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worksheets/sheet59.xml" ContentType="application/vnd.openxmlformats-officedocument.spreadsheetml.worksheet+xml"/>
  <Override PartName="/xl/worksheets/sheet60.xml" ContentType="application/vnd.openxmlformats-officedocument.spreadsheetml.worksheet+xml"/>
  <Override PartName="/xl/worksheets/sheet61.xml" ContentType="application/vnd.openxmlformats-officedocument.spreadsheetml.worksheet+xml"/>
  <Override PartName="/xl/worksheets/sheet62.xml" ContentType="application/vnd.openxmlformats-officedocument.spreadsheetml.worksheet+xml"/>
  <Override PartName="/xl/worksheets/sheet63.xml" ContentType="application/vnd.openxmlformats-officedocument.spreadsheetml.worksheet+xml"/>
  <Override PartName="/xl/worksheets/sheet64.xml" ContentType="application/vnd.openxmlformats-officedocument.spreadsheetml.worksheet+xml"/>
  <Override PartName="/xl/worksheets/sheet65.xml" ContentType="application/vnd.openxmlformats-officedocument.spreadsheetml.worksheet+xml"/>
  <Override PartName="/xl/worksheets/sheet66.xml" ContentType="application/vnd.openxmlformats-officedocument.spreadsheetml.worksheet+xml"/>
  <Override PartName="/xl/worksheets/sheet67.xml" ContentType="application/vnd.openxmlformats-officedocument.spreadsheetml.worksheet+xml"/>
  <Override PartName="/xl/worksheets/sheet68.xml" ContentType="application/vnd.openxmlformats-officedocument.spreadsheetml.worksheet+xml"/>
  <Override PartName="/xl/worksheets/sheet69.xml" ContentType="application/vnd.openxmlformats-officedocument.spreadsheetml.worksheet+xml"/>
  <Override PartName="/xl/worksheets/sheet70.xml" ContentType="application/vnd.openxmlformats-officedocument.spreadsheetml.worksheet+xml"/>
  <Override PartName="/xl/worksheets/sheet71.xml" ContentType="application/vnd.openxmlformats-officedocument.spreadsheetml.worksheet+xml"/>
  <Override PartName="/xl/worksheets/sheet72.xml" ContentType="application/vnd.openxmlformats-officedocument.spreadsheetml.worksheet+xml"/>
  <Override PartName="/xl/worksheets/sheet73.xml" ContentType="application/vnd.openxmlformats-officedocument.spreadsheetml.worksheet+xml"/>
  <Override PartName="/xl/worksheets/sheet74.xml" ContentType="application/vnd.openxmlformats-officedocument.spreadsheetml.worksheet+xml"/>
  <Override PartName="/xl/worksheets/sheet75.xml" ContentType="application/vnd.openxmlformats-officedocument.spreadsheetml.worksheet+xml"/>
  <Override PartName="/xl/worksheets/sheet76.xml" ContentType="application/vnd.openxmlformats-officedocument.spreadsheetml.worksheet+xml"/>
  <Override PartName="/xl/worksheets/sheet77.xml" ContentType="application/vnd.openxmlformats-officedocument.spreadsheetml.worksheet+xml"/>
  <Override PartName="/xl/worksheets/sheet78.xml" ContentType="application/vnd.openxmlformats-officedocument.spreadsheetml.worksheet+xml"/>
  <Override PartName="/xl/worksheets/sheet79.xml" ContentType="application/vnd.openxmlformats-officedocument.spreadsheetml.worksheet+xml"/>
  <Override PartName="/xl/worksheets/sheet80.xml" ContentType="application/vnd.openxmlformats-officedocument.spreadsheetml.worksheet+xml"/>
  <Override PartName="/xl/worksheets/sheet81.xml" ContentType="application/vnd.openxmlformats-officedocument.spreadsheetml.worksheet+xml"/>
  <Override PartName="/xl/worksheets/sheet82.xml" ContentType="application/vnd.openxmlformats-officedocument.spreadsheetml.worksheet+xml"/>
  <Override PartName="/xl/worksheets/sheet83.xml" ContentType="application/vnd.openxmlformats-officedocument.spreadsheetml.worksheet+xml"/>
  <Override PartName="/xl/worksheets/sheet84.xml" ContentType="application/vnd.openxmlformats-officedocument.spreadsheetml.worksheet+xml"/>
  <Override PartName="/xl/worksheets/sheet85.xml" ContentType="application/vnd.openxmlformats-officedocument.spreadsheetml.worksheet+xml"/>
  <Override PartName="/xl/worksheets/sheet86.xml" ContentType="application/vnd.openxmlformats-officedocument.spreadsheetml.worksheet+xml"/>
  <Override PartName="/xl/worksheets/sheet87.xml" ContentType="application/vnd.openxmlformats-officedocument.spreadsheetml.worksheet+xml"/>
  <Override PartName="/xl/worksheets/sheet88.xml" ContentType="application/vnd.openxmlformats-officedocument.spreadsheetml.worksheet+xml"/>
  <Override PartName="/xl/worksheets/sheet89.xml" ContentType="application/vnd.openxmlformats-officedocument.spreadsheetml.worksheet+xml"/>
  <Override PartName="/xl/worksheets/sheet90.xml" ContentType="application/vnd.openxmlformats-officedocument.spreadsheetml.worksheet+xml"/>
  <Override PartName="/xl/worksheets/sheet91.xml" ContentType="application/vnd.openxmlformats-officedocument.spreadsheetml.worksheet+xml"/>
  <Override PartName="/xl/worksheets/sheet92.xml" ContentType="application/vnd.openxmlformats-officedocument.spreadsheetml.worksheet+xml"/>
  <Override PartName="/xl/worksheets/sheet93.xml" ContentType="application/vnd.openxmlformats-officedocument.spreadsheetml.worksheet+xml"/>
  <Override PartName="/xl/worksheets/sheet9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24226"/>
  <mc:AlternateContent xmlns:mc="http://schemas.openxmlformats.org/markup-compatibility/2006">
    <mc:Choice Requires="x15">
      <x15ac:absPath xmlns:x15ac="http://schemas.microsoft.com/office/spreadsheetml/2010/11/ac" url="C:\Users\klozm\Desktop\WAZNE\WAZNE\01-Publikacje-2016\Biuletyn\I-kwartal-2016\"/>
    </mc:Choice>
  </mc:AlternateContent>
  <bookViews>
    <workbookView xWindow="14385" yWindow="-15" windowWidth="14430" windowHeight="14655" tabRatio="916"/>
  </bookViews>
  <sheets>
    <sheet name="Spis tablic     List of tables" sheetId="1" r:id="rId1"/>
    <sheet name="Tabl.1CZ.1" sheetId="168" r:id="rId2"/>
    <sheet name="Tabl.1CZ.2" sheetId="159" r:id="rId3"/>
    <sheet name="Tabl.1CZ.3" sheetId="160" r:id="rId4"/>
    <sheet name="Tabl.1CZ.4" sheetId="87" r:id="rId5"/>
    <sheet name="Tabl.1CZ.5" sheetId="88" r:id="rId6"/>
    <sheet name="Tabl.2" sheetId="176" r:id="rId7"/>
    <sheet name="Tabl.3CZ.1" sheetId="9" r:id="rId8"/>
    <sheet name="Tabl.3CZ.2" sheetId="137" r:id="rId9"/>
    <sheet name="Tabl.3CZ.3" sheetId="96" r:id="rId10"/>
    <sheet name="Tabl.3CZ.4" sheetId="138" r:id="rId11"/>
    <sheet name="Tabl.4CZ.1" sheetId="10" r:id="rId12"/>
    <sheet name="Tabl.4CZ.2" sheetId="98" r:id="rId13"/>
    <sheet name="Tabl.5CZ.1 " sheetId="70" r:id="rId14"/>
    <sheet name="Tabl.5CZ.2" sheetId="130" r:id="rId15"/>
    <sheet name="Tabl.6" sheetId="12" r:id="rId16"/>
    <sheet name="Tabl.7CZ.1" sheetId="13" r:id="rId17"/>
    <sheet name="Tabl.7CZ.2" sheetId="102" r:id="rId18"/>
    <sheet name="Tabl.8" sheetId="14" r:id="rId19"/>
    <sheet name="Tabl.9" sheetId="15" r:id="rId20"/>
    <sheet name="Tabl.10CZ.1" sheetId="16" r:id="rId21"/>
    <sheet name="Tabl.10CZ.2" sheetId="103" r:id="rId22"/>
    <sheet name="Tabl.11" sheetId="17" r:id="rId23"/>
    <sheet name="Tabl.12CZ.1" sheetId="18" r:id="rId24"/>
    <sheet name="Tabl.12CZ.2" sheetId="107" r:id="rId25"/>
    <sheet name="Tabl.13CZ.1" sheetId="21" r:id="rId26"/>
    <sheet name="Tabl.13CZ.2" sheetId="71" r:id="rId27"/>
    <sheet name="Tabl.13CZ.3" sheetId="72" r:id="rId28"/>
    <sheet name="Tabl.14CZ.1 " sheetId="73" r:id="rId29"/>
    <sheet name="Tabl.14CZ.2" sheetId="74" r:id="rId30"/>
    <sheet name="Tabl.14CZ.3" sheetId="75" r:id="rId31"/>
    <sheet name="Tabl.15" sheetId="27" r:id="rId32"/>
    <sheet name="Tabl.16CZ.1" sheetId="78" r:id="rId33"/>
    <sheet name="Tabl.16CZ.2" sheetId="108" r:id="rId34"/>
    <sheet name="Tabl.17" sheetId="29" r:id="rId35"/>
    <sheet name="Tabl.18CZ.1" sheetId="30" r:id="rId36"/>
    <sheet name="Tabl.18CZ.2" sheetId="109" r:id="rId37"/>
    <sheet name="Tabl.18CZ.3" sheetId="110" r:id="rId38"/>
    <sheet name="Tabl.19 " sheetId="161" r:id="rId39"/>
    <sheet name="Tabl.20" sheetId="162" r:id="rId40"/>
    <sheet name="Tabl.21" sheetId="163" r:id="rId41"/>
    <sheet name="Tabl.22CZ.1" sheetId="79" r:id="rId42"/>
    <sheet name="Tabl.22CZ.2" sheetId="111" r:id="rId43"/>
    <sheet name="Tabl.23" sheetId="35" r:id="rId44"/>
    <sheet name="Tabl.24CZ.1" sheetId="155" r:id="rId45"/>
    <sheet name="Tabl.24CZ.2" sheetId="156" r:id="rId46"/>
    <sheet name="Tabl.25CZ.1" sheetId="157" r:id="rId47"/>
    <sheet name="Tabl.25CZ.2" sheetId="158" r:id="rId48"/>
    <sheet name="Tabl.26CZ.1" sheetId="41" r:id="rId49"/>
    <sheet name="Tabl.26CZ.2" sheetId="119" r:id="rId50"/>
    <sheet name="Tabl.27CZ.1" sheetId="82" r:id="rId51"/>
    <sheet name="Tabl.27CZ.2" sheetId="121" r:id="rId52"/>
    <sheet name="Tabl.28" sheetId="44" r:id="rId53"/>
    <sheet name="Tabl.29CZ.1" sheetId="132" r:id="rId54"/>
    <sheet name="Tabl.29CZ.2" sheetId="135" r:id="rId55"/>
    <sheet name="Tabl.29CZ.3" sheetId="136" r:id="rId56"/>
    <sheet name="Tabl.30CZ.1" sheetId="83" r:id="rId57"/>
    <sheet name="Tabl.30CZ.2" sheetId="122" r:id="rId58"/>
    <sheet name="Tabl.31CZ.1" sheetId="46" r:id="rId59"/>
    <sheet name="Tabl.31CZ.2" sheetId="123" r:id="rId60"/>
    <sheet name="Tabl.32CZ.1" sheetId="150" r:id="rId61"/>
    <sheet name="Tabl.32CZ.2" sheetId="151" r:id="rId62"/>
    <sheet name="Tabl.32CZ.3" sheetId="152" r:id="rId63"/>
    <sheet name="Tabl.32CZ.4" sheetId="153" r:id="rId64"/>
    <sheet name="Tabl.32CZ.5" sheetId="154" r:id="rId65"/>
    <sheet name="Tabl.33" sheetId="47" r:id="rId66"/>
    <sheet name="Tabl.34CZ.1" sheetId="36" r:id="rId67"/>
    <sheet name="Tabl.34CZ.2" sheetId="112" r:id="rId68"/>
    <sheet name="Tabl.35CZ.1" sheetId="37" r:id="rId69"/>
    <sheet name="Tabl.35CZ.2" sheetId="113" r:id="rId70"/>
    <sheet name="Tabl.36CZ.1 " sheetId="177" r:id="rId71"/>
    <sheet name="Tabl.36CZ.2" sheetId="178" r:id="rId72"/>
    <sheet name="Tabl.36CZ.3" sheetId="179" r:id="rId73"/>
    <sheet name="Tabl.37" sheetId="180" r:id="rId74"/>
    <sheet name="Tabl.38" sheetId="52" r:id="rId75"/>
    <sheet name="Tabl.39" sheetId="53" r:id="rId76"/>
    <sheet name="Tabl.40" sheetId="54" r:id="rId77"/>
    <sheet name="Tabl.41" sheetId="55" r:id="rId78"/>
    <sheet name="Tabl.42" sheetId="57" r:id="rId79"/>
    <sheet name="Tabl.43" sheetId="59" r:id="rId80"/>
    <sheet name="Tabl.44" sheetId="60" r:id="rId81"/>
    <sheet name="Tabl.45CZ.1" sheetId="56" r:id="rId82"/>
    <sheet name="Tabl.45CZ.2" sheetId="125" r:id="rId83"/>
    <sheet name="Tabl.46CZ.1" sheetId="164" r:id="rId84"/>
    <sheet name="Tabl.46CZ.2" sheetId="165" r:id="rId85"/>
    <sheet name="Tabl.46CZ.3 " sheetId="166" r:id="rId86"/>
    <sheet name="Tabl.46CZ.4 " sheetId="167" r:id="rId87"/>
    <sheet name="Tabl.47CZ.1" sheetId="65" r:id="rId88"/>
    <sheet name="Tabl.47CZ.2" sheetId="128" r:id="rId89"/>
    <sheet name="Tabl.47CZ.3" sheetId="66" r:id="rId90"/>
    <sheet name="Tabl.47CZ.4" sheetId="144" r:id="rId91"/>
    <sheet name="Tabl.47CZ.5" sheetId="67" r:id="rId92"/>
    <sheet name="Tabl.47CZ.6" sheetId="68" r:id="rId93"/>
    <sheet name="Tabl.47CZ.7" sheetId="69" r:id="rId94"/>
  </sheets>
  <definedNames>
    <definedName name="_xlnm.Print_Area" localSheetId="25">Tabl.13CZ.1!$A$1:$L$40</definedName>
    <definedName name="_xlnm.Print_Area" localSheetId="32">Tabl.16CZ.1!$A$1:$K$30</definedName>
    <definedName name="_xlnm.Print_Area" localSheetId="33">Tabl.16CZ.2!$A$1:$K$29</definedName>
    <definedName name="_xlnm.Print_Area" localSheetId="34">Tabl.17!$A$1:$K$30</definedName>
    <definedName name="_xlnm.Print_Area" localSheetId="35">Tabl.18CZ.1!$A$1:$E$58</definedName>
    <definedName name="_xlnm.Print_Area" localSheetId="36">Tabl.18CZ.2!$A$1:$E$57</definedName>
    <definedName name="_xlnm.Print_Area" localSheetId="37">Tabl.18CZ.3!$A$1:$E$60</definedName>
    <definedName name="_xlnm.Print_Area" localSheetId="2">Tabl.1CZ.2!$A$1:$K$31</definedName>
    <definedName name="_xlnm.Print_Area" localSheetId="45">Tabl.24CZ.2!$A$1:$L$26</definedName>
    <definedName name="_xlnm.Print_Area" localSheetId="47">Tabl.25CZ.2!$A$1:$G$38</definedName>
    <definedName name="_xlnm.Print_Area" localSheetId="51">Tabl.27CZ.2!$A$1:$I$46</definedName>
    <definedName name="_xlnm.Print_Area" localSheetId="52">Tabl.28!$A$1:$G$50</definedName>
    <definedName name="_xlnm.Print_Area" localSheetId="62">Tabl.32CZ.3!$A$1:$K$50</definedName>
    <definedName name="_xlnm.Print_Area" localSheetId="77">Tabl.41!$A$1:$G$46</definedName>
    <definedName name="_xlnm.Print_Area" localSheetId="80">Tabl.44!$A$1:$G$49</definedName>
    <definedName name="_xlnm.Print_Area" localSheetId="14">Tabl.5CZ.2!$A$1:$J$34</definedName>
    <definedName name="TABL.14I" localSheetId="25">'Spis tablic     List of tables'!$A$28</definedName>
    <definedName name="_xlnm.Print_Titles" localSheetId="7">Tabl.3CZ.1!$A:$B</definedName>
    <definedName name="_xlnm.Print_Titles" localSheetId="9">Tabl.3CZ.3!$A:$B</definedName>
  </definedNames>
  <calcPr calcId="152511"/>
</workbook>
</file>

<file path=xl/calcChain.xml><?xml version="1.0" encoding="utf-8"?>
<calcChain xmlns="http://schemas.openxmlformats.org/spreadsheetml/2006/main">
  <c r="O31" i="35" l="1"/>
  <c r="N31" i="35"/>
  <c r="M31" i="35"/>
  <c r="L31" i="35"/>
  <c r="K31" i="35"/>
  <c r="J31" i="35"/>
  <c r="I31" i="35"/>
  <c r="H31" i="35"/>
  <c r="G31" i="35"/>
  <c r="F31" i="35"/>
  <c r="E31" i="35"/>
  <c r="D31" i="35"/>
  <c r="C31" i="35"/>
  <c r="G24" i="88"/>
  <c r="G23" i="88"/>
  <c r="G22" i="88"/>
  <c r="F11" i="88"/>
  <c r="F29" i="15" l="1"/>
  <c r="E29" i="15"/>
  <c r="D29" i="15"/>
  <c r="C29" i="15"/>
  <c r="F28" i="15"/>
  <c r="E28" i="15"/>
  <c r="D28" i="15"/>
  <c r="C28" i="15"/>
  <c r="G16" i="14"/>
  <c r="F16" i="14"/>
  <c r="E16" i="14"/>
  <c r="D16" i="14"/>
  <c r="C16" i="14"/>
  <c r="G15" i="14"/>
  <c r="F15" i="14"/>
  <c r="E15" i="14"/>
  <c r="D15" i="14"/>
  <c r="C15" i="14"/>
  <c r="F25" i="83" l="1"/>
  <c r="F24" i="83"/>
</calcChain>
</file>

<file path=xl/sharedStrings.xml><?xml version="1.0" encoding="utf-8"?>
<sst xmlns="http://schemas.openxmlformats.org/spreadsheetml/2006/main" count="4869" uniqueCount="1809">
  <si>
    <r>
      <t xml:space="preserve"> turyści zagraniczni
</t>
    </r>
    <r>
      <rPr>
        <i/>
        <sz val="9"/>
        <rFont val="Arial"/>
        <family val="2"/>
        <charset val="238"/>
      </rPr>
      <t xml:space="preserve"> foreign tourists</t>
    </r>
  </si>
  <si>
    <r>
      <t xml:space="preserve"> turyści zagraniczni
</t>
    </r>
    <r>
      <rPr>
        <i/>
        <sz val="9"/>
        <rFont val="Arial"/>
        <family val="2"/>
        <charset val="238"/>
      </rPr>
      <t>foreign tourists</t>
    </r>
  </si>
  <si>
    <r>
      <t xml:space="preserve"> turystom zagranicznym
</t>
    </r>
    <r>
      <rPr>
        <i/>
        <sz val="9"/>
        <rFont val="Arial"/>
        <family val="2"/>
        <charset val="238"/>
      </rPr>
      <t xml:space="preserve"> foreign tourists</t>
    </r>
  </si>
  <si>
    <r>
      <t xml:space="preserve">turystom zagranicznym
</t>
    </r>
    <r>
      <rPr>
        <i/>
        <sz val="9"/>
        <rFont val="Arial"/>
        <family val="2"/>
        <charset val="238"/>
      </rPr>
      <t xml:space="preserve"> foreign tourists</t>
    </r>
  </si>
  <si>
    <r>
      <t xml:space="preserve">turystom zagranicznym
</t>
    </r>
    <r>
      <rPr>
        <i/>
        <sz val="9"/>
        <rFont val="Arial"/>
        <family val="2"/>
        <charset val="238"/>
      </rPr>
      <t>foreign tourists</t>
    </r>
  </si>
  <si>
    <r>
      <t xml:space="preserve">materiały
</t>
    </r>
    <r>
      <rPr>
        <i/>
        <sz val="9"/>
        <rFont val="Arial"/>
        <family val="2"/>
        <charset val="238"/>
      </rPr>
      <t>materials</t>
    </r>
  </si>
  <si>
    <t>Onions - per kg</t>
  </si>
  <si>
    <t>Carrots - per  kg</t>
  </si>
  <si>
    <t>Mikser elektryczny</t>
  </si>
  <si>
    <t>Food mixer, electric</t>
  </si>
  <si>
    <t>Microwave oven, capacity 16-20 l</t>
  </si>
  <si>
    <t>TABL.1CZ.1</t>
  </si>
  <si>
    <t>TABL.1CZ.2</t>
  </si>
  <si>
    <t>TABL.1CZ.3</t>
  </si>
  <si>
    <t>TABL.1CZ.4</t>
  </si>
  <si>
    <t>TABL.1CZ.5</t>
  </si>
  <si>
    <r>
      <t>obsługa rynku nieruchomości</t>
    </r>
    <r>
      <rPr>
        <vertAlign val="superscript"/>
        <sz val="9"/>
        <rFont val="Arial"/>
        <family val="2"/>
        <charset val="238"/>
      </rPr>
      <t>∆</t>
    </r>
    <r>
      <rPr>
        <sz val="9"/>
        <rFont val="Arial"/>
        <family val="2"/>
        <charset val="238"/>
      </rPr>
      <t xml:space="preserve">
</t>
    </r>
    <r>
      <rPr>
        <i/>
        <sz val="9"/>
        <rFont val="Arial"/>
        <family val="2"/>
        <charset val="238"/>
      </rPr>
      <t>real estate              activities</t>
    </r>
  </si>
  <si>
    <t>TABL.4CZ.1</t>
  </si>
  <si>
    <t>TABL.4CZ.2</t>
  </si>
  <si>
    <t>TABL.5CZ.1</t>
  </si>
  <si>
    <t>TABL.5CZ.2</t>
  </si>
  <si>
    <t>TABL.13CZ.1</t>
  </si>
  <si>
    <t>TABL.13CZ.2</t>
  </si>
  <si>
    <t>TABL.14CZ.1</t>
  </si>
  <si>
    <t>TABL.14CZ.2</t>
  </si>
  <si>
    <t>TABL.14CZ.3</t>
  </si>
  <si>
    <t>TABL.25CZ.1</t>
  </si>
  <si>
    <t>TABL.25CZ.2</t>
  </si>
  <si>
    <t>TABL.26CZ.1</t>
  </si>
  <si>
    <t>TABL.26CZ.2</t>
  </si>
  <si>
    <t>TABL.27CZ.1</t>
  </si>
  <si>
    <t>TABL.27CZ.2</t>
  </si>
  <si>
    <t>TABL.45CZ.1</t>
  </si>
  <si>
    <t>TABL.45CZ.2</t>
  </si>
  <si>
    <t>TABL.46CZ.1</t>
  </si>
  <si>
    <t>TABL.46CZ.2</t>
  </si>
  <si>
    <t>TABL.46CZ.3</t>
  </si>
  <si>
    <t>TABL.46CZ.4</t>
  </si>
  <si>
    <t xml:space="preserve">Wizyta u lekarza specjalisty  </t>
  </si>
  <si>
    <t xml:space="preserve">Pasta do zębów - za 100 ml  </t>
  </si>
  <si>
    <t>Tooth-paste - per 100 ml</t>
  </si>
  <si>
    <r>
      <t xml:space="preserve">środki         transportu
</t>
    </r>
    <r>
      <rPr>
        <i/>
        <sz val="9"/>
        <rFont val="Arial"/>
        <family val="2"/>
        <charset val="238"/>
      </rPr>
      <t>transport      equipment</t>
    </r>
  </si>
  <si>
    <t xml:space="preserve">Spodnie (6-11 lat) z tkaniny typu jeans  </t>
  </si>
  <si>
    <r>
      <t xml:space="preserve">Ziarno zbóż 
</t>
    </r>
    <r>
      <rPr>
        <i/>
        <sz val="9"/>
        <rFont val="Arial"/>
        <family val="2"/>
        <charset val="238"/>
      </rPr>
      <t xml:space="preserve">Cereal grain </t>
    </r>
  </si>
  <si>
    <r>
      <t xml:space="preserve">jęczmienia
</t>
    </r>
    <r>
      <rPr>
        <i/>
        <sz val="9"/>
        <rFont val="Arial"/>
        <family val="2"/>
        <charset val="238"/>
      </rPr>
      <t>barley</t>
    </r>
  </si>
  <si>
    <r>
      <t xml:space="preserve">owsa
</t>
    </r>
    <r>
      <rPr>
        <i/>
        <sz val="9"/>
        <rFont val="Arial"/>
        <family val="2"/>
        <charset val="238"/>
      </rPr>
      <t>oats</t>
    </r>
  </si>
  <si>
    <r>
      <t xml:space="preserve">w zł za 1 dt     </t>
    </r>
    <r>
      <rPr>
        <i/>
        <sz val="9"/>
        <rFont val="Arial"/>
        <family val="2"/>
        <charset val="238"/>
      </rPr>
      <t>in zl per dt</t>
    </r>
  </si>
  <si>
    <t>TABL.43</t>
  </si>
  <si>
    <t>TABL.42</t>
  </si>
  <si>
    <t>TABL.40</t>
  </si>
  <si>
    <t>TABL.39</t>
  </si>
  <si>
    <t>TABL.38</t>
  </si>
  <si>
    <t>TABL.37</t>
  </si>
  <si>
    <t>TABL.21</t>
  </si>
  <si>
    <t>TABL.20</t>
  </si>
  <si>
    <t>TABL.9</t>
  </si>
  <si>
    <t xml:space="preserve">WYBRANE  WSKAŹNIKI  WOJEWÓDZKIE </t>
  </si>
  <si>
    <t xml:space="preserve">SELECTED  VOIVODSHIP’S  INDICATORS </t>
  </si>
  <si>
    <t>Powrót do spisu tablic</t>
  </si>
  <si>
    <t xml:space="preserve">A </t>
  </si>
  <si>
    <t xml:space="preserve">B </t>
  </si>
  <si>
    <t xml:space="preserve">III </t>
  </si>
  <si>
    <t xml:space="preserve">X </t>
  </si>
  <si>
    <t xml:space="preserve">XI </t>
  </si>
  <si>
    <t xml:space="preserve">XII </t>
  </si>
  <si>
    <t xml:space="preserve">I </t>
  </si>
  <si>
    <t xml:space="preserve">II </t>
  </si>
  <si>
    <t xml:space="preserve">LUDNOŚĆ </t>
  </si>
  <si>
    <t xml:space="preserve">POPULATION </t>
  </si>
  <si>
    <t xml:space="preserve">Ogółem </t>
  </si>
  <si>
    <t xml:space="preserve"> </t>
  </si>
  <si>
    <t>A</t>
  </si>
  <si>
    <t>B</t>
  </si>
  <si>
    <t xml:space="preserve">Total </t>
  </si>
  <si>
    <t xml:space="preserve">FINANSE  PRZEDSIĘBIORSTW </t>
  </si>
  <si>
    <t xml:space="preserve">FINANCE  OF  ENTERPRISES </t>
  </si>
  <si>
    <t>Wynik finansowy ze sprzedaży produktów, towarów i materiałów w mln zł</t>
  </si>
  <si>
    <t>Przychody netto ze sprzedaży produktów, towarów i materiałów w mln zł</t>
  </si>
  <si>
    <t xml:space="preserve">    Koszt własny sprzedanych produktów  towarów i materiałów w mln zł </t>
  </si>
  <si>
    <t xml:space="preserve">CENY </t>
  </si>
  <si>
    <t xml:space="preserve">PRICES </t>
  </si>
  <si>
    <t xml:space="preserve">Ryż - za 1 kg  </t>
  </si>
  <si>
    <t>Rice - per kg</t>
  </si>
  <si>
    <t xml:space="preserve">Bułka pszenna - za 50 g  </t>
  </si>
  <si>
    <t>Wheat roll - per 50 g</t>
  </si>
  <si>
    <t xml:space="preserve">Chleb pszenno-żytni - za 0,5 kg  </t>
  </si>
  <si>
    <t>Wheat-rye bread - per 0.5 kg</t>
  </si>
  <si>
    <t xml:space="preserve">Kasza jęczmienna  - za 0,5 kg  </t>
  </si>
  <si>
    <t>Pearl-barley groats - per 0.5 kg</t>
  </si>
  <si>
    <t>Mięso - za 1 kg:</t>
  </si>
  <si>
    <t>Meat - per kg:</t>
  </si>
  <si>
    <t xml:space="preserve">wieprzowe z kością (schab środkowy)  </t>
  </si>
  <si>
    <t>pork, bone-in (centre loin)</t>
  </si>
  <si>
    <t xml:space="preserve">Kurczęta patroszone - za 1 kg  </t>
  </si>
  <si>
    <t>Disembowelled chicken - per kg</t>
  </si>
  <si>
    <t xml:space="preserve">Szynka wieprzowa gotowana - za 1 kg  </t>
  </si>
  <si>
    <t>Pork ham, boiled - per kg</t>
  </si>
  <si>
    <t>Kiełbasa - za 1 kg:</t>
  </si>
  <si>
    <t>Sausage - per kg:</t>
  </si>
  <si>
    <t xml:space="preserve">Filety z morszczuka mrożone - za 1 kg  </t>
  </si>
  <si>
    <t>Fillets of hake, frozen - per kg</t>
  </si>
  <si>
    <t>Mleko krowie spożywcze - za 1 l:</t>
  </si>
  <si>
    <t>Cows’ milk - per l:</t>
  </si>
  <si>
    <t>Ser - za 1 kg:</t>
  </si>
  <si>
    <t>Cheese - per kg:</t>
  </si>
  <si>
    <t>Hen eggs, fresh - per piece</t>
  </si>
  <si>
    <t>Margarine -  per 400 g</t>
  </si>
  <si>
    <t xml:space="preserve">Olej rzepakowy produkcji krajowej - za 1 l  </t>
  </si>
  <si>
    <t>Rape-oil, domestic production - per l</t>
  </si>
  <si>
    <t xml:space="preserve">Cytryny - za 1 kg  </t>
  </si>
  <si>
    <t>Lemons - per kg</t>
  </si>
  <si>
    <t>Potatoes -  per kg</t>
  </si>
  <si>
    <t xml:space="preserve">Cukier biały kryształ - za 1 kg  </t>
  </si>
  <si>
    <t>White sugar, crystallized - per kg</t>
  </si>
  <si>
    <t xml:space="preserve">Czekolada mleczna - za 100 g  </t>
  </si>
  <si>
    <t>Milk chocolate - per 100 g</t>
  </si>
  <si>
    <t xml:space="preserve">Sok jabłkowy - za 1 l  </t>
  </si>
  <si>
    <t>Apple juice - per l</t>
  </si>
  <si>
    <t xml:space="preserve">Koszula męska z elanobawełny, długi rękaw  </t>
  </si>
  <si>
    <t xml:space="preserve">Men’s shirt, polyester staple fibres and cotton, long sleeve </t>
  </si>
  <si>
    <t xml:space="preserve">Podkoszulek męski bawełniany, krótki rękaw  </t>
  </si>
  <si>
    <t xml:space="preserve">Men’s cotton undershirt, short sleeve </t>
  </si>
  <si>
    <t>Men’s suit dry-cleaning - per set</t>
  </si>
  <si>
    <t>Low leather shoes with non-leather sole - per pair:</t>
  </si>
  <si>
    <t xml:space="preserve">Podzelowanie obuwia męskiego - za 1 parę  </t>
  </si>
  <si>
    <t>Resoling men’s shoes - per pair</t>
  </si>
  <si>
    <t xml:space="preserve">Bateria zlewozmywakowa  </t>
  </si>
  <si>
    <t>Sink fixture</t>
  </si>
  <si>
    <t xml:space="preserve">Węgiel kamienny - za 1 t  </t>
  </si>
  <si>
    <t>Hard coal - per t</t>
  </si>
  <si>
    <t>Synthetic net curtain, 300 cm wide - per m</t>
  </si>
  <si>
    <t xml:space="preserve">Przejazd taksówką osobową, taryfa dzienna - za 5 km  </t>
  </si>
  <si>
    <t>Taxi daily fare - for 5 km distance</t>
  </si>
  <si>
    <t xml:space="preserve">Odtwarzacz DVD </t>
  </si>
  <si>
    <t>DVD player</t>
  </si>
  <si>
    <t>Local daily newspaper</t>
  </si>
  <si>
    <t xml:space="preserve">Strzyżenie włosów męskich  </t>
  </si>
  <si>
    <t>Men’s hair-cutting</t>
  </si>
  <si>
    <t xml:space="preserve">Mydło toaletowe  - za 100 g  </t>
  </si>
  <si>
    <t>Toilet soap - per 100 g</t>
  </si>
  <si>
    <t>III</t>
  </si>
  <si>
    <t>IV</t>
  </si>
  <si>
    <t>V</t>
  </si>
  <si>
    <t>VI</t>
  </si>
  <si>
    <t>VII</t>
  </si>
  <si>
    <t>VIII</t>
  </si>
  <si>
    <t>IX</t>
  </si>
  <si>
    <t>X</t>
  </si>
  <si>
    <t>XI</t>
  </si>
  <si>
    <t>XII</t>
  </si>
  <si>
    <t>I</t>
  </si>
  <si>
    <t>II</t>
  </si>
  <si>
    <t xml:space="preserve">OGÓŁEM </t>
  </si>
  <si>
    <t xml:space="preserve">TOTAL </t>
  </si>
  <si>
    <t xml:space="preserve">Agriculture, forestry and fishing </t>
  </si>
  <si>
    <t xml:space="preserve">Industry </t>
  </si>
  <si>
    <t xml:space="preserve">Construction </t>
  </si>
  <si>
    <t xml:space="preserve">Transportation and storage </t>
  </si>
  <si>
    <t xml:space="preserve">Information and communication </t>
  </si>
  <si>
    <t xml:space="preserve">Financial and insurance activities </t>
  </si>
  <si>
    <t xml:space="preserve">Real estate activities </t>
  </si>
  <si>
    <t xml:space="preserve">Professional, scientific and technical activities </t>
  </si>
  <si>
    <t xml:space="preserve">Administrative and support service activities </t>
  </si>
  <si>
    <t xml:space="preserve">Public administration and defence; compulsory social security </t>
  </si>
  <si>
    <t xml:space="preserve">Education </t>
  </si>
  <si>
    <t xml:space="preserve">Human health and social work activities </t>
  </si>
  <si>
    <t xml:space="preserve">Arts, entertainment and recreation </t>
  </si>
  <si>
    <t xml:space="preserve">Other service activities </t>
  </si>
  <si>
    <t xml:space="preserve">ROLNICTWO </t>
  </si>
  <si>
    <t xml:space="preserve">AGRICULTURE </t>
  </si>
  <si>
    <t>HANDEL</t>
  </si>
  <si>
    <t>TRADE</t>
  </si>
  <si>
    <t>TURYSTYKA</t>
  </si>
  <si>
    <t xml:space="preserve">BEZPIECZEŃSTWO  PUBLICZNE </t>
  </si>
  <si>
    <t xml:space="preserve">PUBLIC  SAFETY </t>
  </si>
  <si>
    <t xml:space="preserve">WYBRANE  DANE  O  PODREGIONACH  I  POWIATACH </t>
  </si>
  <si>
    <t xml:space="preserve">WOJEWÓDZTWO </t>
  </si>
  <si>
    <t xml:space="preserve">VOIVODSHIP </t>
  </si>
  <si>
    <t xml:space="preserve">25–34 </t>
  </si>
  <si>
    <t xml:space="preserve">35–44 </t>
  </si>
  <si>
    <t xml:space="preserve">45–54 </t>
  </si>
  <si>
    <t xml:space="preserve">BASIC  DATA  FOR  POLAND </t>
  </si>
  <si>
    <t xml:space="preserve">C </t>
  </si>
  <si>
    <t>I-XII</t>
  </si>
  <si>
    <t xml:space="preserve">POLSKA </t>
  </si>
  <si>
    <t>POLAND</t>
  </si>
  <si>
    <t xml:space="preserve">Dolnośląskie </t>
  </si>
  <si>
    <t xml:space="preserve">Lubelskie </t>
  </si>
  <si>
    <t xml:space="preserve">Lubuskie </t>
  </si>
  <si>
    <t xml:space="preserve">Małopolskie </t>
  </si>
  <si>
    <t xml:space="preserve">Mazowieckie </t>
  </si>
  <si>
    <t xml:space="preserve">Opolskie </t>
  </si>
  <si>
    <t xml:space="preserve">Podkarpackie </t>
  </si>
  <si>
    <t xml:space="preserve">Podlaskie </t>
  </si>
  <si>
    <t xml:space="preserve">Pomorskie </t>
  </si>
  <si>
    <t xml:space="preserve">Śląskie </t>
  </si>
  <si>
    <t xml:space="preserve">Świętokrzyskie </t>
  </si>
  <si>
    <t xml:space="preserve">Wielkopolskie </t>
  </si>
  <si>
    <t xml:space="preserve">Zachodniopomorskie </t>
  </si>
  <si>
    <t xml:space="preserve">Łódzkie </t>
  </si>
  <si>
    <t xml:space="preserve">Kujawsko-pomorskie </t>
  </si>
  <si>
    <t xml:space="preserve">Warmińsko-mazurskie </t>
  </si>
  <si>
    <t xml:space="preserve">PRACA </t>
  </si>
  <si>
    <t xml:space="preserve">LABOUR </t>
  </si>
  <si>
    <t>I-VI</t>
  </si>
  <si>
    <t>I-III</t>
  </si>
  <si>
    <t>I-IX</t>
  </si>
  <si>
    <t xml:space="preserve">WYNAGRODZENIA  I  ŚWIADCZENIA  SPOŁECZNE </t>
  </si>
  <si>
    <t xml:space="preserve">WAGES  AND  SALARIES  AND  SOCIAL  BENEFITS </t>
  </si>
  <si>
    <t>Zysk brutto w mln zł</t>
  </si>
  <si>
    <t xml:space="preserve">Strata brutto w mln zł </t>
  </si>
  <si>
    <t xml:space="preserve">Wynik finansowy brutto w mln zł </t>
  </si>
  <si>
    <t>Gross financial result in mln zl</t>
  </si>
  <si>
    <t>Zysk netto w mln zł</t>
  </si>
  <si>
    <t xml:space="preserve">Strata netto w mln zł </t>
  </si>
  <si>
    <t xml:space="preserve">Wynik finansowy netto w mln zł </t>
  </si>
  <si>
    <t>Net financial result in mln zl</t>
  </si>
  <si>
    <t>Wskaźnik rentowności ze sprzedaży w %</t>
  </si>
  <si>
    <t>Sales profitability rate in %</t>
  </si>
  <si>
    <t>Wskaźnik rentowności obrotu brutto w %</t>
  </si>
  <si>
    <t xml:space="preserve">  Wskaźnik poziomu kosztów w %</t>
  </si>
  <si>
    <t xml:space="preserve"> Cost level indicator in %</t>
  </si>
  <si>
    <t xml:space="preserve"> Profitability rate of gross turnover in %</t>
  </si>
  <si>
    <t>Wskaźnik rentowności obrotu netto w %</t>
  </si>
  <si>
    <t>Profitability rate of net turnover in %</t>
  </si>
  <si>
    <t>Wskaźnik płynności finansowej I stopnia w %</t>
  </si>
  <si>
    <t>Financial liquidity ratio of the first degree in %</t>
  </si>
  <si>
    <t>Wskaźnik płynności finansowej II stopnia w %</t>
  </si>
  <si>
    <t>Financial liquidity ratio of the second degree in %</t>
  </si>
  <si>
    <t>Liczba przedsiębiorstw objętych badaniem</t>
  </si>
  <si>
    <t>Number of enterprises covered by survey</t>
  </si>
  <si>
    <t xml:space="preserve">   w tym: </t>
  </si>
  <si>
    <t xml:space="preserve">   of which: </t>
  </si>
  <si>
    <t xml:space="preserve">Manufacturing </t>
  </si>
  <si>
    <t>Information and communication</t>
  </si>
  <si>
    <t>INWESTYCJE</t>
  </si>
  <si>
    <t>INVESTMENTS</t>
  </si>
  <si>
    <r>
      <t>Żywiec rzeźny
A</t>
    </r>
    <r>
      <rPr>
        <i/>
        <sz val="9"/>
        <rFont val="Arial"/>
        <family val="2"/>
        <charset val="238"/>
      </rPr>
      <t>nimals for slaughter</t>
    </r>
  </si>
  <si>
    <r>
      <t xml:space="preserve">pszenicy
</t>
    </r>
    <r>
      <rPr>
        <i/>
        <sz val="9"/>
        <rFont val="Arial"/>
        <family val="2"/>
        <charset val="238"/>
      </rPr>
      <t>wheat</t>
    </r>
  </si>
  <si>
    <r>
      <t xml:space="preserve">żyta
</t>
    </r>
    <r>
      <rPr>
        <i/>
        <sz val="9"/>
        <rFont val="Arial"/>
        <family val="2"/>
        <charset val="238"/>
      </rPr>
      <t>rye</t>
    </r>
  </si>
  <si>
    <r>
      <t xml:space="preserve">bydło
</t>
    </r>
    <r>
      <rPr>
        <i/>
        <sz val="9"/>
        <rFont val="Arial"/>
        <family val="2"/>
        <charset val="238"/>
      </rPr>
      <t>cattle</t>
    </r>
  </si>
  <si>
    <r>
      <t xml:space="preserve">drób
</t>
    </r>
    <r>
      <rPr>
        <i/>
        <sz val="9"/>
        <rFont val="Arial"/>
        <family val="2"/>
        <charset val="238"/>
      </rPr>
      <t>poultry</t>
    </r>
  </si>
  <si>
    <r>
      <t xml:space="preserve">razem
</t>
    </r>
    <r>
      <rPr>
        <i/>
        <sz val="9"/>
        <rFont val="Arial"/>
        <family val="2"/>
        <charset val="238"/>
      </rPr>
      <t>total</t>
    </r>
  </si>
  <si>
    <r>
      <t xml:space="preserve">zapasy
</t>
    </r>
    <r>
      <rPr>
        <i/>
        <sz val="9"/>
        <rFont val="Arial"/>
        <family val="2"/>
        <charset val="238"/>
      </rPr>
      <t>stocks</t>
    </r>
  </si>
  <si>
    <r>
      <t xml:space="preserve">towary
</t>
    </r>
    <r>
      <rPr>
        <i/>
        <sz val="9"/>
        <rFont val="Arial"/>
        <family val="2"/>
        <charset val="238"/>
      </rPr>
      <t>goods</t>
    </r>
  </si>
  <si>
    <r>
      <rPr>
        <i/>
        <sz val="9"/>
        <rFont val="Arial"/>
        <family val="2"/>
        <charset val="238"/>
      </rPr>
      <t>Net profit in mln zl</t>
    </r>
    <r>
      <rPr>
        <sz val="9"/>
        <rFont val="Arial"/>
        <family val="2"/>
        <charset val="238"/>
      </rPr>
      <t xml:space="preserve"> </t>
    </r>
  </si>
  <si>
    <r>
      <rPr>
        <i/>
        <sz val="9"/>
        <rFont val="Arial"/>
        <family val="2"/>
        <charset val="238"/>
      </rPr>
      <t>Net loss in mln zl</t>
    </r>
    <r>
      <rPr>
        <sz val="9"/>
        <rFont val="Arial"/>
        <family val="2"/>
        <charset val="238"/>
      </rPr>
      <t xml:space="preserve"> </t>
    </r>
  </si>
  <si>
    <r>
      <rPr>
        <i/>
        <sz val="9"/>
        <rFont val="Arial"/>
        <family val="2"/>
        <charset val="238"/>
      </rPr>
      <t>Gross profit in mln zl</t>
    </r>
    <r>
      <rPr>
        <sz val="9"/>
        <rFont val="Arial"/>
        <family val="2"/>
        <charset val="238"/>
      </rPr>
      <t xml:space="preserve"> </t>
    </r>
  </si>
  <si>
    <r>
      <rPr>
        <i/>
        <sz val="9"/>
        <rFont val="Arial"/>
        <family val="2"/>
        <charset val="238"/>
      </rPr>
      <t>Gross loss in mln zl</t>
    </r>
    <r>
      <rPr>
        <sz val="9"/>
        <rFont val="Arial"/>
        <family val="2"/>
        <charset val="238"/>
      </rPr>
      <t xml:space="preserve"> </t>
    </r>
  </si>
  <si>
    <r>
      <t xml:space="preserve">budownictwo    </t>
    </r>
    <r>
      <rPr>
        <i/>
        <sz val="9"/>
        <rFont val="Arial"/>
        <family val="2"/>
        <charset val="238"/>
      </rPr>
      <t>construction</t>
    </r>
  </si>
  <si>
    <r>
      <t xml:space="preserve">Ogółem
</t>
    </r>
    <r>
      <rPr>
        <i/>
        <sz val="9"/>
        <rFont val="Arial"/>
        <family val="2"/>
        <charset val="238"/>
      </rPr>
      <t>Grand total</t>
    </r>
  </si>
  <si>
    <r>
      <t xml:space="preserve">budownictwo
</t>
    </r>
    <r>
      <rPr>
        <i/>
        <sz val="9"/>
        <rFont val="Arial"/>
        <family val="2"/>
        <charset val="238"/>
      </rPr>
      <t>construction</t>
    </r>
  </si>
  <si>
    <r>
      <t xml:space="preserve">wieprzowy
</t>
    </r>
    <r>
      <rPr>
        <i/>
        <sz val="9"/>
        <rFont val="Arial"/>
        <family val="2"/>
        <charset val="238"/>
      </rPr>
      <t>pigs</t>
    </r>
  </si>
  <si>
    <r>
      <t xml:space="preserve">drobiowy
</t>
    </r>
    <r>
      <rPr>
        <i/>
        <sz val="9"/>
        <rFont val="Arial"/>
        <family val="2"/>
        <charset val="238"/>
      </rPr>
      <t>poultry</t>
    </r>
  </si>
  <si>
    <r>
      <t xml:space="preserve">Osoby korzystające
</t>
    </r>
    <r>
      <rPr>
        <i/>
        <sz val="9"/>
        <rFont val="Arial"/>
        <family val="2"/>
        <charset val="238"/>
      </rPr>
      <t>Tourists accomodated</t>
    </r>
  </si>
  <si>
    <r>
      <t xml:space="preserve">Udzielone noclegi
</t>
    </r>
    <r>
      <rPr>
        <i/>
        <sz val="9"/>
        <rFont val="Arial"/>
        <family val="2"/>
        <charset val="238"/>
      </rPr>
      <t>Nights spent</t>
    </r>
  </si>
  <si>
    <r>
      <t xml:space="preserve">w tym hotele
</t>
    </r>
    <r>
      <rPr>
        <i/>
        <sz val="9"/>
        <rFont val="Arial"/>
        <family val="2"/>
        <charset val="238"/>
      </rPr>
      <t>of which hotels</t>
    </r>
  </si>
  <si>
    <t>TABL.31CZ.1</t>
  </si>
  <si>
    <t>TABL.31CZ.2</t>
  </si>
  <si>
    <t>TABL.34CZ.1</t>
  </si>
  <si>
    <t>TABL.34CZ.2</t>
  </si>
  <si>
    <t>TABL.41</t>
  </si>
  <si>
    <t xml:space="preserve">Bezrobotni </t>
  </si>
  <si>
    <t xml:space="preserve">   Stopa bezrobocia     </t>
  </si>
  <si>
    <t xml:space="preserve">Unemployed persons </t>
  </si>
  <si>
    <t xml:space="preserve">Unemployment rate </t>
  </si>
  <si>
    <t xml:space="preserve">1–3 </t>
  </si>
  <si>
    <t xml:space="preserve"> 3–6 </t>
  </si>
  <si>
    <t xml:space="preserve">6–12 </t>
  </si>
  <si>
    <t xml:space="preserve">12–24 </t>
  </si>
  <si>
    <t xml:space="preserve">1–5 </t>
  </si>
  <si>
    <t xml:space="preserve">5–10 </t>
  </si>
  <si>
    <t xml:space="preserve">10–20 </t>
  </si>
  <si>
    <t xml:space="preserve">20–30 </t>
  </si>
  <si>
    <r>
      <t xml:space="preserve">przetwórstwo przemysłowe   </t>
    </r>
    <r>
      <rPr>
        <i/>
        <sz val="9"/>
        <rFont val="Arial"/>
        <family val="2"/>
        <charset val="238"/>
      </rPr>
      <t>manufacturing</t>
    </r>
  </si>
  <si>
    <r>
      <t xml:space="preserve">produkty gotowe
</t>
    </r>
    <r>
      <rPr>
        <i/>
        <sz val="9"/>
        <rFont val="Arial"/>
        <family val="2"/>
        <charset val="238"/>
      </rPr>
      <t>finished products</t>
    </r>
  </si>
  <si>
    <t>x</t>
  </si>
  <si>
    <t>•</t>
  </si>
  <si>
    <t>-</t>
  </si>
  <si>
    <t>GOSPODARKA  MORSKA</t>
  </si>
  <si>
    <t>MARITIME  ECONOMY</t>
  </si>
  <si>
    <t>Gdańsk</t>
  </si>
  <si>
    <t>Gdynia</t>
  </si>
  <si>
    <r>
      <t xml:space="preserve">budownictwo  
</t>
    </r>
    <r>
      <rPr>
        <i/>
        <sz val="9"/>
        <rFont val="Arial"/>
        <family val="2"/>
        <charset val="238"/>
      </rPr>
      <t>construction</t>
    </r>
  </si>
  <si>
    <r>
      <t>handel hurtowy</t>
    </r>
    <r>
      <rPr>
        <vertAlign val="superscript"/>
        <sz val="9"/>
        <rFont val="Arial"/>
        <family val="2"/>
        <charset val="238"/>
      </rPr>
      <t>∆</t>
    </r>
    <r>
      <rPr>
        <sz val="9"/>
        <rFont val="Arial"/>
        <family val="2"/>
        <charset val="238"/>
      </rPr>
      <t xml:space="preserve"> 
</t>
    </r>
    <r>
      <rPr>
        <i/>
        <sz val="9"/>
        <rFont val="Arial"/>
        <family val="2"/>
        <charset val="238"/>
      </rPr>
      <t>wholesale trade</t>
    </r>
  </si>
  <si>
    <r>
      <t>handel detaliczny</t>
    </r>
    <r>
      <rPr>
        <vertAlign val="superscript"/>
        <sz val="9"/>
        <rFont val="Arial"/>
        <family val="2"/>
        <charset val="238"/>
      </rPr>
      <t>∆</t>
    </r>
    <r>
      <rPr>
        <sz val="9"/>
        <rFont val="Arial"/>
        <family val="2"/>
        <charset val="238"/>
      </rPr>
      <t xml:space="preserve"> 
</t>
    </r>
    <r>
      <rPr>
        <i/>
        <sz val="9"/>
        <rFont val="Arial"/>
        <family val="2"/>
        <charset val="238"/>
      </rPr>
      <t>retail trade</t>
    </r>
  </si>
  <si>
    <r>
      <t>obsługa rynku nieruchomości</t>
    </r>
    <r>
      <rPr>
        <vertAlign val="superscript"/>
        <sz val="9"/>
        <rFont val="Arial"/>
        <family val="2"/>
        <charset val="238"/>
      </rPr>
      <t>∆</t>
    </r>
    <r>
      <rPr>
        <sz val="9"/>
        <rFont val="Arial"/>
        <family val="2"/>
        <charset val="238"/>
      </rPr>
      <t xml:space="preserve">
</t>
    </r>
    <r>
      <rPr>
        <i/>
        <sz val="9"/>
        <rFont val="Arial"/>
        <family val="2"/>
        <charset val="238"/>
      </rPr>
      <t>real estate activities</t>
    </r>
  </si>
  <si>
    <r>
      <t xml:space="preserve">kobiety 
</t>
    </r>
    <r>
      <rPr>
        <i/>
        <sz val="9"/>
        <rFont val="Arial"/>
        <family val="2"/>
        <charset val="238"/>
      </rPr>
      <t>females</t>
    </r>
  </si>
  <si>
    <r>
      <t xml:space="preserve">dotychczas niepracujący
 </t>
    </r>
    <r>
      <rPr>
        <i/>
        <sz val="9"/>
        <rFont val="Arial"/>
        <family val="2"/>
        <charset val="238"/>
      </rPr>
      <t>previously not employed</t>
    </r>
  </si>
  <si>
    <r>
      <t xml:space="preserve">uprzednio pracujący 
</t>
    </r>
    <r>
      <rPr>
        <i/>
        <sz val="9"/>
        <rFont val="Arial"/>
        <family val="2"/>
        <charset val="238"/>
      </rPr>
      <t>previously working</t>
    </r>
  </si>
  <si>
    <r>
      <t xml:space="preserve">bez prawa do zasiłku
 </t>
    </r>
    <r>
      <rPr>
        <i/>
        <sz val="9"/>
        <rFont val="Arial"/>
        <family val="2"/>
        <charset val="238"/>
      </rPr>
      <t>without benefit rights</t>
    </r>
  </si>
  <si>
    <r>
      <t xml:space="preserve">przetwórstwo przemysłowe
</t>
    </r>
    <r>
      <rPr>
        <i/>
        <sz val="9"/>
        <rFont val="Arial"/>
        <family val="2"/>
        <charset val="238"/>
      </rPr>
      <t>manufacturing</t>
    </r>
  </si>
  <si>
    <r>
      <t xml:space="preserve">Pieczywo świeże
 </t>
    </r>
    <r>
      <rPr>
        <i/>
        <sz val="9"/>
        <rFont val="Arial"/>
        <family val="2"/>
        <charset val="238"/>
      </rPr>
      <t>Fresh bread</t>
    </r>
  </si>
  <si>
    <r>
      <t xml:space="preserve">Konserwy rybne 
</t>
    </r>
    <r>
      <rPr>
        <i/>
        <sz val="9"/>
        <rFont val="Arial"/>
        <family val="2"/>
        <charset val="238"/>
      </rPr>
      <t xml:space="preserve">Canned fish  </t>
    </r>
    <r>
      <rPr>
        <sz val="9"/>
        <rFont val="Arial"/>
        <family val="2"/>
        <charset val="238"/>
      </rPr>
      <t xml:space="preserve">                        </t>
    </r>
  </si>
  <si>
    <r>
      <t xml:space="preserve">pozostałe
</t>
    </r>
    <r>
      <rPr>
        <i/>
        <sz val="9"/>
        <rFont val="Arial"/>
        <family val="2"/>
        <charset val="238"/>
      </rPr>
      <t>others</t>
    </r>
  </si>
  <si>
    <r>
      <t xml:space="preserve">Małżeństwa </t>
    </r>
    <r>
      <rPr>
        <i/>
        <sz val="9"/>
        <rFont val="Arial"/>
        <family val="2"/>
        <charset val="238"/>
      </rPr>
      <t xml:space="preserve">Marriages </t>
    </r>
  </si>
  <si>
    <r>
      <t>w liczbach bezwzględnych    </t>
    </r>
    <r>
      <rPr>
        <i/>
        <sz val="9"/>
        <rFont val="Arial"/>
        <family val="2"/>
        <charset val="238"/>
      </rPr>
      <t xml:space="preserve"> in absolute numbers </t>
    </r>
  </si>
  <si>
    <r>
      <t>A</t>
    </r>
    <r>
      <rPr>
        <sz val="9"/>
        <rFont val="Arial"/>
        <family val="2"/>
        <charset val="238"/>
      </rPr>
      <t xml:space="preserve"> </t>
    </r>
  </si>
  <si>
    <r>
      <t xml:space="preserve">Wskaźniki cen skupu  (dok.)
 </t>
    </r>
    <r>
      <rPr>
        <i/>
        <sz val="9"/>
        <rFont val="Arial"/>
        <family val="2"/>
        <charset val="238"/>
      </rPr>
      <t>Price indices of procurement (cont.)</t>
    </r>
  </si>
  <si>
    <r>
      <t xml:space="preserve">Skup mleka 
</t>
    </r>
    <r>
      <rPr>
        <i/>
        <sz val="9"/>
        <rFont val="Arial"/>
        <family val="2"/>
        <charset val="238"/>
      </rPr>
      <t xml:space="preserve">Procurement of milk </t>
    </r>
  </si>
  <si>
    <r>
      <t xml:space="preserve">żywca rzeźnego
 </t>
    </r>
    <r>
      <rPr>
        <i/>
        <sz val="9"/>
        <rFont val="Arial"/>
        <family val="2"/>
        <charset val="238"/>
      </rPr>
      <t xml:space="preserve">animals for slaughter </t>
    </r>
  </si>
  <si>
    <r>
      <t xml:space="preserve">bydło (bez cieląt)
</t>
    </r>
    <r>
      <rPr>
        <i/>
        <sz val="9"/>
        <rFont val="Arial"/>
        <family val="2"/>
        <charset val="238"/>
      </rPr>
      <t xml:space="preserve">cattle (excluding calves) </t>
    </r>
  </si>
  <si>
    <r>
      <t xml:space="preserve">w  tys. t 
</t>
    </r>
    <r>
      <rPr>
        <i/>
        <sz val="9"/>
        <rFont val="Arial"/>
        <family val="2"/>
        <charset val="238"/>
      </rPr>
      <t>in thous. t</t>
    </r>
  </si>
  <si>
    <r>
      <t xml:space="preserve">w mln l
 </t>
    </r>
    <r>
      <rPr>
        <i/>
        <sz val="9"/>
        <rFont val="Arial"/>
        <family val="2"/>
        <charset val="238"/>
      </rPr>
      <t>in mln l</t>
    </r>
  </si>
  <si>
    <r>
      <t xml:space="preserve">budow-nictwo indywi-    dualne </t>
    </r>
    <r>
      <rPr>
        <i/>
        <sz val="9"/>
        <rFont val="Arial"/>
        <family val="2"/>
        <charset val="238"/>
      </rPr>
      <t xml:space="preserve">private constru-ction </t>
    </r>
  </si>
  <si>
    <r>
      <t xml:space="preserve">razem
</t>
    </r>
    <r>
      <rPr>
        <i/>
        <sz val="9"/>
        <rFont val="Arial"/>
        <family val="2"/>
        <charset val="238"/>
      </rPr>
      <t xml:space="preserve"> total</t>
    </r>
  </si>
  <si>
    <r>
      <t xml:space="preserve">OKRESY
</t>
    </r>
    <r>
      <rPr>
        <i/>
        <sz val="9"/>
        <rFont val="Arial"/>
        <family val="2"/>
        <charset val="238"/>
      </rPr>
      <t>PERIODS</t>
    </r>
  </si>
  <si>
    <r>
      <t xml:space="preserve">OKRESY
</t>
    </r>
    <r>
      <rPr>
        <i/>
        <sz val="9"/>
        <rFont val="Arial"/>
        <family val="2"/>
        <charset val="238"/>
      </rPr>
      <t xml:space="preserve">PERIODS
</t>
    </r>
    <r>
      <rPr>
        <b/>
        <sz val="9"/>
        <rFont val="Arial"/>
        <family val="2"/>
        <charset val="238"/>
      </rPr>
      <t xml:space="preserve">A </t>
    </r>
    <r>
      <rPr>
        <sz val="9"/>
        <rFont val="Arial"/>
        <family val="2"/>
        <charset val="238"/>
      </rPr>
      <t>- analogiczny okres roku 
 poprzedniego = 100</t>
    </r>
    <r>
      <rPr>
        <i/>
        <sz val="9"/>
        <rFont val="Arial"/>
        <family val="2"/>
        <charset val="238"/>
      </rPr>
      <t xml:space="preserve">
    corresponding period 
     of previous year = 100</t>
    </r>
  </si>
  <si>
    <r>
      <t xml:space="preserve">OKRESY
</t>
    </r>
    <r>
      <rPr>
        <i/>
        <sz val="9"/>
        <rFont val="Arial"/>
        <family val="2"/>
        <charset val="238"/>
      </rPr>
      <t>PERIODS</t>
    </r>
    <r>
      <rPr>
        <sz val="9"/>
        <rFont val="Arial"/>
        <family val="2"/>
        <charset val="238"/>
      </rPr>
      <t xml:space="preserve">
</t>
    </r>
    <r>
      <rPr>
        <b/>
        <sz val="9"/>
        <rFont val="Arial"/>
        <family val="2"/>
        <charset val="238"/>
      </rPr>
      <t>A</t>
    </r>
    <r>
      <rPr>
        <sz val="9"/>
        <rFont val="Arial"/>
        <family val="2"/>
        <charset val="238"/>
      </rPr>
      <t xml:space="preserve"> - analogiczny okres roku 
 poprzedniego = 100
 </t>
    </r>
    <r>
      <rPr>
        <i/>
        <sz val="9"/>
        <rFont val="Arial"/>
        <family val="2"/>
        <charset val="238"/>
      </rPr>
      <t xml:space="preserve">   corresponding period 
     of previous year = 100</t>
    </r>
  </si>
  <si>
    <r>
      <t xml:space="preserve">Ogółem
</t>
    </r>
    <r>
      <rPr>
        <i/>
        <sz val="9"/>
        <rFont val="Arial"/>
        <family val="2"/>
        <charset val="238"/>
      </rPr>
      <t xml:space="preserve"> Total</t>
    </r>
  </si>
  <si>
    <r>
      <t xml:space="preserve">Ogółem
</t>
    </r>
    <r>
      <rPr>
        <i/>
        <sz val="9"/>
        <rFont val="Arial"/>
        <family val="2"/>
        <charset val="238"/>
      </rPr>
      <t>Total</t>
    </r>
  </si>
  <si>
    <r>
      <t xml:space="preserve">ogółem
</t>
    </r>
    <r>
      <rPr>
        <i/>
        <sz val="9"/>
        <rFont val="Arial"/>
        <family val="2"/>
        <charset val="238"/>
      </rPr>
      <t>total</t>
    </r>
  </si>
  <si>
    <r>
      <t xml:space="preserve">Ogółem
</t>
    </r>
    <r>
      <rPr>
        <i/>
        <sz val="9"/>
        <rFont val="Arial"/>
        <family val="2"/>
        <charset val="238"/>
      </rPr>
      <t xml:space="preserve">Total </t>
    </r>
  </si>
  <si>
    <r>
      <t xml:space="preserve">pozostałe </t>
    </r>
    <r>
      <rPr>
        <i/>
        <sz val="9"/>
        <rFont val="Arial"/>
        <family val="2"/>
        <charset val="238"/>
      </rPr>
      <t>others</t>
    </r>
    <r>
      <rPr>
        <sz val="9"/>
        <rFont val="Arial"/>
        <family val="2"/>
        <charset val="238"/>
      </rPr>
      <t xml:space="preserve"> </t>
    </r>
  </si>
  <si>
    <r>
      <t xml:space="preserve">Zgony 
</t>
    </r>
    <r>
      <rPr>
        <i/>
        <sz val="9"/>
        <rFont val="Arial"/>
        <family val="2"/>
        <charset val="238"/>
      </rPr>
      <t xml:space="preserve">Deaths </t>
    </r>
  </si>
  <si>
    <r>
      <t xml:space="preserve">Urodzenia żywe 
</t>
    </r>
    <r>
      <rPr>
        <i/>
        <sz val="9"/>
        <rFont val="Arial"/>
        <family val="2"/>
        <charset val="238"/>
      </rPr>
      <t xml:space="preserve">Live births </t>
    </r>
  </si>
  <si>
    <r>
      <t xml:space="preserve">Ludność ogółem 
</t>
    </r>
    <r>
      <rPr>
        <i/>
        <sz val="9"/>
        <rFont val="Arial"/>
        <family val="2"/>
        <charset val="238"/>
      </rPr>
      <t>Population total</t>
    </r>
  </si>
  <si>
    <r>
      <t xml:space="preserve">Aktywni zawodowo 
 </t>
    </r>
    <r>
      <rPr>
        <i/>
        <sz val="9"/>
        <rFont val="Arial"/>
        <family val="2"/>
        <charset val="238"/>
      </rPr>
      <t>Econominally active population</t>
    </r>
  </si>
  <si>
    <r>
      <t xml:space="preserve">Bierni zawodowo </t>
    </r>
    <r>
      <rPr>
        <i/>
        <sz val="9"/>
        <rFont val="Arial"/>
        <family val="2"/>
        <charset val="238"/>
      </rPr>
      <t>Economically inactive persons</t>
    </r>
    <r>
      <rPr>
        <sz val="9"/>
        <rFont val="Arial"/>
        <family val="2"/>
        <charset val="238"/>
      </rPr>
      <t xml:space="preserve">   </t>
    </r>
  </si>
  <si>
    <r>
      <t xml:space="preserve">Współczynnik aktywności zawodowej 
</t>
    </r>
    <r>
      <rPr>
        <i/>
        <sz val="9"/>
        <rFont val="Arial"/>
        <family val="2"/>
        <charset val="238"/>
      </rPr>
      <t xml:space="preserve">Activity rate </t>
    </r>
  </si>
  <si>
    <r>
      <t xml:space="preserve">Wskaźnik zatrudnienia </t>
    </r>
    <r>
      <rPr>
        <i/>
        <sz val="9"/>
        <rFont val="Arial"/>
        <family val="2"/>
        <charset val="238"/>
      </rPr>
      <t>Employment rate</t>
    </r>
  </si>
  <si>
    <r>
      <t xml:space="preserve">razem 
 </t>
    </r>
    <r>
      <rPr>
        <i/>
        <sz val="9"/>
        <rFont val="Arial"/>
        <family val="2"/>
        <charset val="238"/>
      </rPr>
      <t>total</t>
    </r>
  </si>
  <si>
    <r>
      <t xml:space="preserve">pracujący </t>
    </r>
    <r>
      <rPr>
        <i/>
        <sz val="9"/>
        <rFont val="Arial"/>
        <family val="2"/>
        <charset val="238"/>
      </rPr>
      <t xml:space="preserve">employed 
persons </t>
    </r>
  </si>
  <si>
    <r>
      <t xml:space="preserve">bezrobotni </t>
    </r>
    <r>
      <rPr>
        <i/>
        <sz val="9"/>
        <rFont val="Arial"/>
        <family val="2"/>
        <charset val="238"/>
      </rPr>
      <t xml:space="preserve">unemployed persons </t>
    </r>
  </si>
  <si>
    <r>
      <t xml:space="preserve">ogółem
 </t>
    </r>
    <r>
      <rPr>
        <i/>
        <sz val="9"/>
        <rFont val="Arial"/>
        <family val="2"/>
        <charset val="238"/>
      </rPr>
      <t xml:space="preserve">total </t>
    </r>
  </si>
  <si>
    <r>
      <t xml:space="preserve">ogółem 
 </t>
    </r>
    <r>
      <rPr>
        <i/>
        <sz val="9"/>
        <rFont val="Arial"/>
        <family val="2"/>
        <charset val="238"/>
      </rPr>
      <t xml:space="preserve">total </t>
    </r>
  </si>
  <si>
    <r>
      <t xml:space="preserve">kobiety 
 </t>
    </r>
    <r>
      <rPr>
        <i/>
        <sz val="9"/>
        <rFont val="Arial"/>
        <family val="2"/>
        <charset val="238"/>
      </rPr>
      <t xml:space="preserve">females </t>
    </r>
  </si>
  <si>
    <r>
      <t xml:space="preserve">miasta 
</t>
    </r>
    <r>
      <rPr>
        <i/>
        <sz val="9"/>
        <rFont val="Arial"/>
        <family val="2"/>
        <charset val="238"/>
      </rPr>
      <t xml:space="preserve">urban areas </t>
    </r>
  </si>
  <si>
    <r>
      <t xml:space="preserve">wieś
  </t>
    </r>
    <r>
      <rPr>
        <i/>
        <sz val="9"/>
        <rFont val="Arial"/>
        <family val="2"/>
        <charset val="238"/>
      </rPr>
      <t>rural areas</t>
    </r>
  </si>
  <si>
    <r>
      <t xml:space="preserve">gospodarka odpadami; odzysk surowców </t>
    </r>
    <r>
      <rPr>
        <vertAlign val="superscript"/>
        <sz val="9"/>
        <rFont val="Arial"/>
        <family val="2"/>
        <charset val="238"/>
      </rPr>
      <t xml:space="preserve">∆ 
</t>
    </r>
    <r>
      <rPr>
        <i/>
        <sz val="9"/>
        <rFont val="Arial"/>
        <family val="2"/>
        <charset val="238"/>
      </rPr>
      <t>waste collection, treatment and disposal activities; materials recovery</t>
    </r>
  </si>
  <si>
    <r>
      <t xml:space="preserve">roboty budowlane specjalistyczne </t>
    </r>
    <r>
      <rPr>
        <i/>
        <sz val="9"/>
        <rFont val="Arial"/>
        <family val="2"/>
        <charset val="238"/>
      </rPr>
      <t>specialised construction activities</t>
    </r>
    <r>
      <rPr>
        <sz val="9"/>
        <rFont val="Arial"/>
        <family val="2"/>
        <charset val="238"/>
      </rPr>
      <t xml:space="preserve"> </t>
    </r>
  </si>
  <si>
    <r>
      <t xml:space="preserve">OKRESY
</t>
    </r>
    <r>
      <rPr>
        <i/>
        <sz val="9"/>
        <rFont val="Arial"/>
        <family val="2"/>
        <charset val="238"/>
      </rPr>
      <t xml:space="preserve">PERIODS
</t>
    </r>
    <r>
      <rPr>
        <b/>
        <sz val="9"/>
        <rFont val="Arial"/>
        <family val="2"/>
        <charset val="238"/>
      </rPr>
      <t>A</t>
    </r>
    <r>
      <rPr>
        <sz val="9"/>
        <rFont val="Arial"/>
        <family val="2"/>
        <charset val="238"/>
      </rPr>
      <t xml:space="preserve"> - analogiczny okres roku 
 poprzedniego = 100</t>
    </r>
    <r>
      <rPr>
        <i/>
        <sz val="9"/>
        <rFont val="Arial"/>
        <family val="2"/>
        <charset val="238"/>
      </rPr>
      <t xml:space="preserve">
   corresponding period 
     of previous year = 100</t>
    </r>
  </si>
  <si>
    <r>
      <t xml:space="preserve">Ogółem            </t>
    </r>
    <r>
      <rPr>
        <i/>
        <sz val="9"/>
        <rFont val="Arial"/>
        <family val="2"/>
        <charset val="238"/>
      </rPr>
      <t xml:space="preserve">Grand total </t>
    </r>
  </si>
  <si>
    <r>
      <t xml:space="preserve">razem                   </t>
    </r>
    <r>
      <rPr>
        <i/>
        <sz val="9"/>
        <rFont val="Arial"/>
        <family val="2"/>
        <charset val="238"/>
      </rPr>
      <t xml:space="preserve">total </t>
    </r>
  </si>
  <si>
    <r>
      <t xml:space="preserve">sektor publiczny </t>
    </r>
    <r>
      <rPr>
        <i/>
        <sz val="9"/>
        <rFont val="Arial"/>
        <family val="2"/>
        <charset val="238"/>
      </rPr>
      <t xml:space="preserve">public sector </t>
    </r>
  </si>
  <si>
    <r>
      <t xml:space="preserve">sektor prywatny </t>
    </r>
    <r>
      <rPr>
        <i/>
        <sz val="9"/>
        <rFont val="Arial"/>
        <family val="2"/>
        <charset val="238"/>
      </rPr>
      <t xml:space="preserve">private sector </t>
    </r>
  </si>
  <si>
    <r>
      <t xml:space="preserve">Accommodation and catering </t>
    </r>
    <r>
      <rPr>
        <i/>
        <vertAlign val="superscript"/>
        <sz val="9"/>
        <rFont val="Arial"/>
        <family val="2"/>
        <charset val="238"/>
      </rPr>
      <t>∆</t>
    </r>
    <r>
      <rPr>
        <i/>
        <sz val="9"/>
        <rFont val="Arial"/>
        <family val="2"/>
        <charset val="238"/>
      </rPr>
      <t xml:space="preserve"> </t>
    </r>
  </si>
  <si>
    <r>
      <t xml:space="preserve">Spółki handlowe                                                                                                                                                                                                                                         </t>
    </r>
    <r>
      <rPr>
        <i/>
        <sz val="9"/>
        <rFont val="Arial"/>
        <family val="2"/>
        <charset val="238"/>
      </rPr>
      <t xml:space="preserve">Commercial companies </t>
    </r>
  </si>
  <si>
    <r>
      <t xml:space="preserve">w tys.
 </t>
    </r>
    <r>
      <rPr>
        <i/>
        <sz val="9"/>
        <rFont val="Arial"/>
        <family val="2"/>
        <charset val="238"/>
      </rPr>
      <t>in thous.</t>
    </r>
  </si>
  <si>
    <r>
      <t xml:space="preserve">Wskaźniki cen skupu
</t>
    </r>
    <r>
      <rPr>
        <i/>
        <sz val="9"/>
        <rFont val="Arial"/>
        <family val="2"/>
        <charset val="238"/>
      </rPr>
      <t xml:space="preserve">Price indices of procurement </t>
    </r>
  </si>
  <si>
    <r>
      <t xml:space="preserve">ziarna zbóż (bez siewnego)
 </t>
    </r>
    <r>
      <rPr>
        <i/>
        <sz val="9"/>
        <rFont val="Arial"/>
        <family val="2"/>
        <charset val="238"/>
      </rPr>
      <t xml:space="preserve">cereal grain (excluding sowing seed) </t>
    </r>
  </si>
  <si>
    <r>
      <t xml:space="preserve">pszenicy
</t>
    </r>
    <r>
      <rPr>
        <i/>
        <sz val="9"/>
        <rFont val="Arial"/>
        <family val="2"/>
        <charset val="238"/>
      </rPr>
      <t xml:space="preserve">wheat </t>
    </r>
  </si>
  <si>
    <r>
      <t xml:space="preserve">żyta 
</t>
    </r>
    <r>
      <rPr>
        <i/>
        <sz val="9"/>
        <rFont val="Arial"/>
        <family val="2"/>
        <charset val="238"/>
      </rPr>
      <t xml:space="preserve">rye </t>
    </r>
  </si>
  <si>
    <r>
      <t xml:space="preserve">w zł 
 </t>
    </r>
    <r>
      <rPr>
        <i/>
        <sz val="9"/>
        <rFont val="Arial"/>
        <family val="2"/>
        <charset val="238"/>
      </rPr>
      <t xml:space="preserve">in zl </t>
    </r>
  </si>
  <si>
    <r>
      <t xml:space="preserve"> zwolnieni
z przyczyn dotyczących zakładów pracy 
</t>
    </r>
    <r>
      <rPr>
        <i/>
        <sz val="9"/>
        <rFont val="Arial"/>
        <family val="2"/>
        <charset val="238"/>
      </rPr>
      <t>terminated for company reason</t>
    </r>
  </si>
  <si>
    <r>
      <t xml:space="preserve">ogółem
</t>
    </r>
    <r>
      <rPr>
        <i/>
        <sz val="9"/>
        <rFont val="Arial"/>
        <family val="2"/>
        <charset val="238"/>
      </rPr>
      <t xml:space="preserve"> total</t>
    </r>
  </si>
  <si>
    <r>
      <t xml:space="preserve"> po raz kolejny </t>
    </r>
    <r>
      <rPr>
        <i/>
        <sz val="9"/>
        <rFont val="Arial"/>
        <family val="2"/>
        <charset val="238"/>
      </rPr>
      <t xml:space="preserve">reentrants to
unemployment
rolls </t>
    </r>
  </si>
  <si>
    <r>
      <t xml:space="preserve">miasta
</t>
    </r>
    <r>
      <rPr>
        <i/>
        <sz val="9"/>
        <rFont val="Arial"/>
        <family val="2"/>
        <charset val="238"/>
      </rPr>
      <t>urban areas</t>
    </r>
    <r>
      <rPr>
        <sz val="9"/>
        <rFont val="Arial"/>
        <family val="2"/>
        <charset val="238"/>
      </rPr>
      <t xml:space="preserve"> </t>
    </r>
  </si>
  <si>
    <r>
      <t xml:space="preserve">OKRESY
</t>
    </r>
    <r>
      <rPr>
        <i/>
        <sz val="9"/>
        <rFont val="Arial"/>
        <family val="2"/>
        <charset val="238"/>
      </rPr>
      <t>PERIODS</t>
    </r>
    <r>
      <rPr>
        <sz val="9"/>
        <rFont val="Arial"/>
        <family val="2"/>
        <charset val="238"/>
      </rPr>
      <t xml:space="preserve">
</t>
    </r>
    <r>
      <rPr>
        <b/>
        <sz val="9"/>
        <rFont val="Arial"/>
        <family val="2"/>
        <charset val="238"/>
      </rPr>
      <t>A</t>
    </r>
    <r>
      <rPr>
        <sz val="9"/>
        <rFont val="Arial"/>
        <family val="2"/>
        <charset val="238"/>
      </rPr>
      <t xml:space="preserve"> - analogiczny okres roku 
 poprzedniego = 100
   </t>
    </r>
    <r>
      <rPr>
        <i/>
        <sz val="9"/>
        <rFont val="Arial"/>
        <family val="2"/>
        <charset val="238"/>
      </rPr>
      <t>corresponding period 
     of previous year = 100</t>
    </r>
    <r>
      <rPr>
        <sz val="9"/>
        <rFont val="Arial"/>
        <family val="2"/>
        <charset val="238"/>
      </rPr>
      <t xml:space="preserve">
</t>
    </r>
  </si>
  <si>
    <r>
      <t xml:space="preserve">rolników indywidualnych </t>
    </r>
    <r>
      <rPr>
        <i/>
        <sz val="9"/>
        <rFont val="Arial"/>
        <family val="2"/>
        <charset val="238"/>
      </rPr>
      <t xml:space="preserve">farmers </t>
    </r>
  </si>
  <si>
    <r>
      <t xml:space="preserve">emerytura </t>
    </r>
    <r>
      <rPr>
        <i/>
        <sz val="9"/>
        <rFont val="Arial"/>
        <family val="2"/>
        <charset val="238"/>
      </rPr>
      <t xml:space="preserve">retirement pay </t>
    </r>
  </si>
  <si>
    <r>
      <t xml:space="preserve">OKRESY                     </t>
    </r>
    <r>
      <rPr>
        <i/>
        <sz val="9"/>
        <rFont val="Arial"/>
        <family val="2"/>
        <charset val="238"/>
      </rPr>
      <t>PERIODS</t>
    </r>
  </si>
  <si>
    <r>
      <t xml:space="preserve">Przychody z całokształtu działalności                                                                                                                    </t>
    </r>
    <r>
      <rPr>
        <i/>
        <sz val="9"/>
        <rFont val="Arial"/>
        <family val="2"/>
        <charset val="238"/>
      </rPr>
      <t>Revenues from total activity</t>
    </r>
    <r>
      <rPr>
        <sz val="9"/>
        <rFont val="Arial"/>
        <family val="2"/>
        <charset val="238"/>
      </rPr>
      <t xml:space="preserve"> </t>
    </r>
  </si>
  <si>
    <r>
      <t xml:space="preserve">Koszty uzyskania przychodów z całokształtu działalności                                                         </t>
    </r>
    <r>
      <rPr>
        <i/>
        <sz val="9"/>
        <rFont val="Arial"/>
        <family val="2"/>
        <charset val="238"/>
      </rPr>
      <t xml:space="preserve">Cost of obtaining revenues from total activity </t>
    </r>
  </si>
  <si>
    <r>
      <t xml:space="preserve">ogółem               </t>
    </r>
    <r>
      <rPr>
        <i/>
        <sz val="9"/>
        <rFont val="Arial"/>
        <family val="2"/>
        <charset val="238"/>
      </rPr>
      <t xml:space="preserve"> total </t>
    </r>
  </si>
  <si>
    <t xml:space="preserve">                  Cost of products, goods and materials sold in mln zl</t>
  </si>
  <si>
    <r>
      <t xml:space="preserve">  </t>
    </r>
    <r>
      <rPr>
        <i/>
        <sz val="9"/>
        <rFont val="Arial"/>
        <family val="2"/>
        <charset val="238"/>
      </rPr>
      <t>Financial result from the sale of products, goods and materials in mln zl</t>
    </r>
  </si>
  <si>
    <t>Unleaded 95 octane motor petrol - per l</t>
  </si>
  <si>
    <r>
      <t xml:space="preserve"> z tytułu podjęcia pracy 
</t>
    </r>
    <r>
      <rPr>
        <i/>
        <sz val="9"/>
        <rFont val="Arial"/>
        <family val="2"/>
        <charset val="238"/>
      </rPr>
      <t>of which received jobs</t>
    </r>
  </si>
  <si>
    <r>
      <t xml:space="preserve"> sektor prywatny </t>
    </r>
    <r>
      <rPr>
        <i/>
        <sz val="9"/>
        <rFont val="Arial"/>
        <family val="2"/>
        <charset val="238"/>
      </rPr>
      <t>private sector</t>
    </r>
  </si>
  <si>
    <r>
      <t xml:space="preserve">Ogółem 
</t>
    </r>
    <r>
      <rPr>
        <i/>
        <sz val="9"/>
        <rFont val="Arial"/>
        <family val="2"/>
        <charset val="238"/>
      </rPr>
      <t xml:space="preserve">Total </t>
    </r>
  </si>
  <si>
    <r>
      <t xml:space="preserve">W tym z wykształceniem 
</t>
    </r>
    <r>
      <rPr>
        <i/>
        <sz val="9"/>
        <rFont val="Arial"/>
        <family val="2"/>
        <charset val="238"/>
      </rPr>
      <t xml:space="preserve">Of which of educational level </t>
    </r>
  </si>
  <si>
    <r>
      <t xml:space="preserve">W wieku 
 </t>
    </r>
    <r>
      <rPr>
        <i/>
        <sz val="9"/>
        <rFont val="Arial"/>
        <family val="2"/>
        <charset val="238"/>
      </rPr>
      <t xml:space="preserve">At age </t>
    </r>
  </si>
  <si>
    <r>
      <t xml:space="preserve">wyższym
</t>
    </r>
    <r>
      <rPr>
        <i/>
        <sz val="9"/>
        <rFont val="Arial"/>
        <family val="2"/>
        <charset val="238"/>
      </rPr>
      <t xml:space="preserve">tertiary   </t>
    </r>
    <r>
      <rPr>
        <sz val="9"/>
        <rFont val="Arial"/>
        <family val="2"/>
        <charset val="238"/>
      </rPr>
      <t xml:space="preserve">      </t>
    </r>
  </si>
  <si>
    <t xml:space="preserve">Oczyszczenie chemiczne garnituru męskiego 2-częściowego  </t>
  </si>
  <si>
    <r>
      <t>budowa budynków</t>
    </r>
    <r>
      <rPr>
        <vertAlign val="superscript"/>
        <sz val="9"/>
        <rFont val="Arial"/>
        <family val="2"/>
        <charset val="238"/>
      </rPr>
      <t>∆</t>
    </r>
    <r>
      <rPr>
        <sz val="9"/>
        <rFont val="Arial"/>
        <family val="2"/>
        <charset val="238"/>
      </rPr>
      <t xml:space="preserve"> </t>
    </r>
    <r>
      <rPr>
        <i/>
        <sz val="9"/>
        <rFont val="Arial"/>
        <family val="2"/>
        <charset val="238"/>
      </rPr>
      <t>construction           of buildings</t>
    </r>
  </si>
  <si>
    <r>
      <t>budowa  obiektów inżynierii lądowej                       i wodnej</t>
    </r>
    <r>
      <rPr>
        <vertAlign val="superscript"/>
        <sz val="9"/>
        <rFont val="Arial"/>
        <family val="2"/>
        <charset val="238"/>
      </rPr>
      <t xml:space="preserve">∆                    </t>
    </r>
    <r>
      <rPr>
        <i/>
        <sz val="9"/>
        <rFont val="Arial"/>
        <family val="2"/>
        <charset val="238"/>
      </rPr>
      <t xml:space="preserve">civil                 engineering </t>
    </r>
  </si>
  <si>
    <r>
      <t>obsługa  rynku nierucho-mości</t>
    </r>
    <r>
      <rPr>
        <vertAlign val="superscript"/>
        <sz val="9"/>
        <rFont val="Arial"/>
        <family val="2"/>
        <charset val="238"/>
      </rPr>
      <t xml:space="preserve">∆        </t>
    </r>
    <r>
      <rPr>
        <i/>
        <sz val="9"/>
        <rFont val="Arial"/>
        <family val="2"/>
        <charset val="238"/>
      </rPr>
      <t xml:space="preserve">real        estate, activities </t>
    </r>
  </si>
  <si>
    <r>
      <t>handel; naprawa pojazdów samochodowych</t>
    </r>
    <r>
      <rPr>
        <i/>
        <vertAlign val="superscript"/>
        <sz val="9"/>
        <rFont val="Arial"/>
        <family val="2"/>
        <charset val="238"/>
      </rPr>
      <t>∆</t>
    </r>
    <r>
      <rPr>
        <sz val="9"/>
        <rFont val="Arial"/>
        <family val="2"/>
        <charset val="238"/>
      </rPr>
      <t xml:space="preserve">
</t>
    </r>
    <r>
      <rPr>
        <i/>
        <sz val="9"/>
        <rFont val="Arial"/>
        <family val="2"/>
        <charset val="238"/>
      </rPr>
      <t>trade; repair of motor vehicles</t>
    </r>
    <r>
      <rPr>
        <i/>
        <vertAlign val="superscript"/>
        <sz val="9"/>
        <rFont val="Arial"/>
        <family val="2"/>
        <charset val="238"/>
      </rPr>
      <t>∆</t>
    </r>
  </si>
  <si>
    <r>
      <t xml:space="preserve">Mieszkania oddane do użytkowania
</t>
    </r>
    <r>
      <rPr>
        <i/>
        <sz val="9"/>
        <rFont val="Arial"/>
        <family val="2"/>
        <charset val="238"/>
      </rPr>
      <t xml:space="preserve">Dwellings completed </t>
    </r>
  </si>
  <si>
    <r>
      <t xml:space="preserve">krowy
 </t>
    </r>
    <r>
      <rPr>
        <i/>
        <sz val="9"/>
        <rFont val="Arial"/>
        <family val="2"/>
        <charset val="238"/>
      </rPr>
      <t xml:space="preserve">cows </t>
    </r>
    <r>
      <rPr>
        <sz val="9"/>
        <rFont val="Arial"/>
        <family val="2"/>
        <charset val="238"/>
      </rPr>
      <t xml:space="preserve"> </t>
    </r>
  </si>
  <si>
    <r>
      <t xml:space="preserve">prosięta
o wadze do
20 kg
 </t>
    </r>
    <r>
      <rPr>
        <i/>
        <sz val="9"/>
        <rFont val="Arial"/>
        <family val="2"/>
        <charset val="238"/>
      </rPr>
      <t xml:space="preserve">piglets up to 20 kg </t>
    </r>
  </si>
  <si>
    <t>Dostawa wody; gospodarowanie ściekami</t>
  </si>
  <si>
    <t>Water supply; sewerage, waste management</t>
  </si>
  <si>
    <t xml:space="preserve">    and remediation activities </t>
  </si>
  <si>
    <t>Wytwarzanie i zaopatrywanie w energię elektryczną,</t>
  </si>
  <si>
    <t>Electricity, gas, steam and air conditioning supply</t>
  </si>
  <si>
    <r>
      <t xml:space="preserve">na chów
o wadze
50 kg i więcej 
</t>
    </r>
    <r>
      <rPr>
        <i/>
        <sz val="9"/>
        <rFont val="Arial"/>
        <family val="2"/>
        <charset val="238"/>
      </rPr>
      <t xml:space="preserve">for breeding 50 kg and more </t>
    </r>
  </si>
  <si>
    <t>TABL.30CZ.1</t>
  </si>
  <si>
    <t>TABL.30CZ.2</t>
  </si>
  <si>
    <t xml:space="preserve">Administracja publiczna i obrona narodowa; obowiązkowe </t>
  </si>
  <si>
    <r>
      <t>transport lądowy 
i rurociągowy</t>
    </r>
    <r>
      <rPr>
        <vertAlign val="superscript"/>
        <sz val="9"/>
        <rFont val="Arial"/>
        <family val="2"/>
        <charset val="238"/>
      </rPr>
      <t xml:space="preserve">∆
</t>
    </r>
    <r>
      <rPr>
        <i/>
        <sz val="9"/>
        <rFont val="Arial"/>
        <family val="2"/>
        <charset val="238"/>
      </rPr>
      <t>land and pipeline transport</t>
    </r>
  </si>
  <si>
    <r>
      <t xml:space="preserve">magazynowanie 
i działalność usługowa wspomagająca transport             </t>
    </r>
    <r>
      <rPr>
        <i/>
        <sz val="9"/>
        <rFont val="Arial"/>
        <family val="2"/>
        <charset val="238"/>
      </rPr>
      <t>warehousing and support activities for transportation</t>
    </r>
  </si>
  <si>
    <r>
      <t>budowa obiektów inżynierii lądowej 
i wodnej</t>
    </r>
    <r>
      <rPr>
        <vertAlign val="superscript"/>
        <sz val="9"/>
        <rFont val="Arial"/>
        <family val="2"/>
        <charset val="238"/>
      </rPr>
      <t xml:space="preserve">∆ 
</t>
    </r>
    <r>
      <rPr>
        <i/>
        <sz val="9"/>
        <rFont val="Arial"/>
        <family val="2"/>
        <charset val="238"/>
      </rPr>
      <t>civil  engineering</t>
    </r>
  </si>
  <si>
    <r>
      <t xml:space="preserve">WYSZCZEGÓLNIENIE
</t>
    </r>
    <r>
      <rPr>
        <i/>
        <sz val="9"/>
        <rFont val="Arial"/>
        <family val="2"/>
        <charset val="238"/>
      </rPr>
      <t>SPECIFICATION</t>
    </r>
    <r>
      <rPr>
        <sz val="9"/>
        <rFont val="Arial"/>
        <family val="2"/>
        <charset val="238"/>
      </rPr>
      <t xml:space="preserve">
</t>
    </r>
    <r>
      <rPr>
        <b/>
        <sz val="9"/>
        <rFont val="Arial"/>
        <family val="2"/>
        <charset val="238"/>
      </rPr>
      <t>A</t>
    </r>
    <r>
      <rPr>
        <sz val="9"/>
        <rFont val="Arial"/>
        <family val="2"/>
        <charset val="238"/>
      </rPr>
      <t xml:space="preserve"> - analogiczny okres roku 
 poprzedniego = 100
 </t>
    </r>
    <r>
      <rPr>
        <i/>
        <sz val="9"/>
        <rFont val="Arial"/>
        <family val="2"/>
        <charset val="238"/>
      </rPr>
      <t xml:space="preserve"> corresponding period 
    of previous year = 100</t>
    </r>
  </si>
  <si>
    <r>
      <t xml:space="preserve">ogółem
</t>
    </r>
    <r>
      <rPr>
        <i/>
        <sz val="9"/>
        <rFont val="Arial"/>
        <family val="2"/>
        <charset val="238"/>
      </rPr>
      <t xml:space="preserve">total </t>
    </r>
  </si>
  <si>
    <r>
      <t xml:space="preserve">górnictwo i wydobywanie
 </t>
    </r>
    <r>
      <rPr>
        <i/>
        <sz val="9"/>
        <rFont val="Arial"/>
        <family val="2"/>
        <charset val="238"/>
      </rPr>
      <t>mining and quarrying</t>
    </r>
  </si>
  <si>
    <r>
      <t xml:space="preserve">przetwórstwo przemysłowe </t>
    </r>
    <r>
      <rPr>
        <i/>
        <sz val="9"/>
        <rFont val="Arial"/>
        <family val="2"/>
        <charset val="238"/>
      </rPr>
      <t xml:space="preserve">manufacturing </t>
    </r>
  </si>
  <si>
    <r>
      <t xml:space="preserve">Mieszkania oddane do użytkowania 
</t>
    </r>
    <r>
      <rPr>
        <i/>
        <sz val="9"/>
        <rFont val="Arial"/>
        <family val="2"/>
        <charset val="238"/>
      </rPr>
      <t xml:space="preserve">Dwellings completed </t>
    </r>
  </si>
  <si>
    <r>
      <t xml:space="preserve">powyżej 24  miesięcy         </t>
    </r>
    <r>
      <rPr>
        <i/>
        <sz val="9"/>
        <rFont val="Arial"/>
        <family val="2"/>
        <charset val="238"/>
      </rPr>
      <t xml:space="preserve">more than      24 months </t>
    </r>
  </si>
  <si>
    <r>
      <t xml:space="preserve">1 rok
i mniej 
 </t>
    </r>
    <r>
      <rPr>
        <i/>
        <sz val="9"/>
        <rFont val="Arial"/>
        <family val="2"/>
        <charset val="238"/>
      </rPr>
      <t>1 year and less</t>
    </r>
    <r>
      <rPr>
        <sz val="9"/>
        <rFont val="Arial"/>
        <family val="2"/>
        <charset val="238"/>
      </rPr>
      <t xml:space="preserve"> </t>
    </r>
  </si>
  <si>
    <r>
      <t xml:space="preserve">bez stażu
 </t>
    </r>
    <r>
      <rPr>
        <i/>
        <sz val="9"/>
        <rFont val="Arial"/>
        <family val="2"/>
        <charset val="238"/>
      </rPr>
      <t xml:space="preserve">no work seniority </t>
    </r>
  </si>
  <si>
    <r>
      <t>zakwate-rowanie          i gastro-nomia</t>
    </r>
    <r>
      <rPr>
        <vertAlign val="superscript"/>
        <sz val="9"/>
        <rFont val="Arial"/>
        <family val="2"/>
        <charset val="238"/>
      </rPr>
      <t xml:space="preserve">∆ </t>
    </r>
    <r>
      <rPr>
        <i/>
        <sz val="9"/>
        <rFont val="Arial"/>
        <family val="2"/>
        <charset val="238"/>
      </rPr>
      <t>accommo-dation       and        catering</t>
    </r>
    <r>
      <rPr>
        <i/>
        <vertAlign val="superscript"/>
        <sz val="9"/>
        <rFont val="Arial"/>
        <family val="2"/>
        <charset val="238"/>
      </rPr>
      <t>∆</t>
    </r>
  </si>
  <si>
    <r>
      <t xml:space="preserve">wartość dodana brutto 
</t>
    </r>
    <r>
      <rPr>
        <i/>
        <sz val="9"/>
        <rFont val="Arial"/>
        <family val="2"/>
        <charset val="238"/>
      </rPr>
      <t xml:space="preserve">gross value added </t>
    </r>
  </si>
  <si>
    <r>
      <t xml:space="preserve">w sektorze przedsiębiorstw 
 </t>
    </r>
    <r>
      <rPr>
        <i/>
        <sz val="9"/>
        <rFont val="Arial"/>
        <family val="2"/>
        <charset val="238"/>
      </rPr>
      <t xml:space="preserve">in enterprise sector </t>
    </r>
  </si>
  <si>
    <r>
      <t xml:space="preserve">brutto 
</t>
    </r>
    <r>
      <rPr>
        <i/>
        <sz val="9"/>
        <rFont val="Arial"/>
        <family val="2"/>
        <charset val="238"/>
      </rPr>
      <t xml:space="preserve">gross </t>
    </r>
  </si>
  <si>
    <r>
      <t xml:space="preserve">żyta                </t>
    </r>
    <r>
      <rPr>
        <i/>
        <sz val="9"/>
        <rFont val="Arial"/>
        <family val="2"/>
        <charset val="238"/>
      </rPr>
      <t xml:space="preserve">rye </t>
    </r>
  </si>
  <si>
    <r>
      <t xml:space="preserve">pszenicy  </t>
    </r>
    <r>
      <rPr>
        <i/>
        <sz val="9"/>
        <rFont val="Arial"/>
        <family val="2"/>
        <charset val="238"/>
      </rPr>
      <t xml:space="preserve">wheat </t>
    </r>
  </si>
  <si>
    <r>
      <t xml:space="preserve">OKRESY
</t>
    </r>
    <r>
      <rPr>
        <i/>
        <sz val="9"/>
        <rFont val="Arial"/>
        <family val="2"/>
        <charset val="238"/>
      </rPr>
      <t>PERIODS</t>
    </r>
    <r>
      <rPr>
        <sz val="9"/>
        <rFont val="Arial"/>
        <family val="2"/>
        <charset val="238"/>
      </rPr>
      <t xml:space="preserve">
</t>
    </r>
    <r>
      <rPr>
        <b/>
        <sz val="9"/>
        <rFont val="Arial"/>
        <family val="2"/>
        <charset val="238"/>
      </rPr>
      <t xml:space="preserve">A </t>
    </r>
    <r>
      <rPr>
        <sz val="9"/>
        <rFont val="Arial"/>
        <family val="2"/>
        <charset val="238"/>
      </rPr>
      <t xml:space="preserve">- analogiczny okres roku 
 poprzedniego = 100
  </t>
    </r>
    <r>
      <rPr>
        <i/>
        <sz val="9"/>
        <rFont val="Arial"/>
        <family val="2"/>
        <charset val="238"/>
      </rPr>
      <t xml:space="preserve"> corresponding period 
     of previous year = 100</t>
    </r>
    <r>
      <rPr>
        <sz val="9"/>
        <rFont val="Arial"/>
        <family val="2"/>
        <charset val="238"/>
      </rPr>
      <t xml:space="preserve">
</t>
    </r>
    <r>
      <rPr>
        <b/>
        <sz val="9"/>
        <rFont val="Arial"/>
        <family val="2"/>
        <charset val="238"/>
      </rPr>
      <t>B</t>
    </r>
    <r>
      <rPr>
        <sz val="9"/>
        <rFont val="Arial"/>
        <family val="2"/>
        <charset val="238"/>
      </rPr>
      <t xml:space="preserve"> - okres poprzedni = 100
    </t>
    </r>
    <r>
      <rPr>
        <i/>
        <sz val="9"/>
        <rFont val="Arial"/>
        <family val="2"/>
        <charset val="238"/>
      </rPr>
      <t xml:space="preserve"> previous period = 100</t>
    </r>
  </si>
  <si>
    <r>
      <t xml:space="preserve">budowlano-montażowej 
</t>
    </r>
    <r>
      <rPr>
        <i/>
        <sz val="9"/>
        <rFont val="Arial"/>
        <family val="2"/>
        <charset val="238"/>
      </rPr>
      <t xml:space="preserve">construction and assembly </t>
    </r>
  </si>
  <si>
    <r>
      <t xml:space="preserve">zgony
</t>
    </r>
    <r>
      <rPr>
        <i/>
        <sz val="9"/>
        <rFont val="Arial"/>
        <family val="2"/>
        <charset val="238"/>
      </rPr>
      <t xml:space="preserve">deaths </t>
    </r>
  </si>
  <si>
    <r>
      <t xml:space="preserve">małżeństwa
 </t>
    </r>
    <r>
      <rPr>
        <i/>
        <sz val="9"/>
        <rFont val="Arial"/>
        <family val="2"/>
        <charset val="238"/>
      </rPr>
      <t xml:space="preserve">marriages </t>
    </r>
  </si>
  <si>
    <r>
      <t xml:space="preserve">urodzenia żywe
</t>
    </r>
    <r>
      <rPr>
        <i/>
        <sz val="9"/>
        <rFont val="Arial"/>
        <family val="2"/>
        <charset val="238"/>
      </rPr>
      <t xml:space="preserve">live births </t>
    </r>
  </si>
  <si>
    <r>
      <t xml:space="preserve">mieszkania 
</t>
    </r>
    <r>
      <rPr>
        <i/>
        <sz val="9"/>
        <rFont val="Arial"/>
        <family val="2"/>
        <charset val="238"/>
      </rPr>
      <t xml:space="preserve">dwellings </t>
    </r>
  </si>
  <si>
    <r>
      <t xml:space="preserve">budownictwo indywidualne 
</t>
    </r>
    <r>
      <rPr>
        <i/>
        <sz val="9"/>
        <rFont val="Arial"/>
        <family val="2"/>
        <charset val="238"/>
      </rPr>
      <t xml:space="preserve"> private construction </t>
    </r>
  </si>
  <si>
    <r>
      <t xml:space="preserve">budownictwo indywidualne 
 </t>
    </r>
    <r>
      <rPr>
        <i/>
        <sz val="9"/>
        <rFont val="Arial"/>
        <family val="2"/>
        <charset val="238"/>
      </rPr>
      <t xml:space="preserve">private construction </t>
    </r>
  </si>
  <si>
    <r>
      <t xml:space="preserve">zgłoszone 
w ciągu miesiąca 
</t>
    </r>
    <r>
      <rPr>
        <i/>
        <sz val="9"/>
        <rFont val="Arial"/>
        <family val="2"/>
        <charset val="238"/>
      </rPr>
      <t>declaring during 
a month</t>
    </r>
  </si>
  <si>
    <r>
      <t xml:space="preserve">poniżej
25 lat 
</t>
    </r>
    <r>
      <rPr>
        <i/>
        <sz val="9"/>
        <rFont val="Arial"/>
        <family val="2"/>
        <charset val="238"/>
      </rPr>
      <t xml:space="preserve">below age 25 </t>
    </r>
  </si>
  <si>
    <r>
      <t xml:space="preserve">wieś 
 </t>
    </r>
    <r>
      <rPr>
        <i/>
        <sz val="9"/>
        <rFont val="Arial"/>
        <family val="2"/>
        <charset val="238"/>
      </rPr>
      <t xml:space="preserve">rural areas </t>
    </r>
  </si>
  <si>
    <r>
      <t xml:space="preserve">WYSZCZEGÓLNIENIE                                 </t>
    </r>
    <r>
      <rPr>
        <i/>
        <sz val="9"/>
        <rFont val="Arial"/>
        <family val="2"/>
        <charset val="238"/>
      </rPr>
      <t>SPECIFICATION</t>
    </r>
  </si>
  <si>
    <r>
      <t xml:space="preserve">Aktywa obrotowe                                                                                                                                                                                         </t>
    </r>
    <r>
      <rPr>
        <i/>
        <sz val="9"/>
        <rFont val="Arial"/>
        <family val="2"/>
        <charset val="238"/>
      </rPr>
      <t xml:space="preserve">Current assets </t>
    </r>
  </si>
  <si>
    <r>
      <t>Trade; repair of motor vehicles</t>
    </r>
    <r>
      <rPr>
        <i/>
        <vertAlign val="superscript"/>
        <sz val="9"/>
        <rFont val="Arial"/>
        <family val="2"/>
        <charset val="238"/>
      </rPr>
      <t>∆</t>
    </r>
    <r>
      <rPr>
        <i/>
        <sz val="9"/>
        <rFont val="Arial"/>
        <family val="2"/>
        <charset val="238"/>
      </rPr>
      <t xml:space="preserve"> </t>
    </r>
  </si>
  <si>
    <r>
      <t>Accommodation and catering</t>
    </r>
    <r>
      <rPr>
        <i/>
        <vertAlign val="superscript"/>
        <sz val="9"/>
        <rFont val="Arial"/>
        <family val="2"/>
        <charset val="238"/>
      </rPr>
      <t>∆</t>
    </r>
    <r>
      <rPr>
        <i/>
        <sz val="9"/>
        <rFont val="Arial"/>
        <family val="2"/>
        <charset val="238"/>
      </rPr>
      <t xml:space="preserve"> </t>
    </r>
  </si>
  <si>
    <r>
      <t xml:space="preserve">Ogółem            </t>
    </r>
    <r>
      <rPr>
        <i/>
        <sz val="9"/>
        <rFont val="Arial"/>
        <family val="2"/>
        <charset val="238"/>
      </rPr>
      <t>Total</t>
    </r>
  </si>
  <si>
    <r>
      <t xml:space="preserve">napoje        alkoholowe              i wyroby         tytoniowe           </t>
    </r>
    <r>
      <rPr>
        <i/>
        <sz val="9"/>
        <rFont val="Arial"/>
        <family val="2"/>
        <charset val="238"/>
      </rPr>
      <t>alcoholic beverages       and tobacco</t>
    </r>
  </si>
  <si>
    <r>
      <t xml:space="preserve">mieszkania </t>
    </r>
    <r>
      <rPr>
        <i/>
        <sz val="9"/>
        <rFont val="Arial"/>
        <family val="2"/>
        <charset val="238"/>
      </rPr>
      <t>dwellings</t>
    </r>
  </si>
  <si>
    <r>
      <t xml:space="preserve">zdrowie          </t>
    </r>
    <r>
      <rPr>
        <i/>
        <sz val="9"/>
        <rFont val="Arial"/>
        <family val="2"/>
        <charset val="238"/>
      </rPr>
      <t>health</t>
    </r>
  </si>
  <si>
    <r>
      <t xml:space="preserve">transport </t>
    </r>
    <r>
      <rPr>
        <i/>
        <sz val="9"/>
        <rFont val="Arial"/>
        <family val="2"/>
        <charset val="238"/>
      </rPr>
      <t>transport</t>
    </r>
  </si>
  <si>
    <r>
      <t xml:space="preserve">rekreacja              i kultura    </t>
    </r>
    <r>
      <rPr>
        <i/>
        <sz val="9"/>
        <rFont val="Arial"/>
        <family val="2"/>
        <charset val="238"/>
      </rPr>
      <t>recreation        and culture</t>
    </r>
  </si>
  <si>
    <r>
      <t xml:space="preserve">edukacja </t>
    </r>
    <r>
      <rPr>
        <i/>
        <sz val="9"/>
        <rFont val="Arial"/>
        <family val="2"/>
        <charset val="238"/>
      </rPr>
      <t>education</t>
    </r>
  </si>
  <si>
    <r>
      <t>Cold water by munical water-system - per m</t>
    </r>
    <r>
      <rPr>
        <i/>
        <vertAlign val="superscript"/>
        <sz val="9"/>
        <rFont val="Arial"/>
        <family val="2"/>
        <charset val="238"/>
      </rPr>
      <t>3</t>
    </r>
  </si>
  <si>
    <r>
      <t xml:space="preserve">1 l mleka krowiego
</t>
    </r>
    <r>
      <rPr>
        <i/>
        <sz val="9"/>
        <rFont val="Arial"/>
        <family val="2"/>
        <charset val="238"/>
      </rPr>
      <t>l of cows’ milk</t>
    </r>
  </si>
  <si>
    <r>
      <t xml:space="preserve">produkcja artykułów spożywczych
</t>
    </r>
    <r>
      <rPr>
        <i/>
        <sz val="9"/>
        <rFont val="Arial"/>
        <family val="2"/>
        <charset val="238"/>
      </rPr>
      <t>manufacture of food products</t>
    </r>
  </si>
  <si>
    <r>
      <t xml:space="preserve">Maszyny dla rolnictwa 
i leśnictwa do uprawy gleby
</t>
    </r>
    <r>
      <rPr>
        <i/>
        <sz val="9"/>
        <rFont val="Arial"/>
        <family val="2"/>
        <charset val="238"/>
      </rPr>
      <t>Machinery for agriculture and forestry to soil</t>
    </r>
  </si>
  <si>
    <r>
      <t xml:space="preserve">Masowe suche
 </t>
    </r>
    <r>
      <rPr>
        <i/>
        <sz val="9"/>
        <rFont val="Arial"/>
        <family val="2"/>
        <charset val="238"/>
      </rPr>
      <t>Dry bulk goods</t>
    </r>
  </si>
  <si>
    <r>
      <t xml:space="preserve">Kontenery </t>
    </r>
    <r>
      <rPr>
        <i/>
        <sz val="9"/>
        <rFont val="Arial"/>
        <family val="2"/>
        <charset val="238"/>
      </rPr>
      <t>Containers</t>
    </r>
  </si>
  <si>
    <r>
      <t xml:space="preserve">w tym:     </t>
    </r>
    <r>
      <rPr>
        <i/>
        <sz val="9"/>
        <rFont val="Arial"/>
        <family val="2"/>
        <charset val="238"/>
      </rPr>
      <t>of which:</t>
    </r>
  </si>
  <si>
    <t>TOURISM</t>
  </si>
  <si>
    <r>
      <t xml:space="preserve">sektor prywatny  </t>
    </r>
    <r>
      <rPr>
        <i/>
        <sz val="9"/>
        <rFont val="Arial"/>
        <family val="2"/>
        <charset val="238"/>
      </rPr>
      <t xml:space="preserve">private sector </t>
    </r>
  </si>
  <si>
    <r>
      <t xml:space="preserve">Trade; repair of motor vehicles </t>
    </r>
    <r>
      <rPr>
        <i/>
        <vertAlign val="superscript"/>
        <sz val="9"/>
        <rFont val="Arial"/>
        <family val="2"/>
        <charset val="238"/>
      </rPr>
      <t xml:space="preserve">Δ </t>
    </r>
  </si>
  <si>
    <r>
      <t xml:space="preserve">WYSZCZEGÓLNIENIE
</t>
    </r>
    <r>
      <rPr>
        <i/>
        <sz val="9"/>
        <rFont val="Arial"/>
        <family val="2"/>
        <charset val="238"/>
      </rPr>
      <t xml:space="preserve">SPECIFICATION </t>
    </r>
  </si>
  <si>
    <r>
      <t xml:space="preserve">Mieszkania
</t>
    </r>
    <r>
      <rPr>
        <i/>
        <sz val="9"/>
        <rFont val="Arial"/>
        <family val="2"/>
        <charset val="238"/>
      </rPr>
      <t xml:space="preserve">Dwellings </t>
    </r>
  </si>
  <si>
    <r>
      <t xml:space="preserve">budownictwo indywidualne 
</t>
    </r>
    <r>
      <rPr>
        <i/>
        <sz val="9"/>
        <rFont val="Arial"/>
        <family val="2"/>
        <charset val="238"/>
      </rPr>
      <t xml:space="preserve">private construction </t>
    </r>
  </si>
  <si>
    <r>
      <t xml:space="preserve">w liczbach bezwzględnych
</t>
    </r>
    <r>
      <rPr>
        <i/>
        <sz val="9"/>
        <rFont val="Arial"/>
        <family val="2"/>
        <charset val="238"/>
      </rPr>
      <t>in absolute numbers</t>
    </r>
  </si>
  <si>
    <r>
      <t xml:space="preserve">Wypadki drogowe 
</t>
    </r>
    <r>
      <rPr>
        <i/>
        <sz val="9"/>
        <rFont val="Arial"/>
        <family val="2"/>
        <charset val="238"/>
      </rPr>
      <t xml:space="preserve">Road traffic accidents </t>
    </r>
  </si>
  <si>
    <r>
      <t xml:space="preserve">Ofiary wypadków 
</t>
    </r>
    <r>
      <rPr>
        <i/>
        <sz val="9"/>
        <rFont val="Arial"/>
        <family val="2"/>
        <charset val="238"/>
      </rPr>
      <t xml:space="preserve">Road traffic casualties </t>
    </r>
  </si>
  <si>
    <r>
      <t xml:space="preserve">zabici
</t>
    </r>
    <r>
      <rPr>
        <i/>
        <sz val="9"/>
        <rFont val="Arial"/>
        <family val="2"/>
        <charset val="238"/>
      </rPr>
      <t>fatalities</t>
    </r>
  </si>
  <si>
    <r>
      <t xml:space="preserve">ranni                       </t>
    </r>
    <r>
      <rPr>
        <i/>
        <sz val="9"/>
        <rFont val="Arial"/>
        <family val="2"/>
        <charset val="238"/>
      </rPr>
      <t xml:space="preserve">injured </t>
    </r>
  </si>
  <si>
    <r>
      <t xml:space="preserve">urodzenia żywe
</t>
    </r>
    <r>
      <rPr>
        <i/>
        <sz val="9"/>
        <rFont val="Arial"/>
        <family val="2"/>
        <charset val="238"/>
      </rPr>
      <t>live births</t>
    </r>
  </si>
  <si>
    <t>Return to list of tables</t>
  </si>
  <si>
    <r>
      <t xml:space="preserve">mężczyźni 
</t>
    </r>
    <r>
      <rPr>
        <i/>
        <sz val="9"/>
        <rFont val="Arial"/>
        <family val="2"/>
        <charset val="238"/>
      </rPr>
      <t xml:space="preserve"> males </t>
    </r>
  </si>
  <si>
    <r>
      <t xml:space="preserve">kobiety
</t>
    </r>
    <r>
      <rPr>
        <i/>
        <sz val="9"/>
        <rFont val="Arial"/>
        <family val="2"/>
        <charset val="238"/>
      </rPr>
      <t xml:space="preserve">females </t>
    </r>
  </si>
  <si>
    <r>
      <t xml:space="preserve">na środki trwałe           </t>
    </r>
    <r>
      <rPr>
        <i/>
        <sz val="9"/>
        <rFont val="Arial"/>
        <family val="2"/>
        <charset val="238"/>
      </rPr>
      <t>on fixed assets</t>
    </r>
  </si>
  <si>
    <r>
      <t xml:space="preserve">Z liczby ogółem  (dok.)       </t>
    </r>
    <r>
      <rPr>
        <i/>
        <sz val="9"/>
        <rFont val="Arial"/>
        <family val="2"/>
        <charset val="238"/>
      </rPr>
      <t>Of  total number  (cont.)</t>
    </r>
  </si>
  <si>
    <r>
      <t xml:space="preserve">Urodzenia żywe
</t>
    </r>
    <r>
      <rPr>
        <i/>
        <sz val="9"/>
        <rFont val="Arial"/>
        <family val="2"/>
        <charset val="238"/>
      </rPr>
      <t>Live births</t>
    </r>
  </si>
  <si>
    <r>
      <t xml:space="preserve">Mleko krowie w tys. l
</t>
    </r>
    <r>
      <rPr>
        <i/>
        <sz val="9"/>
        <rFont val="Arial"/>
        <family val="2"/>
        <charset val="238"/>
      </rPr>
      <t>Cow milk in thous. l</t>
    </r>
  </si>
  <si>
    <r>
      <t xml:space="preserve">na ubój 
o wadze 50 kg i więcej
</t>
    </r>
    <r>
      <rPr>
        <i/>
        <sz val="9"/>
        <rFont val="Arial"/>
        <family val="2"/>
        <charset val="238"/>
      </rPr>
      <t>for slaughter 50 kg and more</t>
    </r>
  </si>
  <si>
    <r>
      <t xml:space="preserve">lochy
</t>
    </r>
    <r>
      <rPr>
        <i/>
        <sz val="9"/>
        <rFont val="Arial"/>
        <family val="2"/>
        <charset val="238"/>
      </rPr>
      <t xml:space="preserve">sows </t>
    </r>
  </si>
  <si>
    <r>
      <t xml:space="preserve">prośne
</t>
    </r>
    <r>
      <rPr>
        <i/>
        <sz val="9"/>
        <rFont val="Arial"/>
        <family val="2"/>
        <charset val="238"/>
      </rPr>
      <t xml:space="preserve">in farrow </t>
    </r>
  </si>
  <si>
    <r>
      <t xml:space="preserve">krowy
</t>
    </r>
    <r>
      <rPr>
        <i/>
        <sz val="9"/>
        <rFont val="Arial"/>
        <family val="2"/>
        <charset val="238"/>
      </rPr>
      <t xml:space="preserve">cows </t>
    </r>
    <r>
      <rPr>
        <sz val="9"/>
        <rFont val="Arial"/>
        <family val="2"/>
        <charset val="238"/>
      </rPr>
      <t xml:space="preserve"> </t>
    </r>
  </si>
  <si>
    <r>
      <t xml:space="preserve">ogółem
</t>
    </r>
    <r>
      <rPr>
        <i/>
        <sz val="9"/>
        <rFont val="Arial"/>
        <family val="2"/>
        <charset val="238"/>
      </rPr>
      <t xml:space="preserve">grand total </t>
    </r>
  </si>
  <si>
    <r>
      <t xml:space="preserve">prośne
</t>
    </r>
    <r>
      <rPr>
        <i/>
        <sz val="9"/>
        <rFont val="Arial"/>
        <family val="2"/>
        <charset val="238"/>
      </rPr>
      <t xml:space="preserve"> in farrow </t>
    </r>
  </si>
  <si>
    <r>
      <t xml:space="preserve">OKRESY 
 </t>
    </r>
    <r>
      <rPr>
        <i/>
        <sz val="9"/>
        <rFont val="Arial"/>
        <family val="2"/>
        <charset val="238"/>
      </rPr>
      <t>PERIODS</t>
    </r>
  </si>
  <si>
    <r>
      <t xml:space="preserve">1 kg żyta
</t>
    </r>
    <r>
      <rPr>
        <i/>
        <sz val="9"/>
        <rFont val="Arial"/>
        <family val="2"/>
        <charset val="238"/>
      </rPr>
      <t>kg of  rye</t>
    </r>
  </si>
  <si>
    <r>
      <t xml:space="preserve">Relacje ceny skupu 1 kg żywca wieprzowego do cen 
</t>
    </r>
    <r>
      <rPr>
        <i/>
        <sz val="9"/>
        <rFont val="Arial"/>
        <family val="2"/>
        <charset val="238"/>
      </rPr>
      <t>Procurement price per kg pigs for slaughter to prices of</t>
    </r>
  </si>
  <si>
    <r>
      <t xml:space="preserve">1 kg jęczmienia
 </t>
    </r>
    <r>
      <rPr>
        <i/>
        <sz val="9"/>
        <rFont val="Arial"/>
        <family val="2"/>
        <charset val="238"/>
      </rPr>
      <t>kg of barley</t>
    </r>
  </si>
  <si>
    <r>
      <t xml:space="preserve">1 kg ziemniaków
</t>
    </r>
    <r>
      <rPr>
        <i/>
        <sz val="9"/>
        <rFont val="Arial"/>
        <family val="2"/>
        <charset val="238"/>
      </rPr>
      <t>kg of potatoes</t>
    </r>
  </si>
  <si>
    <r>
      <t xml:space="preserve">w skupie
 </t>
    </r>
    <r>
      <rPr>
        <i/>
        <sz val="9"/>
        <rFont val="Arial"/>
        <family val="2"/>
        <charset val="238"/>
      </rPr>
      <t>in procurement</t>
    </r>
  </si>
  <si>
    <r>
      <t xml:space="preserve">w skupie
</t>
    </r>
    <r>
      <rPr>
        <i/>
        <sz val="9"/>
        <rFont val="Arial"/>
        <family val="2"/>
        <charset val="238"/>
      </rPr>
      <t>in  procurement</t>
    </r>
  </si>
  <si>
    <r>
      <t xml:space="preserve">w tys.
</t>
    </r>
    <r>
      <rPr>
        <i/>
        <sz val="9"/>
        <rFont val="Arial"/>
        <family val="2"/>
        <charset val="238"/>
      </rPr>
      <t>in thous.</t>
    </r>
  </si>
  <si>
    <r>
      <t xml:space="preserve">1 miesiąc 
i mniej 
</t>
    </r>
    <r>
      <rPr>
        <i/>
        <sz val="9"/>
        <rFont val="Arial"/>
        <family val="2"/>
        <charset val="238"/>
      </rPr>
      <t xml:space="preserve">1 month and less </t>
    </r>
  </si>
  <si>
    <r>
      <t xml:space="preserve">wypłacana przez Zakład Ubezpieczeń Społecznych 
</t>
    </r>
    <r>
      <rPr>
        <i/>
        <sz val="9"/>
        <rFont val="Arial"/>
        <family val="2"/>
        <charset val="238"/>
      </rPr>
      <t xml:space="preserve">paid by the Social Insurance Institution </t>
    </r>
  </si>
  <si>
    <r>
      <t xml:space="preserve">renta z tytułu niezdolności do pracy  
</t>
    </r>
    <r>
      <rPr>
        <i/>
        <sz val="9"/>
        <rFont val="Arial"/>
        <family val="2"/>
        <charset val="238"/>
      </rPr>
      <t xml:space="preserve">pension resulting from an inability to work </t>
    </r>
  </si>
  <si>
    <r>
      <t xml:space="preserve">renta rodzinna  
</t>
    </r>
    <r>
      <rPr>
        <i/>
        <sz val="9"/>
        <rFont val="Arial"/>
        <family val="2"/>
        <charset val="238"/>
      </rPr>
      <t>family pension</t>
    </r>
  </si>
  <si>
    <r>
      <t xml:space="preserve">rolników  indywidualnych 
</t>
    </r>
    <r>
      <rPr>
        <i/>
        <sz val="9"/>
        <rFont val="Arial"/>
        <family val="2"/>
        <charset val="238"/>
      </rPr>
      <t xml:space="preserve">farmers </t>
    </r>
  </si>
  <si>
    <r>
      <t xml:space="preserve">prosięta 
o wadze do 
20 kg
</t>
    </r>
    <r>
      <rPr>
        <i/>
        <sz val="9"/>
        <rFont val="Arial"/>
        <family val="2"/>
        <charset val="238"/>
      </rPr>
      <t xml:space="preserve">piglets up to 20 kg </t>
    </r>
  </si>
  <si>
    <r>
      <t xml:space="preserve">na ubój 
o wadze 50 kg 
i więcej  
</t>
    </r>
    <r>
      <rPr>
        <i/>
        <sz val="9"/>
        <rFont val="Arial"/>
        <family val="2"/>
        <charset val="238"/>
      </rPr>
      <t>for slaughter 50 kg and more</t>
    </r>
  </si>
  <si>
    <r>
      <t xml:space="preserve">przetwórstwo przemysłowe  </t>
    </r>
    <r>
      <rPr>
        <i/>
        <sz val="9"/>
        <rFont val="Arial"/>
        <family val="2"/>
        <charset val="238"/>
      </rPr>
      <t xml:space="preserve">   manufacturing</t>
    </r>
  </si>
  <si>
    <t xml:space="preserve">twarogowy półtłusty  </t>
  </si>
  <si>
    <r>
      <t>z liczby ogółem – spółki                                                                                                                                                                                                 </t>
    </r>
    <r>
      <rPr>
        <i/>
        <sz val="9"/>
        <rFont val="Arial"/>
        <family val="2"/>
        <charset val="238"/>
      </rPr>
      <t xml:space="preserve"> of  total number – companies </t>
    </r>
  </si>
  <si>
    <r>
      <t xml:space="preserve">Ogółem  </t>
    </r>
    <r>
      <rPr>
        <i/>
        <sz val="9"/>
        <rFont val="Arial"/>
        <family val="2"/>
        <charset val="238"/>
      </rPr>
      <t>Total</t>
    </r>
    <r>
      <rPr>
        <sz val="9"/>
        <rFont val="Arial"/>
        <family val="2"/>
        <charset val="238"/>
      </rPr>
      <t xml:space="preserve"> </t>
    </r>
  </si>
  <si>
    <r>
      <t xml:space="preserve">Ziemniaki
</t>
    </r>
    <r>
      <rPr>
        <i/>
        <sz val="9"/>
        <rFont val="Arial"/>
        <family val="2"/>
        <charset val="238"/>
      </rPr>
      <t>Potatoes</t>
    </r>
  </si>
  <si>
    <t> Analogiczny okres roku poprzedniego = 100</t>
  </si>
  <si>
    <t>Corresponding period of previous year = 100</t>
  </si>
  <si>
    <t>Okres poprzedni = 100</t>
  </si>
  <si>
    <t>Previous period = 100</t>
  </si>
  <si>
    <t>of which in individual farms</t>
  </si>
  <si>
    <r>
      <t xml:space="preserve">poligrafia 
i reprodukcja zapisanych nośników informacji 
 </t>
    </r>
    <r>
      <rPr>
        <i/>
        <sz val="9"/>
        <rFont val="Arial"/>
        <family val="2"/>
        <charset val="238"/>
      </rPr>
      <t>printing and reproduction of recorded media</t>
    </r>
  </si>
  <si>
    <r>
      <t xml:space="preserve">produkcja papieru  
i wyrobów 
z papieru
</t>
    </r>
    <r>
      <rPr>
        <i/>
        <sz val="9"/>
        <rFont val="Arial"/>
        <family val="2"/>
        <charset val="238"/>
      </rPr>
      <t>manufacture of paper and paper products</t>
    </r>
  </si>
  <si>
    <r>
      <t xml:space="preserve">produkcja odzieży 
</t>
    </r>
    <r>
      <rPr>
        <i/>
        <sz val="9"/>
        <rFont val="Arial"/>
        <family val="2"/>
        <charset val="238"/>
      </rPr>
      <t>manufacture of wearing apparel</t>
    </r>
  </si>
  <si>
    <r>
      <t xml:space="preserve">produkcja wyrobów tekstylnych  </t>
    </r>
    <r>
      <rPr>
        <i/>
        <sz val="9"/>
        <rFont val="Arial"/>
        <family val="2"/>
        <charset val="238"/>
      </rPr>
      <t>manufacture of textiles</t>
    </r>
  </si>
  <si>
    <r>
      <t xml:space="preserve">produkcja artykułów spożywczych  </t>
    </r>
    <r>
      <rPr>
        <i/>
        <sz val="9"/>
        <rFont val="Arial"/>
        <family val="2"/>
        <charset val="238"/>
      </rPr>
      <t>manufacture of food products</t>
    </r>
  </si>
  <si>
    <t xml:space="preserve">Bilet do kina  </t>
  </si>
  <si>
    <t>Cinema ticket</t>
  </si>
  <si>
    <t xml:space="preserve">o zawartości tłuszczu 3-3,5%, sterylizowane  </t>
  </si>
  <si>
    <t>fat content 3-3.5%, sterilized</t>
  </si>
  <si>
    <t xml:space="preserve">o zawartości tłuszczu 2-2,5%  </t>
  </si>
  <si>
    <t>fat content 2-2.5%</t>
  </si>
  <si>
    <r>
      <t xml:space="preserve">produkcja
sprzedana
</t>
    </r>
    <r>
      <rPr>
        <i/>
        <sz val="9"/>
        <rFont val="Arial"/>
        <family val="2"/>
        <charset val="238"/>
      </rPr>
      <t xml:space="preserve">sold production  </t>
    </r>
  </si>
  <si>
    <r>
      <t xml:space="preserve">przeciętne 
zatrudnienie  
</t>
    </r>
    <r>
      <rPr>
        <i/>
        <sz val="9"/>
        <rFont val="Arial"/>
        <family val="2"/>
        <charset val="238"/>
      </rPr>
      <t xml:space="preserve">average
paid employment </t>
    </r>
  </si>
  <si>
    <r>
      <t>B</t>
    </r>
    <r>
      <rPr>
        <sz val="9"/>
        <rFont val="Arial"/>
        <family val="2"/>
        <charset val="238"/>
      </rPr>
      <t xml:space="preserve"> </t>
    </r>
  </si>
  <si>
    <r>
      <t xml:space="preserve">osoby 
z  wykształ-ceniem zasadniczym zawodowym  
i niższym oraz bez wykształcenia szkolnego
 </t>
    </r>
    <r>
      <rPr>
        <i/>
        <sz val="9"/>
        <rFont val="Arial"/>
        <family val="2"/>
        <charset val="238"/>
      </rPr>
      <t>persons with basic vocational or lower educational attainment and without school education</t>
    </r>
  </si>
  <si>
    <r>
      <t>administrowanie 
i działalność wspierająca</t>
    </r>
    <r>
      <rPr>
        <vertAlign val="superscript"/>
        <sz val="9"/>
        <rFont val="Arial"/>
        <family val="2"/>
        <charset val="238"/>
      </rPr>
      <t>∆</t>
    </r>
    <r>
      <rPr>
        <sz val="9"/>
        <rFont val="Arial"/>
        <family val="2"/>
        <charset val="238"/>
      </rPr>
      <t xml:space="preserve">
</t>
    </r>
    <r>
      <rPr>
        <i/>
        <sz val="9"/>
        <rFont val="Arial"/>
        <family val="2"/>
        <charset val="238"/>
      </rPr>
      <t>administrative and support service activities</t>
    </r>
  </si>
  <si>
    <t>w tym w gospodarstwach indywidualnych</t>
  </si>
  <si>
    <r>
      <t xml:space="preserve">na chów 
o wadze 
50 kg i więcej 
</t>
    </r>
    <r>
      <rPr>
        <i/>
        <sz val="9"/>
        <rFont val="Arial"/>
        <family val="2"/>
        <charset val="238"/>
      </rPr>
      <t xml:space="preserve">for breeding  50 kg and more </t>
    </r>
  </si>
  <si>
    <r>
      <t xml:space="preserve">Hotele, motele, pensjonaty i inne obiekty hotelowe – razem
</t>
    </r>
    <r>
      <rPr>
        <i/>
        <sz val="9"/>
        <rFont val="Arial"/>
        <family val="2"/>
        <charset val="238"/>
      </rPr>
      <t>Hotels and similar  – total</t>
    </r>
  </si>
  <si>
    <r>
      <t xml:space="preserve">Pozostałe turystyczne obiekty noclegowe
</t>
    </r>
    <r>
      <rPr>
        <i/>
        <sz val="9"/>
        <rFont val="Arial"/>
        <family val="2"/>
        <charset val="238"/>
      </rPr>
      <t xml:space="preserve">Other tourist accommodation establishments </t>
    </r>
  </si>
  <si>
    <r>
      <t xml:space="preserve">Przeciętne miesięczne wynagrodzenie 
brutto w sektorze przedsiębiorstw 
</t>
    </r>
    <r>
      <rPr>
        <i/>
        <sz val="9"/>
        <rFont val="Arial"/>
        <family val="2"/>
        <charset val="238"/>
      </rPr>
      <t xml:space="preserve">Average monthly gross wages and salaries 
in enterprise sector </t>
    </r>
  </si>
  <si>
    <r>
      <t>administrowanie
i działalność  wspierająca</t>
    </r>
    <r>
      <rPr>
        <vertAlign val="superscript"/>
        <sz val="9"/>
        <rFont val="Arial"/>
        <family val="2"/>
        <charset val="238"/>
      </rPr>
      <t xml:space="preserve">∆
 </t>
    </r>
    <r>
      <rPr>
        <i/>
        <sz val="9"/>
        <rFont val="Arial"/>
        <family val="2"/>
        <charset val="238"/>
      </rPr>
      <t>administrative and support service activities</t>
    </r>
  </si>
  <si>
    <r>
      <t>zakwaterowanie 
i gastronomia</t>
    </r>
    <r>
      <rPr>
        <vertAlign val="superscript"/>
        <sz val="9"/>
        <rFont val="Arial"/>
        <family val="2"/>
        <charset val="238"/>
      </rPr>
      <t xml:space="preserve">∆  
</t>
    </r>
    <r>
      <rPr>
        <i/>
        <sz val="9"/>
        <rFont val="Arial"/>
        <family val="2"/>
        <charset val="238"/>
      </rPr>
      <t>accommodation and catering</t>
    </r>
    <r>
      <rPr>
        <i/>
        <vertAlign val="superscript"/>
        <sz val="9"/>
        <rFont val="Arial"/>
        <family val="2"/>
        <charset val="238"/>
      </rPr>
      <t>∆</t>
    </r>
    <r>
      <rPr>
        <i/>
        <sz val="9"/>
        <rFont val="Arial"/>
        <family val="2"/>
        <charset val="238"/>
      </rPr>
      <t/>
    </r>
  </si>
  <si>
    <r>
      <t xml:space="preserve">obsługa rynku nieruchomości </t>
    </r>
    <r>
      <rPr>
        <vertAlign val="superscript"/>
        <sz val="9"/>
        <rFont val="Arial"/>
        <family val="2"/>
        <charset val="238"/>
      </rPr>
      <t xml:space="preserve">∆ 
 </t>
    </r>
    <r>
      <rPr>
        <i/>
        <sz val="9"/>
        <rFont val="Arial"/>
        <family val="2"/>
        <charset val="238"/>
      </rPr>
      <t>real estate activities</t>
    </r>
  </si>
  <si>
    <t xml:space="preserve">    a The division by categories may indicate one person more than once; see methodological notes item 4.  </t>
  </si>
  <si>
    <t xml:space="preserve">    Ź r ó d ł o: dane Komendy Wojewódzkiej Policji w Gdańsku. </t>
  </si>
  <si>
    <t xml:space="preserve">    S o u r c e: data of the Voivodship Police Headquarters in Gdańsk. </t>
  </si>
  <si>
    <r>
      <t>na 1000 ludności   </t>
    </r>
    <r>
      <rPr>
        <i/>
        <sz val="9"/>
        <rFont val="Arial"/>
        <family val="2"/>
        <charset val="238"/>
      </rPr>
      <t>  per 1000 population</t>
    </r>
  </si>
  <si>
    <t xml:space="preserve">    a Number of live births minus deaths in a given period.   b Infants less than 1 year old.   c Per 1000 live births.  </t>
  </si>
  <si>
    <t xml:space="preserve">    a Including post-secondary education.</t>
  </si>
  <si>
    <r>
      <t>produkcja wyrobów 
z drewna, korka, słomy
i wikliny</t>
    </r>
    <r>
      <rPr>
        <vertAlign val="superscript"/>
        <sz val="9"/>
        <rFont val="Arial"/>
        <family val="2"/>
        <charset val="238"/>
      </rPr>
      <t xml:space="preserve">∆ 
 </t>
    </r>
    <r>
      <rPr>
        <i/>
        <sz val="9"/>
        <rFont val="Arial"/>
        <family val="2"/>
        <charset val="238"/>
      </rPr>
      <t>manufacture of products of wood, cork, straw and wicker</t>
    </r>
    <r>
      <rPr>
        <i/>
        <vertAlign val="superscript"/>
        <sz val="9"/>
        <rFont val="Arial"/>
        <family val="2"/>
        <charset val="238"/>
      </rPr>
      <t>∆</t>
    </r>
    <r>
      <rPr>
        <i/>
        <sz val="9"/>
        <rFont val="Arial"/>
        <family val="2"/>
        <charset val="238"/>
      </rPr>
      <t/>
    </r>
  </si>
  <si>
    <r>
      <t xml:space="preserve">roboty budowlane specjalis-tyczne  </t>
    </r>
    <r>
      <rPr>
        <i/>
        <sz val="9"/>
        <rFont val="Arial"/>
        <family val="2"/>
        <charset val="238"/>
      </rPr>
      <t>specialised construction activities</t>
    </r>
    <r>
      <rPr>
        <sz val="9"/>
        <rFont val="Arial"/>
        <family val="2"/>
        <charset val="238"/>
      </rPr>
      <t xml:space="preserve"> </t>
    </r>
  </si>
  <si>
    <r>
      <t>handel hurtowy 
i detaliczny pojazdami samocho-dowymi oraz ich naprawa</t>
    </r>
    <r>
      <rPr>
        <vertAlign val="superscript"/>
        <sz val="9"/>
        <rFont val="Arial"/>
        <family val="2"/>
        <charset val="238"/>
      </rPr>
      <t xml:space="preserve">∆ 
 </t>
    </r>
    <r>
      <rPr>
        <i/>
        <sz val="9"/>
        <rFont val="Arial"/>
        <family val="2"/>
        <charset val="238"/>
      </rPr>
      <t>wholesale and retail trade and repair of motor vehicles and motorcycles</t>
    </r>
  </si>
  <si>
    <r>
      <t>średnim zawodowym</t>
    </r>
    <r>
      <rPr>
        <i/>
        <vertAlign val="superscript"/>
        <sz val="9"/>
        <rFont val="Arial"/>
        <family val="2"/>
        <charset val="238"/>
      </rPr>
      <t>a</t>
    </r>
    <r>
      <rPr>
        <sz val="9"/>
        <rFont val="Arial"/>
        <family val="2"/>
        <charset val="238"/>
      </rPr>
      <t xml:space="preserve"> 
</t>
    </r>
    <r>
      <rPr>
        <i/>
        <sz val="9"/>
        <rFont val="Arial"/>
        <family val="2"/>
        <charset val="238"/>
      </rPr>
      <t>secondary vocational</t>
    </r>
    <r>
      <rPr>
        <i/>
        <vertAlign val="superscript"/>
        <sz val="9"/>
        <rFont val="Arial"/>
        <family val="2"/>
        <charset val="238"/>
      </rPr>
      <t xml:space="preserve">a </t>
    </r>
  </si>
  <si>
    <r>
      <t xml:space="preserve">średnim ogólnokształ-cącym
 </t>
    </r>
    <r>
      <rPr>
        <i/>
        <sz val="9"/>
        <rFont val="Arial"/>
        <family val="2"/>
        <charset val="238"/>
      </rPr>
      <t xml:space="preserve">general secondary </t>
    </r>
  </si>
  <si>
    <r>
      <t xml:space="preserve">zasadniczym zawodowym 
 </t>
    </r>
    <r>
      <rPr>
        <i/>
        <sz val="9"/>
        <rFont val="Arial"/>
        <family val="2"/>
        <charset val="238"/>
      </rPr>
      <t xml:space="preserve">basic  vocational </t>
    </r>
  </si>
  <si>
    <r>
      <t xml:space="preserve">żywność 
i napoje bezalkoholowe             </t>
    </r>
    <r>
      <rPr>
        <i/>
        <sz val="9"/>
        <rFont val="Arial"/>
        <family val="2"/>
        <charset val="238"/>
      </rPr>
      <t>food and non-             -alcoholic beverages</t>
    </r>
  </si>
  <si>
    <r>
      <t xml:space="preserve">Ziarno zbóż (bez siewnego)
</t>
    </r>
    <r>
      <rPr>
        <i/>
        <sz val="9"/>
        <rFont val="Arial"/>
        <family val="2"/>
        <charset val="238"/>
      </rPr>
      <t>Cereal grain (excluding sowing seed)</t>
    </r>
  </si>
  <si>
    <r>
      <t xml:space="preserve">bydło (bez cieląt)
</t>
    </r>
    <r>
      <rPr>
        <i/>
        <sz val="9"/>
        <rFont val="Arial"/>
        <family val="2"/>
        <charset val="238"/>
      </rPr>
      <t>cattle (exluding calves)</t>
    </r>
  </si>
  <si>
    <r>
      <t xml:space="preserve">Mleko krowie       
w zł  za 1 hl
</t>
    </r>
    <r>
      <rPr>
        <i/>
        <sz val="9"/>
        <rFont val="Arial"/>
        <family val="2"/>
        <charset val="238"/>
      </rPr>
      <t>Cows' milk          
in zl  per hl</t>
    </r>
  </si>
  <si>
    <r>
      <t xml:space="preserve">w zł za 1 kg wagi żywej     </t>
    </r>
    <r>
      <rPr>
        <i/>
        <sz val="9"/>
        <rFont val="Arial"/>
        <family val="2"/>
        <charset val="238"/>
      </rPr>
      <t>in zl per kg live weight</t>
    </r>
  </si>
  <si>
    <r>
      <t>wytwarzanie         i zaopatrywanie               w energię elektryczną, gaz, parę wodną 
i gorącą wodę</t>
    </r>
    <r>
      <rPr>
        <i/>
        <vertAlign val="superscript"/>
        <sz val="9"/>
        <rFont val="Arial"/>
        <family val="2"/>
        <charset val="238"/>
      </rPr>
      <t>∆</t>
    </r>
    <r>
      <rPr>
        <sz val="9"/>
        <rFont val="Arial"/>
        <family val="2"/>
        <charset val="238"/>
      </rPr>
      <t xml:space="preserve">
</t>
    </r>
    <r>
      <rPr>
        <i/>
        <sz val="9"/>
        <rFont val="Arial"/>
        <family val="2"/>
        <charset val="238"/>
      </rPr>
      <t>electricity, gas, steam and air        conditioning        supply</t>
    </r>
  </si>
  <si>
    <r>
      <t xml:space="preserve">transport i gospodarka magazynowa
</t>
    </r>
    <r>
      <rPr>
        <i/>
        <sz val="9"/>
        <rFont val="Arial"/>
        <family val="2"/>
        <charset val="238"/>
      </rPr>
      <t>transportation 
and storage</t>
    </r>
  </si>
  <si>
    <r>
      <t xml:space="preserve">Tarcica
</t>
    </r>
    <r>
      <rPr>
        <i/>
        <sz val="9"/>
        <rFont val="Arial"/>
        <family val="2"/>
        <charset val="238"/>
      </rPr>
      <t>Sawn-wood</t>
    </r>
  </si>
  <si>
    <r>
      <t xml:space="preserve">Ogółem      
</t>
    </r>
    <r>
      <rPr>
        <i/>
        <sz val="9"/>
        <rFont val="Arial"/>
        <family val="2"/>
        <charset val="238"/>
      </rPr>
      <t xml:space="preserve">Total </t>
    </r>
  </si>
  <si>
    <r>
      <t xml:space="preserve"> węgiel 
i koks 
</t>
    </r>
    <r>
      <rPr>
        <i/>
        <sz val="9"/>
        <rFont val="Arial"/>
        <family val="2"/>
        <charset val="238"/>
      </rPr>
      <t>coal and coke</t>
    </r>
  </si>
  <si>
    <r>
      <t xml:space="preserve">Ogółem
</t>
    </r>
    <r>
      <rPr>
        <i/>
        <sz val="9"/>
        <rFont val="Arial"/>
        <family val="2"/>
        <charset val="238"/>
      </rPr>
      <t>Total</t>
    </r>
    <r>
      <rPr>
        <sz val="9"/>
        <rFont val="Arial"/>
        <family val="2"/>
        <charset val="238"/>
      </rPr>
      <t xml:space="preserve"> </t>
    </r>
  </si>
  <si>
    <r>
      <t xml:space="preserve"> węgiel 
i koks
</t>
    </r>
    <r>
      <rPr>
        <i/>
        <sz val="9"/>
        <rFont val="Arial"/>
        <family val="2"/>
        <charset val="238"/>
      </rPr>
      <t>coal and coke</t>
    </r>
  </si>
  <si>
    <r>
      <t xml:space="preserve"> węgiel 
i koks  
</t>
    </r>
    <r>
      <rPr>
        <i/>
        <sz val="9"/>
        <rFont val="Arial"/>
        <family val="2"/>
        <charset val="238"/>
      </rPr>
      <t>coal and coke</t>
    </r>
  </si>
  <si>
    <r>
      <t xml:space="preserve">farmaceutyki, kosmetyki,           sprzęt  ortopedyczny     </t>
    </r>
    <r>
      <rPr>
        <i/>
        <sz val="9"/>
        <rFont val="Arial"/>
        <family val="2"/>
        <charset val="238"/>
      </rPr>
      <t>pharmaceuti-cals cosmetics orthopaedic equipment</t>
    </r>
  </si>
  <si>
    <r>
      <t xml:space="preserve">pojazdy 
samochodowe, motocykle, części
</t>
    </r>
    <r>
      <rPr>
        <i/>
        <sz val="9"/>
        <rFont val="Arial"/>
        <family val="2"/>
        <charset val="238"/>
      </rPr>
      <t>motor vehicles, motorcycles, parts</t>
    </r>
  </si>
  <si>
    <r>
      <t xml:space="preserve">Stopień     wykorzystania miejsc nocle-gowych w %
</t>
    </r>
    <r>
      <rPr>
        <i/>
        <sz val="9"/>
        <rFont val="Arial"/>
        <family val="2"/>
        <charset val="238"/>
      </rPr>
      <t>Utilisation of bed places in %</t>
    </r>
  </si>
  <si>
    <r>
      <t xml:space="preserve">Osoby prawne oraz jednostki organizacyjne niemające osobowości prawnej                                 
</t>
    </r>
    <r>
      <rPr>
        <i/>
        <sz val="9"/>
        <rFont val="Arial"/>
        <family val="2"/>
        <charset val="238"/>
      </rPr>
      <t xml:space="preserve">Legal entities and independent organizational                 
units without  legal personality </t>
    </r>
  </si>
  <si>
    <r>
      <t xml:space="preserve">Osoby prawne oraz jednostki organizacyjne niemające osobowości prawnej                                 
</t>
    </r>
    <r>
      <rPr>
        <i/>
        <sz val="9"/>
        <rFont val="Arial"/>
        <family val="2"/>
        <charset val="238"/>
      </rPr>
      <t xml:space="preserve">Legal entities and independent organizational                    
units without  legal personality </t>
    </r>
  </si>
  <si>
    <r>
      <t xml:space="preserve">z ogra-      niczoną odpo-      wiedzial-     nością 
</t>
    </r>
    <r>
      <rPr>
        <i/>
        <sz val="9"/>
        <rFont val="Arial"/>
        <family val="2"/>
        <charset val="238"/>
      </rPr>
      <t xml:space="preserve">limited liability </t>
    </r>
  </si>
  <si>
    <r>
      <t xml:space="preserve">Ludność     </t>
    </r>
    <r>
      <rPr>
        <i/>
        <sz val="9"/>
        <rFont val="Arial"/>
        <family val="2"/>
        <charset val="238"/>
      </rPr>
      <t>Population</t>
    </r>
  </si>
  <si>
    <r>
      <t xml:space="preserve">Bezrobotni zarejestrowani     </t>
    </r>
    <r>
      <rPr>
        <i/>
        <sz val="9"/>
        <rFont val="Arial"/>
        <family val="2"/>
        <charset val="238"/>
      </rPr>
      <t xml:space="preserve">Registered unemployed persons </t>
    </r>
  </si>
  <si>
    <r>
      <t xml:space="preserve">z liczby ogółem     </t>
    </r>
    <r>
      <rPr>
        <i/>
        <sz val="9"/>
        <rFont val="Arial"/>
        <family val="2"/>
        <charset val="238"/>
      </rPr>
      <t xml:space="preserve">of total number </t>
    </r>
  </si>
  <si>
    <r>
      <t xml:space="preserve">ogółem         
</t>
    </r>
    <r>
      <rPr>
        <i/>
        <sz val="9"/>
        <rFont val="Arial"/>
        <family val="2"/>
        <charset val="238"/>
      </rPr>
      <t xml:space="preserve">total </t>
    </r>
  </si>
  <si>
    <r>
      <t xml:space="preserve">kobiety 
</t>
    </r>
    <r>
      <rPr>
        <i/>
        <sz val="9"/>
        <rFont val="Arial"/>
        <family val="2"/>
        <charset val="238"/>
      </rPr>
      <t xml:space="preserve">females </t>
    </r>
  </si>
  <si>
    <r>
      <t xml:space="preserve">bez prawa          
do zasiłku 
</t>
    </r>
    <r>
      <rPr>
        <i/>
        <sz val="9"/>
        <rFont val="Arial"/>
        <family val="2"/>
        <charset val="238"/>
      </rPr>
      <t xml:space="preserve">without        
benefit rights </t>
    </r>
  </si>
  <si>
    <r>
      <t xml:space="preserve">dotychczas niepracujący
</t>
    </r>
    <r>
      <rPr>
        <i/>
        <sz val="9"/>
        <rFont val="Arial"/>
        <family val="2"/>
        <charset val="238"/>
      </rPr>
      <t xml:space="preserve">previously          
not employed </t>
    </r>
  </si>
  <si>
    <r>
      <t xml:space="preserve">W wieku                                                                                                                                                                                                          
</t>
    </r>
    <r>
      <rPr>
        <i/>
        <sz val="9"/>
        <rFont val="Arial"/>
        <family val="2"/>
        <charset val="238"/>
      </rPr>
      <t xml:space="preserve">At age </t>
    </r>
  </si>
  <si>
    <r>
      <t xml:space="preserve">55 lat i więcej             
</t>
    </r>
    <r>
      <rPr>
        <i/>
        <sz val="9"/>
        <rFont val="Arial"/>
        <family val="2"/>
        <charset val="238"/>
      </rPr>
      <t xml:space="preserve">55 years and more </t>
    </r>
  </si>
  <si>
    <r>
      <t xml:space="preserve">poniżej 25 lat                
</t>
    </r>
    <r>
      <rPr>
        <i/>
        <sz val="9"/>
        <rFont val="Arial"/>
        <family val="2"/>
        <charset val="238"/>
      </rPr>
      <t xml:space="preserve">below 25 years </t>
    </r>
  </si>
  <si>
    <r>
      <t xml:space="preserve">Przeciętne miesięczne wynagrodzenia     </t>
    </r>
    <r>
      <rPr>
        <i/>
        <sz val="9"/>
        <rFont val="Arial"/>
        <family val="2"/>
        <charset val="238"/>
      </rPr>
      <t xml:space="preserve">Average monthly wages and salaries </t>
    </r>
  </si>
  <si>
    <r>
      <t xml:space="preserve">OKRESY
</t>
    </r>
    <r>
      <rPr>
        <i/>
        <sz val="9"/>
        <rFont val="Arial"/>
        <family val="2"/>
        <charset val="238"/>
      </rPr>
      <t>PERIODS</t>
    </r>
    <r>
      <rPr>
        <sz val="9"/>
        <rFont val="Arial"/>
        <family val="2"/>
        <charset val="238"/>
      </rPr>
      <t xml:space="preserve">
</t>
    </r>
    <r>
      <rPr>
        <b/>
        <sz val="9"/>
        <rFont val="Arial"/>
        <family val="2"/>
        <charset val="238"/>
      </rPr>
      <t>A</t>
    </r>
    <r>
      <rPr>
        <sz val="9"/>
        <rFont val="Arial"/>
        <family val="2"/>
        <charset val="238"/>
      </rPr>
      <t xml:space="preserve"> - analogiczny okres roku 
 poprzedniego = 100
  </t>
    </r>
    <r>
      <rPr>
        <i/>
        <sz val="9"/>
        <rFont val="Arial"/>
        <family val="2"/>
        <charset val="238"/>
      </rPr>
      <t xml:space="preserve"> corresponding period 
     of previous year = 100</t>
    </r>
    <r>
      <rPr>
        <b/>
        <sz val="10"/>
        <color indexed="63"/>
        <rFont val="Arial"/>
        <family val="2"/>
        <charset val="238"/>
      </rPr>
      <t/>
    </r>
  </si>
  <si>
    <r>
      <t xml:space="preserve">Wskaźnik cen                                                                                                                                                                                                                                          
</t>
    </r>
    <r>
      <rPr>
        <i/>
        <sz val="9"/>
        <rFont val="Arial"/>
        <family val="2"/>
        <charset val="238"/>
      </rPr>
      <t xml:space="preserve">Price indices </t>
    </r>
  </si>
  <si>
    <r>
      <t xml:space="preserve">wytwarzanie i zaopatrywanie 
w energię elektryczną, gaz, 
parę wodną i gorącą wodę </t>
    </r>
    <r>
      <rPr>
        <vertAlign val="superscript"/>
        <sz val="9"/>
        <rFont val="Arial"/>
        <family val="2"/>
        <charset val="238"/>
      </rPr>
      <t xml:space="preserve">∆                                           
</t>
    </r>
    <r>
      <rPr>
        <i/>
        <sz val="9"/>
        <rFont val="Arial"/>
        <family val="2"/>
        <charset val="238"/>
      </rPr>
      <t xml:space="preserve">electricity, gas, steam and                     
air conditioning supply </t>
    </r>
  </si>
  <si>
    <r>
      <t xml:space="preserve">w liczbach bezwzględnych     </t>
    </r>
    <r>
      <rPr>
        <i/>
        <sz val="9"/>
        <rFont val="Arial"/>
        <family val="2"/>
        <charset val="238"/>
      </rPr>
      <t>in absolute numbers</t>
    </r>
  </si>
  <si>
    <r>
      <t xml:space="preserve">na 1000 ludności     </t>
    </r>
    <r>
      <rPr>
        <i/>
        <sz val="9"/>
        <rFont val="Arial"/>
        <family val="2"/>
        <charset val="238"/>
      </rPr>
      <t>per 1000 population</t>
    </r>
  </si>
  <si>
    <r>
      <t xml:space="preserve">ziarno pszenicy                           
</t>
    </r>
    <r>
      <rPr>
        <i/>
        <sz val="9"/>
        <rFont val="Arial"/>
        <family val="2"/>
        <charset val="238"/>
      </rPr>
      <t xml:space="preserve">wheat grain </t>
    </r>
  </si>
  <si>
    <r>
      <t xml:space="preserve">ziarno żyta                                           
</t>
    </r>
    <r>
      <rPr>
        <i/>
        <sz val="9"/>
        <rFont val="Arial"/>
        <family val="2"/>
        <charset val="238"/>
      </rPr>
      <t xml:space="preserve">rye grain </t>
    </r>
  </si>
  <si>
    <r>
      <t xml:space="preserve">prosię na chów                              
</t>
    </r>
    <r>
      <rPr>
        <i/>
        <sz val="9"/>
        <rFont val="Arial"/>
        <family val="2"/>
        <charset val="238"/>
      </rPr>
      <t xml:space="preserve">piglet </t>
    </r>
  </si>
  <si>
    <r>
      <t xml:space="preserve">w zł za 1dt
</t>
    </r>
    <r>
      <rPr>
        <i/>
        <sz val="9"/>
        <rFont val="Arial"/>
        <family val="2"/>
        <charset val="238"/>
      </rPr>
      <t xml:space="preserve">in zl per dt </t>
    </r>
  </si>
  <si>
    <r>
      <t xml:space="preserve">w zł za 1 szt 
</t>
    </r>
    <r>
      <rPr>
        <i/>
        <sz val="9"/>
        <rFont val="Arial"/>
        <family val="2"/>
        <charset val="238"/>
      </rPr>
      <t xml:space="preserve">in zl per head </t>
    </r>
  </si>
  <si>
    <r>
      <t xml:space="preserve">lochy na chów                             
</t>
    </r>
    <r>
      <rPr>
        <i/>
        <sz val="9"/>
        <rFont val="Arial"/>
        <family val="2"/>
        <charset val="238"/>
      </rPr>
      <t xml:space="preserve">sows  for breeding </t>
    </r>
  </si>
  <si>
    <r>
      <t xml:space="preserve">Budownictwo     </t>
    </r>
    <r>
      <rPr>
        <i/>
        <sz val="9"/>
        <rFont val="Arial"/>
        <family val="2"/>
        <charset val="238"/>
      </rPr>
      <t xml:space="preserve">Construction </t>
    </r>
  </si>
  <si>
    <r>
      <t>w tys. m</t>
    </r>
    <r>
      <rPr>
        <i/>
        <vertAlign val="superscript"/>
        <sz val="9"/>
        <rFont val="Arial"/>
        <family val="2"/>
        <charset val="238"/>
      </rPr>
      <t xml:space="preserve">2                               
</t>
    </r>
    <r>
      <rPr>
        <i/>
        <sz val="9"/>
        <rFont val="Arial"/>
        <family val="2"/>
        <charset val="238"/>
      </rPr>
      <t>in thous. m</t>
    </r>
    <r>
      <rPr>
        <i/>
        <vertAlign val="superscript"/>
        <sz val="9"/>
        <rFont val="Arial"/>
        <family val="2"/>
        <charset val="238"/>
      </rPr>
      <t>2</t>
    </r>
    <r>
      <rPr>
        <i/>
        <sz val="9"/>
        <rFont val="Arial"/>
        <family val="2"/>
        <charset val="238"/>
      </rPr>
      <t xml:space="preserve"> </t>
    </r>
  </si>
  <si>
    <r>
      <t>w tys. m</t>
    </r>
    <r>
      <rPr>
        <vertAlign val="superscript"/>
        <sz val="9"/>
        <rFont val="Arial"/>
        <family val="2"/>
        <charset val="238"/>
      </rPr>
      <t xml:space="preserve">2 </t>
    </r>
    <r>
      <rPr>
        <sz val="9"/>
        <rFont val="Arial"/>
        <family val="2"/>
        <charset val="238"/>
      </rPr>
      <t xml:space="preserve">                              
</t>
    </r>
    <r>
      <rPr>
        <i/>
        <sz val="9"/>
        <rFont val="Arial"/>
        <family val="2"/>
        <charset val="238"/>
      </rPr>
      <t>in thous. m</t>
    </r>
    <r>
      <rPr>
        <i/>
        <vertAlign val="superscript"/>
        <sz val="9"/>
        <rFont val="Arial"/>
        <family val="2"/>
        <charset val="238"/>
      </rPr>
      <t xml:space="preserve">2 </t>
    </r>
  </si>
  <si>
    <t xml:space="preserve">    U w a g a. Wskaźniki dynamiki (A,B) obliczono na podstawie danych w cenach stałych (średnie ceny bieżące 2010 r.). </t>
  </si>
  <si>
    <t xml:space="preserve">    N o t e. Index numbers (A,B) are calculated on the basis of data in constant  prices (2010 average current prices). </t>
  </si>
  <si>
    <r>
      <rPr>
        <sz val="10"/>
        <rFont val="Arial"/>
        <family val="2"/>
        <charset val="238"/>
      </rPr>
      <t>TABL. 7.</t>
    </r>
    <r>
      <rPr>
        <b/>
        <sz val="10"/>
        <rFont val="Arial"/>
        <family val="2"/>
        <charset val="238"/>
      </rPr>
      <t xml:space="preserve"> BEZROBOTNI  ZAREJESTROWANI  WEDŁUG  POZIOMU  WYKSZTAŁCENIA,  WIEKU,  CZASU   </t>
    </r>
  </si>
  <si>
    <t>TABL.2</t>
  </si>
  <si>
    <t>TABL.3CZ.2</t>
  </si>
  <si>
    <t>TABL.3CZ.1</t>
  </si>
  <si>
    <t>TABL.3CZ.3</t>
  </si>
  <si>
    <t>TABL.3CZ.4</t>
  </si>
  <si>
    <t>TABL.6</t>
  </si>
  <si>
    <t>TABL.7CZ.1</t>
  </si>
  <si>
    <t>TABL.7CZ.2</t>
  </si>
  <si>
    <t>TABL.8</t>
  </si>
  <si>
    <t>TABL.10CZ.1</t>
  </si>
  <si>
    <t>TABL.10CZ.2</t>
  </si>
  <si>
    <t>TABL.11</t>
  </si>
  <si>
    <t>TABL.12CZ.1</t>
  </si>
  <si>
    <t>TABL.12CZ.2</t>
  </si>
  <si>
    <t>TABL.13CZ.3</t>
  </si>
  <si>
    <t>TABL.15</t>
  </si>
  <si>
    <t>TABL.16CZ.1</t>
  </si>
  <si>
    <t>TABL.16CZ.2</t>
  </si>
  <si>
    <t>TABL.17</t>
  </si>
  <si>
    <t>TABL.18CZ.1</t>
  </si>
  <si>
    <t>TABL.18CZ.2</t>
  </si>
  <si>
    <t>TABL.18CZ.3</t>
  </si>
  <si>
    <t>TABL.19</t>
  </si>
  <si>
    <t>TABL.22CZ.1</t>
  </si>
  <si>
    <t>TABL.22CZ.2</t>
  </si>
  <si>
    <t>TABL.23</t>
  </si>
  <si>
    <t>TABL.24CZ.1</t>
  </si>
  <si>
    <t>TABL.24CZ.2</t>
  </si>
  <si>
    <t>TABL.28</t>
  </si>
  <si>
    <t>TABL.29CZ.1</t>
  </si>
  <si>
    <t>TABL.29CZ.2</t>
  </si>
  <si>
    <t>TABL.29CZ.3</t>
  </si>
  <si>
    <r>
      <t xml:space="preserve">pół-
produkty
i produkty 
w toku
</t>
    </r>
    <r>
      <rPr>
        <i/>
        <sz val="9"/>
        <rFont val="Arial"/>
        <family val="2"/>
        <charset val="238"/>
      </rPr>
      <t>work in progress and semi-  
-finished goods</t>
    </r>
  </si>
  <si>
    <r>
      <t xml:space="preserve">OKRESY 
</t>
    </r>
    <r>
      <rPr>
        <i/>
        <sz val="9"/>
        <rFont val="Arial"/>
        <family val="2"/>
        <charset val="238"/>
      </rPr>
      <t>PERIODS</t>
    </r>
  </si>
  <si>
    <t xml:space="preserve">Mąka pszenna - za 1 kg  </t>
  </si>
  <si>
    <t>Wheat flour - per kg</t>
  </si>
  <si>
    <t xml:space="preserve">semi-fat cottage </t>
  </si>
  <si>
    <t xml:space="preserve">dojrzewający </t>
  </si>
  <si>
    <t xml:space="preserve">ripening </t>
  </si>
  <si>
    <t>Fresh butter, fat content about 82.5% - per 200 g</t>
  </si>
  <si>
    <t xml:space="preserve">Pomarańcze - za 1 kg </t>
  </si>
  <si>
    <t>Apples- per kg</t>
  </si>
  <si>
    <t>Oranges -  per kg</t>
  </si>
  <si>
    <t>Natural coffee, ground - per 250 g</t>
  </si>
  <si>
    <t xml:space="preserve">Herbata czarna, liściasta - za 100 g  </t>
  </si>
  <si>
    <t>Black tea, leaf  - per 100 g</t>
  </si>
  <si>
    <t xml:space="preserve">Piwo jasne pełne, butelkowane - za 0,5 l  </t>
  </si>
  <si>
    <t xml:space="preserve">Trousers (aged 6-11), jeans-type </t>
  </si>
  <si>
    <t>Półbuty skórzane na podeszwie nieskórzanej - za 1 parę:</t>
  </si>
  <si>
    <t xml:space="preserve">Ręcznik frotté z tkaniny bawełnianej wym. 50x100 cm </t>
  </si>
  <si>
    <t>Frotté cotton towel 50x100 cm size</t>
  </si>
  <si>
    <t xml:space="preserve">Kuchnia mikrofalowa poj. 16-20 l </t>
  </si>
  <si>
    <t xml:space="preserve">Talerz głęboki porcelanowy o średnicy 22-24 cm, dekorowany </t>
  </si>
  <si>
    <t>Porcelain soup plate with a diameter 22-24 cm, decorated</t>
  </si>
  <si>
    <t>Consultation of a specialist doctor</t>
  </si>
  <si>
    <t xml:space="preserve">Bilet normalny na przejazd  autobusem miejskim, jednorazowy </t>
  </si>
  <si>
    <r>
      <t xml:space="preserve">budow-nictwo indywi-    dualne </t>
    </r>
    <r>
      <rPr>
        <i/>
        <sz val="9"/>
        <rFont val="Arial"/>
        <family val="2"/>
        <charset val="238"/>
      </rPr>
      <t xml:space="preserve">private constru-
ction </t>
    </r>
  </si>
  <si>
    <r>
      <t xml:space="preserve"> iglasta 
</t>
    </r>
    <r>
      <rPr>
        <i/>
        <sz val="9"/>
        <rFont val="Arial"/>
        <family val="2"/>
        <charset val="238"/>
      </rPr>
      <t>coniferous</t>
    </r>
    <r>
      <rPr>
        <sz val="9"/>
        <rFont val="Arial"/>
        <family val="2"/>
        <charset val="238"/>
      </rPr>
      <t xml:space="preserve"> </t>
    </r>
  </si>
  <si>
    <r>
      <t xml:space="preserve">Osoby fizyczne prowadzące działalność gospodarczą 
</t>
    </r>
    <r>
      <rPr>
        <i/>
        <sz val="9"/>
        <rFont val="Arial"/>
        <family val="2"/>
        <charset val="238"/>
      </rPr>
      <t>Natural persons conducting economic activity</t>
    </r>
  </si>
  <si>
    <r>
      <t xml:space="preserve">budownictwo 
</t>
    </r>
    <r>
      <rPr>
        <i/>
        <sz val="9"/>
        <rFont val="Arial"/>
        <family val="2"/>
        <charset val="238"/>
      </rPr>
      <t xml:space="preserve">construction </t>
    </r>
  </si>
  <si>
    <r>
      <t xml:space="preserve">transport 
i gospodarka magazynowa 
</t>
    </r>
    <r>
      <rPr>
        <i/>
        <sz val="9"/>
        <rFont val="Arial"/>
        <family val="2"/>
        <charset val="238"/>
      </rPr>
      <t xml:space="preserve">transportation and storage </t>
    </r>
  </si>
  <si>
    <r>
      <t>na 1 km</t>
    </r>
    <r>
      <rPr>
        <vertAlign val="superscript"/>
        <sz val="9"/>
        <rFont val="Arial"/>
        <family val="2"/>
        <charset val="238"/>
      </rPr>
      <t>2</t>
    </r>
    <r>
      <rPr>
        <sz val="9"/>
        <rFont val="Arial"/>
        <family val="2"/>
        <charset val="238"/>
      </rPr>
      <t xml:space="preserve">  
</t>
    </r>
    <r>
      <rPr>
        <i/>
        <sz val="9"/>
        <rFont val="Arial"/>
        <family val="2"/>
        <charset val="238"/>
      </rPr>
      <t>per km</t>
    </r>
    <r>
      <rPr>
        <i/>
        <vertAlign val="superscript"/>
        <sz val="9"/>
        <rFont val="Arial"/>
        <family val="2"/>
        <charset val="238"/>
      </rPr>
      <t>2</t>
    </r>
    <r>
      <rPr>
        <i/>
        <sz val="9"/>
        <rFont val="Arial"/>
        <family val="2"/>
        <charset val="238"/>
      </rPr>
      <t xml:space="preserve"> </t>
    </r>
  </si>
  <si>
    <r>
      <t xml:space="preserve">Mężczyźni 
</t>
    </r>
    <r>
      <rPr>
        <i/>
        <sz val="9"/>
        <rFont val="Arial"/>
        <family val="2"/>
        <charset val="238"/>
      </rPr>
      <t xml:space="preserve">Males </t>
    </r>
  </si>
  <si>
    <r>
      <t xml:space="preserve"> Kobiety 
</t>
    </r>
    <r>
      <rPr>
        <i/>
        <sz val="9"/>
        <rFont val="Arial"/>
        <family val="2"/>
        <charset val="238"/>
      </rPr>
      <t xml:space="preserve">Females </t>
    </r>
  </si>
  <si>
    <r>
      <t xml:space="preserve">Małżeństwa 
</t>
    </r>
    <r>
      <rPr>
        <i/>
        <sz val="9"/>
        <rFont val="Arial"/>
        <family val="2"/>
        <charset val="238"/>
      </rPr>
      <t xml:space="preserve">Marriages </t>
    </r>
  </si>
  <si>
    <r>
      <t xml:space="preserve">Urodzenia żywe
 </t>
    </r>
    <r>
      <rPr>
        <i/>
        <sz val="9"/>
        <rFont val="Arial"/>
        <family val="2"/>
        <charset val="238"/>
      </rPr>
      <t>Live births</t>
    </r>
    <r>
      <rPr>
        <sz val="9"/>
        <rFont val="Arial"/>
        <family val="2"/>
        <charset val="238"/>
      </rPr>
      <t xml:space="preserve"> </t>
    </r>
  </si>
  <si>
    <r>
      <t xml:space="preserve">Małżeństwa 
</t>
    </r>
    <r>
      <rPr>
        <i/>
        <sz val="9"/>
        <rFont val="Arial"/>
        <family val="2"/>
        <charset val="238"/>
      </rPr>
      <t>Marriages</t>
    </r>
  </si>
  <si>
    <r>
      <t xml:space="preserve">WYSZCZEGÓLNIENIE 
</t>
    </r>
    <r>
      <rPr>
        <i/>
        <sz val="9"/>
        <rFont val="Arial"/>
        <family val="2"/>
        <charset val="238"/>
      </rPr>
      <t xml:space="preserve">SPECIFICATION </t>
    </r>
  </si>
  <si>
    <r>
      <t xml:space="preserve">wyższym
</t>
    </r>
    <r>
      <rPr>
        <i/>
        <sz val="9"/>
        <rFont val="Arial"/>
        <family val="2"/>
        <charset val="238"/>
      </rPr>
      <t xml:space="preserve">tertiary </t>
    </r>
  </si>
  <si>
    <r>
      <t xml:space="preserve">średnim ogólnokształcącym 
</t>
    </r>
    <r>
      <rPr>
        <i/>
        <sz val="9"/>
        <rFont val="Arial"/>
        <family val="2"/>
        <charset val="238"/>
      </rPr>
      <t xml:space="preserve">general secondary </t>
    </r>
  </si>
  <si>
    <r>
      <t xml:space="preserve">zasadniczym zawodowym 
</t>
    </r>
    <r>
      <rPr>
        <i/>
        <sz val="9"/>
        <rFont val="Arial"/>
        <family val="2"/>
        <charset val="238"/>
      </rPr>
      <t xml:space="preserve">basic vocational </t>
    </r>
  </si>
  <si>
    <r>
      <t>Powierzchnia użytkowa mieszkań w m</t>
    </r>
    <r>
      <rPr>
        <i/>
        <vertAlign val="superscript"/>
        <sz val="9"/>
        <rFont val="Arial"/>
        <family val="2"/>
        <charset val="238"/>
      </rPr>
      <t xml:space="preserve">2
</t>
    </r>
    <r>
      <rPr>
        <i/>
        <sz val="9"/>
        <rFont val="Arial"/>
        <family val="2"/>
        <charset val="238"/>
      </rPr>
      <t>Usable floor space in m</t>
    </r>
    <r>
      <rPr>
        <i/>
        <vertAlign val="superscript"/>
        <sz val="9"/>
        <rFont val="Arial"/>
        <family val="2"/>
        <charset val="238"/>
      </rPr>
      <t>2</t>
    </r>
    <r>
      <rPr>
        <i/>
        <sz val="9"/>
        <rFont val="Arial"/>
        <family val="2"/>
        <charset val="238"/>
      </rPr>
      <t xml:space="preserve"> </t>
    </r>
  </si>
  <si>
    <r>
      <t xml:space="preserve">budownictwo indywidualne 
</t>
    </r>
    <r>
      <rPr>
        <i/>
        <sz val="9"/>
        <rFont val="Arial"/>
        <family val="2"/>
        <charset val="238"/>
      </rPr>
      <t>private construction</t>
    </r>
    <r>
      <rPr>
        <sz val="9"/>
        <rFont val="Arial"/>
        <family val="2"/>
        <charset val="238"/>
      </rPr>
      <t xml:space="preserve"> </t>
    </r>
  </si>
  <si>
    <r>
      <t xml:space="preserve">rolnictwo, leśnictwo, łowiectwo 
i rybactwo 
</t>
    </r>
    <r>
      <rPr>
        <i/>
        <sz val="9"/>
        <rFont val="Arial"/>
        <family val="2"/>
        <charset val="238"/>
      </rPr>
      <t>agriculture, forestry and fishing</t>
    </r>
  </si>
  <si>
    <r>
      <t>handel; naprawa pojazdów samocho-dowych</t>
    </r>
    <r>
      <rPr>
        <vertAlign val="superscript"/>
        <sz val="9"/>
        <rFont val="Arial"/>
        <family val="2"/>
        <charset val="238"/>
      </rPr>
      <t xml:space="preserve">∆ 
</t>
    </r>
    <r>
      <rPr>
        <i/>
        <sz val="9"/>
        <rFont val="Arial"/>
        <family val="2"/>
        <charset val="238"/>
      </rPr>
      <t>trade; repair of motor vehicles</t>
    </r>
    <r>
      <rPr>
        <i/>
        <vertAlign val="superscript"/>
        <sz val="9"/>
        <rFont val="Arial"/>
        <family val="2"/>
        <charset val="238"/>
      </rPr>
      <t>∆</t>
    </r>
  </si>
  <si>
    <r>
      <t xml:space="preserve">informacja 
i komu-nikacja 
</t>
    </r>
    <r>
      <rPr>
        <i/>
        <sz val="9"/>
        <rFont val="Arial"/>
        <family val="2"/>
        <charset val="238"/>
      </rPr>
      <t>information and commu-nication</t>
    </r>
  </si>
  <si>
    <r>
      <t xml:space="preserve">działalność finansowa 
i ubezpie-czeniowa 
</t>
    </r>
    <r>
      <rPr>
        <i/>
        <sz val="9"/>
        <rFont val="Arial"/>
        <family val="2"/>
        <charset val="238"/>
      </rPr>
      <t>financial and insurance activities</t>
    </r>
  </si>
  <si>
    <r>
      <t>obsługa rynku nierucho- mości</t>
    </r>
    <r>
      <rPr>
        <vertAlign val="superscript"/>
        <sz val="9"/>
        <rFont val="Arial"/>
        <family val="2"/>
        <charset val="238"/>
      </rPr>
      <t xml:space="preserve">∆    
</t>
    </r>
    <r>
      <rPr>
        <i/>
        <sz val="9"/>
        <rFont val="Arial"/>
        <family val="2"/>
        <charset val="238"/>
      </rPr>
      <t>real estate activities</t>
    </r>
  </si>
  <si>
    <r>
      <t>administro-wanie i dzia-łalność wspiera- jąca</t>
    </r>
    <r>
      <rPr>
        <vertAlign val="superscript"/>
        <sz val="9"/>
        <rFont val="Arial"/>
        <family val="2"/>
        <charset val="238"/>
      </rPr>
      <t xml:space="preserve">∆ </t>
    </r>
    <r>
      <rPr>
        <sz val="9"/>
        <rFont val="Arial"/>
        <family val="2"/>
        <charset val="238"/>
      </rPr>
      <t xml:space="preserve">  
</t>
    </r>
    <r>
      <rPr>
        <i/>
        <sz val="9"/>
        <rFont val="Arial"/>
        <family val="2"/>
        <charset val="238"/>
      </rPr>
      <t>admini-strative and support service activities</t>
    </r>
  </si>
  <si>
    <r>
      <t xml:space="preserve">działalność związana 
z kulturą, rozrywką  
i rekreacją 
</t>
    </r>
    <r>
      <rPr>
        <i/>
        <sz val="9"/>
        <rFont val="Arial"/>
        <family val="2"/>
        <charset val="238"/>
      </rPr>
      <t>arts, enter-tainment and recreation</t>
    </r>
  </si>
  <si>
    <r>
      <t xml:space="preserve">brutto bez wypłat z zysku 
</t>
    </r>
    <r>
      <rPr>
        <i/>
        <sz val="9"/>
        <rFont val="Arial"/>
        <family val="2"/>
        <charset val="238"/>
      </rPr>
      <t xml:space="preserve">gross exclusive payment from profit </t>
    </r>
  </si>
  <si>
    <r>
      <t xml:space="preserve">górnictwo  i wydobywanie 
</t>
    </r>
    <r>
      <rPr>
        <i/>
        <sz val="9"/>
        <rFont val="Arial"/>
        <family val="2"/>
        <charset val="238"/>
      </rPr>
      <t xml:space="preserve">mining and quarrying </t>
    </r>
  </si>
  <si>
    <r>
      <t xml:space="preserve">przetwórstwo przemysłowe
</t>
    </r>
    <r>
      <rPr>
        <i/>
        <sz val="9"/>
        <rFont val="Arial"/>
        <family val="2"/>
        <charset val="238"/>
      </rPr>
      <t xml:space="preserve">manufacturing  </t>
    </r>
  </si>
  <si>
    <r>
      <t xml:space="preserve">małżeństwa 
</t>
    </r>
    <r>
      <rPr>
        <i/>
        <sz val="9"/>
        <rFont val="Arial"/>
        <family val="2"/>
        <charset val="238"/>
      </rPr>
      <t xml:space="preserve">marriages </t>
    </r>
  </si>
  <si>
    <r>
      <t xml:space="preserve">zgony 
</t>
    </r>
    <r>
      <rPr>
        <i/>
        <sz val="9"/>
        <rFont val="Arial"/>
        <family val="2"/>
        <charset val="238"/>
      </rPr>
      <t xml:space="preserve">deaths </t>
    </r>
  </si>
  <si>
    <r>
      <t xml:space="preserve">WOJEWÓDZTWA 
</t>
    </r>
    <r>
      <rPr>
        <i/>
        <sz val="9"/>
        <rFont val="Arial"/>
        <family val="2"/>
        <charset val="238"/>
      </rPr>
      <t xml:space="preserve">VOIVODSHIPS </t>
    </r>
  </si>
  <si>
    <r>
      <t xml:space="preserve">miasta          
</t>
    </r>
    <r>
      <rPr>
        <i/>
        <sz val="9"/>
        <rFont val="Arial"/>
        <family val="2"/>
        <charset val="238"/>
      </rPr>
      <t>urban areas</t>
    </r>
    <r>
      <rPr>
        <sz val="9"/>
        <rFont val="Arial"/>
        <family val="2"/>
        <charset val="238"/>
      </rPr>
      <t xml:space="preserve"> </t>
    </r>
  </si>
  <si>
    <r>
      <t xml:space="preserve">wieś           
</t>
    </r>
    <r>
      <rPr>
        <i/>
        <sz val="9"/>
        <rFont val="Arial"/>
        <family val="2"/>
        <charset val="238"/>
      </rPr>
      <t xml:space="preserve">rural areas </t>
    </r>
  </si>
  <si>
    <r>
      <t xml:space="preserve">WOJEWÓDZTWA                                
</t>
    </r>
    <r>
      <rPr>
        <i/>
        <sz val="9"/>
        <rFont val="Arial"/>
        <family val="2"/>
        <charset val="238"/>
      </rPr>
      <t>VOIVODSHIPS</t>
    </r>
    <r>
      <rPr>
        <sz val="9"/>
        <rFont val="Arial"/>
        <family val="2"/>
        <charset val="238"/>
      </rPr>
      <t xml:space="preserve"> </t>
    </r>
  </si>
  <si>
    <r>
      <t xml:space="preserve">bydło                                                 
</t>
    </r>
    <r>
      <rPr>
        <i/>
        <sz val="9"/>
        <rFont val="Arial"/>
        <family val="2"/>
        <charset val="238"/>
      </rPr>
      <t xml:space="preserve">cattle </t>
    </r>
  </si>
  <si>
    <r>
      <t xml:space="preserve">krowy                                              
</t>
    </r>
    <r>
      <rPr>
        <i/>
        <sz val="9"/>
        <rFont val="Arial"/>
        <family val="2"/>
        <charset val="238"/>
      </rPr>
      <t xml:space="preserve">cows </t>
    </r>
  </si>
  <si>
    <r>
      <t xml:space="preserve">w mln zł    
 </t>
    </r>
    <r>
      <rPr>
        <i/>
        <sz val="9"/>
        <rFont val="Arial"/>
        <family val="2"/>
        <charset val="238"/>
      </rPr>
      <t xml:space="preserve">in mln zl    </t>
    </r>
    <r>
      <rPr>
        <sz val="9"/>
        <rFont val="Arial"/>
        <family val="2"/>
        <charset val="238"/>
      </rPr>
      <t xml:space="preserve">   </t>
    </r>
  </si>
  <si>
    <r>
      <t xml:space="preserve">w tys.           
 </t>
    </r>
    <r>
      <rPr>
        <i/>
        <sz val="9"/>
        <rFont val="Arial"/>
        <family val="2"/>
        <charset val="238"/>
      </rPr>
      <t>in thous.</t>
    </r>
  </si>
  <si>
    <r>
      <t xml:space="preserve">w zł              
</t>
    </r>
    <r>
      <rPr>
        <i/>
        <sz val="9"/>
        <rFont val="Arial"/>
        <family val="2"/>
        <charset val="238"/>
      </rPr>
      <t xml:space="preserve"> in zl </t>
    </r>
  </si>
  <si>
    <r>
      <t xml:space="preserve">w mln zł          
 </t>
    </r>
    <r>
      <rPr>
        <i/>
        <sz val="9"/>
        <rFont val="Arial"/>
        <family val="2"/>
        <charset val="238"/>
      </rPr>
      <t xml:space="preserve">in mln zl </t>
    </r>
  </si>
  <si>
    <r>
      <t xml:space="preserve">w tys.               
</t>
    </r>
    <r>
      <rPr>
        <i/>
        <sz val="9"/>
        <rFont val="Arial"/>
        <family val="2"/>
        <charset val="238"/>
      </rPr>
      <t xml:space="preserve">in thous. </t>
    </r>
  </si>
  <si>
    <r>
      <t xml:space="preserve">WOJEWÓDZTWA                                        
 </t>
    </r>
    <r>
      <rPr>
        <i/>
        <sz val="9"/>
        <rFont val="Arial"/>
        <family val="2"/>
        <charset val="238"/>
      </rPr>
      <t xml:space="preserve">VOIVODSHIPS </t>
    </r>
  </si>
  <si>
    <r>
      <t xml:space="preserve">WOJEWÓDZTWA                                                                                           
 </t>
    </r>
    <r>
      <rPr>
        <i/>
        <sz val="9"/>
        <rFont val="Arial"/>
        <family val="2"/>
        <charset val="238"/>
      </rPr>
      <t xml:space="preserve">VOIVODSHIPS </t>
    </r>
  </si>
  <si>
    <r>
      <t xml:space="preserve">w liczbach bezwzględnych                    
</t>
    </r>
    <r>
      <rPr>
        <i/>
        <sz val="9"/>
        <rFont val="Arial"/>
        <family val="2"/>
        <charset val="238"/>
      </rPr>
      <t xml:space="preserve"> in absolute numbers </t>
    </r>
  </si>
  <si>
    <r>
      <t xml:space="preserve">przedsię- biorstwa państwowe </t>
    </r>
    <r>
      <rPr>
        <i/>
        <sz val="9"/>
        <rFont val="Arial"/>
        <family val="2"/>
        <charset val="238"/>
      </rPr>
      <t xml:space="preserve">state 
owned enterprises </t>
    </r>
  </si>
  <si>
    <r>
      <t xml:space="preserve">z udziałem kapitału zagranicz-nego      
</t>
    </r>
    <r>
      <rPr>
        <i/>
        <sz val="9"/>
        <rFont val="Arial"/>
        <family val="2"/>
        <charset val="238"/>
      </rPr>
      <t xml:space="preserve">with foreign capital participation </t>
    </r>
  </si>
  <si>
    <r>
      <t xml:space="preserve">z ogra-niczoną odpowie-dzialnością 
</t>
    </r>
    <r>
      <rPr>
        <i/>
        <sz val="9"/>
        <rFont val="Arial"/>
        <family val="2"/>
        <charset val="238"/>
      </rPr>
      <t>limited  liability</t>
    </r>
    <r>
      <rPr>
        <sz val="9"/>
        <rFont val="Arial"/>
        <family val="2"/>
        <charset val="238"/>
      </rPr>
      <t xml:space="preserve"> </t>
    </r>
  </si>
  <si>
    <r>
      <t xml:space="preserve">osoby fizyczne prowadzące działalność gospodarczą 
</t>
    </r>
    <r>
      <rPr>
        <i/>
        <sz val="9"/>
        <rFont val="Arial"/>
        <family val="2"/>
        <charset val="238"/>
      </rPr>
      <t>natural persons conducting economic activity</t>
    </r>
  </si>
  <si>
    <r>
      <t xml:space="preserve">powierzchnia użytkowa mieszkań                                          
</t>
    </r>
    <r>
      <rPr>
        <i/>
        <sz val="9"/>
        <rFont val="Arial"/>
        <family val="2"/>
        <charset val="238"/>
      </rPr>
      <t xml:space="preserve">usable floor space of dwellings </t>
    </r>
  </si>
  <si>
    <r>
      <t xml:space="preserve">z udziałem kapitału zagranicz-nego
</t>
    </r>
    <r>
      <rPr>
        <i/>
        <sz val="9"/>
        <rFont val="Arial"/>
        <family val="2"/>
        <charset val="238"/>
      </rPr>
      <t xml:space="preserve">with foreign capital 
participation </t>
    </r>
  </si>
  <si>
    <r>
      <t xml:space="preserve">z udziałem kapitału zagranicz-nego 
 </t>
    </r>
    <r>
      <rPr>
        <i/>
        <sz val="9"/>
        <rFont val="Arial"/>
        <family val="2"/>
        <charset val="238"/>
      </rPr>
      <t xml:space="preserve">with foreign capital participation </t>
    </r>
  </si>
  <si>
    <r>
      <t xml:space="preserve">jedno-osobowe Skarbu Państwa 
</t>
    </r>
    <r>
      <rPr>
        <i/>
        <sz val="9"/>
        <rFont val="Arial"/>
        <family val="2"/>
        <charset val="238"/>
      </rPr>
      <t>sole-share holder companies of the State Treasury</t>
    </r>
  </si>
  <si>
    <r>
      <t xml:space="preserve">przychody netto ze sprzedaży produktów 
</t>
    </r>
    <r>
      <rPr>
        <i/>
        <sz val="9"/>
        <rFont val="Arial"/>
        <family val="2"/>
        <charset val="238"/>
      </rPr>
      <t>net revenues from sale of products</t>
    </r>
    <r>
      <rPr>
        <sz val="9"/>
        <rFont val="Arial"/>
        <family val="2"/>
        <charset val="238"/>
      </rPr>
      <t xml:space="preserve">  </t>
    </r>
  </si>
  <si>
    <r>
      <t xml:space="preserve">przychody netto ze sprzedaży towarów 
i materiałów 
</t>
    </r>
    <r>
      <rPr>
        <i/>
        <sz val="9"/>
        <rFont val="Arial"/>
        <family val="2"/>
        <charset val="238"/>
      </rPr>
      <t xml:space="preserve">net revenues from sale of goods and  materials </t>
    </r>
  </si>
  <si>
    <r>
      <t xml:space="preserve">pozostałe przychody operacyjne                      
</t>
    </r>
    <r>
      <rPr>
        <i/>
        <sz val="9"/>
        <rFont val="Arial"/>
        <family val="2"/>
        <charset val="238"/>
      </rPr>
      <t>other operational revenues</t>
    </r>
  </si>
  <si>
    <r>
      <t xml:space="preserve">dotacje            
</t>
    </r>
    <r>
      <rPr>
        <i/>
        <sz val="9"/>
        <rFont val="Arial"/>
        <family val="2"/>
        <charset val="238"/>
      </rPr>
      <t xml:space="preserve">subsidies </t>
    </r>
  </si>
  <si>
    <r>
      <t xml:space="preserve">przychody finansowe         
</t>
    </r>
    <r>
      <rPr>
        <i/>
        <sz val="9"/>
        <rFont val="Arial"/>
        <family val="2"/>
        <charset val="238"/>
      </rPr>
      <t xml:space="preserve">financial  revenues </t>
    </r>
  </si>
  <si>
    <r>
      <t xml:space="preserve">ogółem            
</t>
    </r>
    <r>
      <rPr>
        <i/>
        <sz val="9"/>
        <rFont val="Arial"/>
        <family val="2"/>
        <charset val="238"/>
      </rPr>
      <t xml:space="preserve">total </t>
    </r>
  </si>
  <si>
    <r>
      <t xml:space="preserve">koszt własny sprzedanych produktów       
</t>
    </r>
    <r>
      <rPr>
        <i/>
        <sz val="9"/>
        <rFont val="Arial"/>
        <family val="2"/>
        <charset val="238"/>
      </rPr>
      <t xml:space="preserve">cost of products sold </t>
    </r>
  </si>
  <si>
    <r>
      <t xml:space="preserve">wartość sprzedanych towarów                   
 i materiałów          
</t>
    </r>
    <r>
      <rPr>
        <i/>
        <sz val="9"/>
        <rFont val="Arial"/>
        <family val="2"/>
        <charset val="238"/>
      </rPr>
      <t>value of sold goods and materials</t>
    </r>
  </si>
  <si>
    <r>
      <t xml:space="preserve">pozostałe koszty operacyjne       
</t>
    </r>
    <r>
      <rPr>
        <i/>
        <sz val="9"/>
        <rFont val="Arial"/>
        <family val="2"/>
        <charset val="238"/>
      </rPr>
      <t xml:space="preserve">other operating cost </t>
    </r>
  </si>
  <si>
    <r>
      <t xml:space="preserve">koszty finansowe 
</t>
    </r>
    <r>
      <rPr>
        <i/>
        <sz val="9"/>
        <rFont val="Arial"/>
        <family val="2"/>
        <charset val="238"/>
      </rPr>
      <t xml:space="preserve">financial cost </t>
    </r>
  </si>
  <si>
    <r>
      <t xml:space="preserve">Wynik finansowy ze sprzedaży produktów, towarów               
 i materiałów  
</t>
    </r>
    <r>
      <rPr>
        <i/>
        <sz val="9"/>
        <rFont val="Arial"/>
        <family val="2"/>
        <charset val="238"/>
      </rPr>
      <t xml:space="preserve">Financial result  from sale of products, goods and materials  </t>
    </r>
  </si>
  <si>
    <r>
      <t xml:space="preserve">Wynik finansowy na działalności gospodarczej 
</t>
    </r>
    <r>
      <rPr>
        <i/>
        <sz val="9"/>
        <rFont val="Arial"/>
        <family val="2"/>
        <charset val="238"/>
      </rPr>
      <t xml:space="preserve">Financial result on economic  activity </t>
    </r>
  </si>
  <si>
    <r>
      <t xml:space="preserve">saldo             
</t>
    </r>
    <r>
      <rPr>
        <i/>
        <sz val="9"/>
        <rFont val="Arial"/>
        <family val="2"/>
        <charset val="238"/>
      </rPr>
      <t xml:space="preserve">balance </t>
    </r>
  </si>
  <si>
    <r>
      <t xml:space="preserve">zysk                  
</t>
    </r>
    <r>
      <rPr>
        <i/>
        <sz val="9"/>
        <rFont val="Arial"/>
        <family val="2"/>
        <charset val="238"/>
      </rPr>
      <t xml:space="preserve">profit </t>
    </r>
  </si>
  <si>
    <r>
      <t xml:space="preserve">strata                 
 </t>
    </r>
    <r>
      <rPr>
        <i/>
        <sz val="9"/>
        <rFont val="Arial"/>
        <family val="2"/>
        <charset val="238"/>
      </rPr>
      <t xml:space="preserve">loss </t>
    </r>
  </si>
  <si>
    <r>
      <t xml:space="preserve">Wynik finansowy brutto                                            
</t>
    </r>
    <r>
      <rPr>
        <i/>
        <sz val="9"/>
        <rFont val="Arial"/>
        <family val="2"/>
        <charset val="238"/>
      </rPr>
      <t xml:space="preserve">Gross financial result </t>
    </r>
  </si>
  <si>
    <r>
      <t xml:space="preserve">saldo          
</t>
    </r>
    <r>
      <rPr>
        <i/>
        <sz val="9"/>
        <rFont val="Arial"/>
        <family val="2"/>
        <charset val="238"/>
      </rPr>
      <t xml:space="preserve">balance </t>
    </r>
  </si>
  <si>
    <r>
      <t xml:space="preserve">zysk               
 </t>
    </r>
    <r>
      <rPr>
        <i/>
        <sz val="9"/>
        <rFont val="Arial"/>
        <family val="2"/>
        <charset val="238"/>
      </rPr>
      <t xml:space="preserve">profit </t>
    </r>
  </si>
  <si>
    <r>
      <t xml:space="preserve">strata                 
</t>
    </r>
    <r>
      <rPr>
        <i/>
        <sz val="9"/>
        <rFont val="Arial"/>
        <family val="2"/>
        <charset val="238"/>
      </rPr>
      <t xml:space="preserve">loss </t>
    </r>
  </si>
  <si>
    <r>
      <t xml:space="preserve">Wynik finansowy netto                                            
</t>
    </r>
    <r>
      <rPr>
        <i/>
        <sz val="9"/>
        <rFont val="Arial"/>
        <family val="2"/>
        <charset val="238"/>
      </rPr>
      <t xml:space="preserve">Net financial result </t>
    </r>
  </si>
  <si>
    <r>
      <t>dostawa wody; gospodaro-wanie ściekami               
i odpadami; rekultywacja</t>
    </r>
    <r>
      <rPr>
        <vertAlign val="superscript"/>
        <sz val="9"/>
        <rFont val="Arial"/>
        <family val="2"/>
        <charset val="238"/>
      </rPr>
      <t>∆</t>
    </r>
    <r>
      <rPr>
        <sz val="9"/>
        <rFont val="Arial"/>
        <family val="2"/>
        <charset val="238"/>
      </rPr>
      <t xml:space="preserve">
</t>
    </r>
    <r>
      <rPr>
        <i/>
        <sz val="9"/>
        <rFont val="Arial"/>
        <family val="2"/>
        <charset val="238"/>
      </rPr>
      <t>water supply; sewerage, waste manage-ment and remediation activities</t>
    </r>
  </si>
  <si>
    <r>
      <t xml:space="preserve">transport               
 i gospodarka magazynowa
</t>
    </r>
    <r>
      <rPr>
        <i/>
        <sz val="9"/>
        <rFont val="Arial"/>
        <family val="2"/>
        <charset val="238"/>
      </rPr>
      <t>transportation and storage</t>
    </r>
  </si>
  <si>
    <r>
      <t xml:space="preserve">z tytułu podatków, ceł, ubez-pieczeń                
i innych świadczeń
</t>
    </r>
    <r>
      <rPr>
        <i/>
        <sz val="9"/>
        <rFont val="Arial"/>
        <family val="2"/>
        <charset val="238"/>
      </rPr>
      <t>on account of taxes, customs duties, insurance and other benefits</t>
    </r>
  </si>
  <si>
    <r>
      <t>dostawa wody; gospodarowanie ściekami i odpadami; rekultywacja</t>
    </r>
    <r>
      <rPr>
        <vertAlign val="superscript"/>
        <sz val="9"/>
        <rFont val="Arial"/>
        <family val="2"/>
        <charset val="238"/>
      </rPr>
      <t xml:space="preserve">∆ 
</t>
    </r>
    <r>
      <rPr>
        <i/>
        <sz val="9"/>
        <rFont val="Arial"/>
        <family val="2"/>
        <charset val="238"/>
      </rPr>
      <t xml:space="preserve">water supply; sewerage, 
waste  management 
and remediation activities </t>
    </r>
  </si>
  <si>
    <r>
      <t>dostawa wody; 
gospodarowanie ściekami 
i odpadami; rekultywacja</t>
    </r>
    <r>
      <rPr>
        <vertAlign val="superscript"/>
        <sz val="9"/>
        <rFont val="Arial"/>
        <family val="2"/>
        <charset val="238"/>
      </rPr>
      <t xml:space="preserve">∆ 
 </t>
    </r>
    <r>
      <rPr>
        <i/>
        <sz val="9"/>
        <rFont val="Arial"/>
        <family val="2"/>
        <charset val="238"/>
      </rPr>
      <t xml:space="preserve">water supply; sewerage, waste management and remediation activities </t>
    </r>
  </si>
  <si>
    <t xml:space="preserve">Masło świeże o zawartości tłuszczu ok. 82,5% - za 200 g  </t>
  </si>
  <si>
    <r>
      <t xml:space="preserve">TABL. 10. </t>
    </r>
    <r>
      <rPr>
        <b/>
        <sz val="10"/>
        <rFont val="Arial"/>
        <family val="2"/>
        <charset val="238"/>
      </rPr>
      <t>PRZECIĘTNE  MIESIĘCZNE  WYNAGRODZENIA  BRUTTO  W  SEKTORZE  PRZEDSIĘBIORSTW</t>
    </r>
  </si>
  <si>
    <r>
      <t xml:space="preserve">TABL. 10. </t>
    </r>
    <r>
      <rPr>
        <b/>
        <sz val="10"/>
        <rFont val="Arial"/>
        <family val="2"/>
        <charset val="238"/>
      </rPr>
      <t>PRZECIĘTNE  MIESIĘCZNE  WYNAGRODZENIA  BRUTTO  W  SEKTORZE  PRZEDSIĘBIORSTW  (dok.)</t>
    </r>
  </si>
  <si>
    <t xml:space="preserve"> Net revenues from the sale of products, goods and materials in mln zl</t>
  </si>
  <si>
    <t>Beer, full light, bottled - per 0.5 l</t>
  </si>
  <si>
    <t xml:space="preserve">Rajstopy damskie, gładkie 15 den </t>
  </si>
  <si>
    <t xml:space="preserve">Women’s tights, plain, 15 den </t>
  </si>
  <si>
    <t xml:space="preserve">Olej napędowy - za 1 l </t>
  </si>
  <si>
    <t xml:space="preserve">Firanka syntetyczna, szer. 300 cm - za 1 m  </t>
  </si>
  <si>
    <t>Diesel fuel - per 1 l</t>
  </si>
  <si>
    <t>Single ticket for intra-urban bus</t>
  </si>
  <si>
    <r>
      <rPr>
        <sz val="10"/>
        <rFont val="Arial"/>
        <family val="2"/>
        <charset val="238"/>
      </rPr>
      <t>TABL. 25.</t>
    </r>
    <r>
      <rPr>
        <b/>
        <sz val="10"/>
        <rFont val="Arial"/>
        <family val="2"/>
        <charset val="238"/>
      </rPr>
      <t xml:space="preserve"> SKUP  WAŻNIEJSZYCH  PRODUKTÓW  ROLNYCH </t>
    </r>
  </si>
  <si>
    <r>
      <rPr>
        <sz val="10"/>
        <rFont val="Arial"/>
        <family val="2"/>
        <charset val="238"/>
      </rPr>
      <t>TABL. 25.</t>
    </r>
    <r>
      <rPr>
        <b/>
        <sz val="10"/>
        <rFont val="Arial"/>
        <family val="2"/>
        <charset val="238"/>
      </rPr>
      <t xml:space="preserve"> SKUP  WAŻNIEJSZYCH  PRODUKTÓW  ROLNYCH  (dok.)</t>
    </r>
  </si>
  <si>
    <t xml:space="preserve">    a  See methodological notes item 26.   b Including crude oil’ products.   c  For example road vehicles, rail wagons.</t>
  </si>
  <si>
    <r>
      <t xml:space="preserve">meble, RTV, AGD
</t>
    </r>
    <r>
      <rPr>
        <i/>
        <sz val="9"/>
        <rFont val="Arial"/>
        <family val="2"/>
        <charset val="238"/>
      </rPr>
      <t>furniture, radio,TV and household appliances</t>
    </r>
  </si>
  <si>
    <r>
      <t xml:space="preserve">Obiekty – ogółem
</t>
    </r>
    <r>
      <rPr>
        <i/>
        <sz val="9"/>
        <rFont val="Arial"/>
        <family val="2"/>
        <charset val="238"/>
      </rPr>
      <t>Tourist accommodation establishments – grand total</t>
    </r>
  </si>
  <si>
    <t xml:space="preserve">SELECTED  DATA  ON  SUBREGIONS  AND  POWIATS </t>
  </si>
  <si>
    <r>
      <t xml:space="preserve">Aktywa obrotowe                                                                                                                                                                                         
</t>
    </r>
    <r>
      <rPr>
        <i/>
        <sz val="9"/>
        <rFont val="Arial"/>
        <family val="2"/>
        <charset val="238"/>
      </rPr>
      <t xml:space="preserve">Current assets </t>
    </r>
  </si>
  <si>
    <r>
      <t xml:space="preserve">zapasy                                                                            
</t>
    </r>
    <r>
      <rPr>
        <i/>
        <sz val="9"/>
        <rFont val="Arial"/>
        <family val="2"/>
        <charset val="238"/>
      </rPr>
      <t xml:space="preserve">stocks </t>
    </r>
  </si>
  <si>
    <r>
      <t xml:space="preserve">produkty gotowe       
</t>
    </r>
    <r>
      <rPr>
        <i/>
        <sz val="9"/>
        <rFont val="Arial"/>
        <family val="2"/>
        <charset val="238"/>
      </rPr>
      <t>finished products</t>
    </r>
    <r>
      <rPr>
        <sz val="9"/>
        <rFont val="Arial"/>
        <family val="2"/>
        <charset val="238"/>
      </rPr>
      <t xml:space="preserve"> </t>
    </r>
  </si>
  <si>
    <r>
      <t xml:space="preserve">towary                
</t>
    </r>
    <r>
      <rPr>
        <i/>
        <sz val="9"/>
        <rFont val="Arial"/>
        <family val="2"/>
        <charset val="238"/>
      </rPr>
      <t xml:space="preserve">goods </t>
    </r>
  </si>
  <si>
    <r>
      <t xml:space="preserve">informacja
i komunikacja  
</t>
    </r>
    <r>
      <rPr>
        <i/>
        <sz val="9"/>
        <rFont val="Arial"/>
        <family val="2"/>
        <charset val="238"/>
      </rPr>
      <t>information and communication</t>
    </r>
  </si>
  <si>
    <t>S o u r c e: data of the Voivodship Police Headquarters in Gdańsk.</t>
  </si>
  <si>
    <t>Ź r ó d ł o: dane Komendy Wojewódzkiej Policji w Gdańsku.</t>
  </si>
  <si>
    <t xml:space="preserve">Ź r ó d ł o: dane Komendy Wojewódzkiej Policji w Gdańsku. </t>
  </si>
  <si>
    <t xml:space="preserve">S o u r c e: data of the Voivodship Police Headquarters in Gdańsk. </t>
  </si>
  <si>
    <t>Sour cream, fat content 18% - per 200 g</t>
  </si>
  <si>
    <r>
      <t xml:space="preserve">ogółem  
</t>
    </r>
    <r>
      <rPr>
        <i/>
        <sz val="9"/>
        <rFont val="Arial"/>
        <family val="2"/>
        <charset val="238"/>
      </rPr>
      <t xml:space="preserve">total </t>
    </r>
  </si>
  <si>
    <r>
      <t xml:space="preserve">ogółem 
</t>
    </r>
    <r>
      <rPr>
        <i/>
        <sz val="9"/>
        <rFont val="Arial"/>
        <family val="2"/>
        <charset val="238"/>
      </rPr>
      <t>total</t>
    </r>
    <r>
      <rPr>
        <sz val="9"/>
        <rFont val="Arial"/>
        <family val="2"/>
        <charset val="238"/>
      </rPr>
      <t xml:space="preserve"> </t>
    </r>
  </si>
  <si>
    <t>dried</t>
  </si>
  <si>
    <t>smoked</t>
  </si>
  <si>
    <t>TABL.35CZ.2</t>
  </si>
  <si>
    <t>TABL.35CZ.1</t>
  </si>
  <si>
    <t>by law on Counteracting Drug Addiction</t>
  </si>
  <si>
    <r>
      <t xml:space="preserve">WYSZCZEGÓLNIENIE
</t>
    </r>
    <r>
      <rPr>
        <i/>
        <sz val="9"/>
        <rFont val="Arial"/>
        <family val="2"/>
        <charset val="238"/>
      </rPr>
      <t>SPECIFICATION</t>
    </r>
  </si>
  <si>
    <r>
      <t xml:space="preserve">Przestępstwa stwierdzone
</t>
    </r>
    <r>
      <rPr>
        <i/>
        <sz val="9"/>
        <rFont val="Arial"/>
        <family val="2"/>
        <charset val="238"/>
      </rPr>
      <t>Ascertained crimes</t>
    </r>
  </si>
  <si>
    <t>Z ogółem rodzaje przestępstw:</t>
  </si>
  <si>
    <t>Of total type of crimes:</t>
  </si>
  <si>
    <r>
      <t>na 1000 ludności</t>
    </r>
    <r>
      <rPr>
        <i/>
        <sz val="9"/>
        <rFont val="Arial"/>
        <family val="2"/>
        <charset val="238"/>
      </rPr>
      <t xml:space="preserve"> </t>
    </r>
    <r>
      <rPr>
        <sz val="9"/>
        <rFont val="Arial"/>
        <family val="2"/>
        <charset val="238"/>
      </rPr>
      <t xml:space="preserve">   </t>
    </r>
    <r>
      <rPr>
        <i/>
        <sz val="9"/>
        <rFont val="Arial"/>
        <family val="2"/>
        <charset val="238"/>
      </rPr>
      <t xml:space="preserve"> per 1000 population </t>
    </r>
  </si>
  <si>
    <t>#</t>
  </si>
  <si>
    <r>
      <t xml:space="preserve">Przeciętne zatrudnienie 
w sektorze przedsiębiorstw
 </t>
    </r>
    <r>
      <rPr>
        <i/>
        <sz val="9"/>
        <rFont val="Arial"/>
        <family val="2"/>
        <charset val="238"/>
      </rPr>
      <t xml:space="preserve">Average paid employment 
in enterprise sector </t>
    </r>
  </si>
  <si>
    <r>
      <t xml:space="preserve">               OKRESY
              </t>
    </r>
    <r>
      <rPr>
        <i/>
        <sz val="9"/>
        <rFont val="Arial"/>
        <family val="2"/>
        <charset val="238"/>
      </rPr>
      <t>PERIODS</t>
    </r>
    <r>
      <rPr>
        <sz val="9"/>
        <rFont val="Arial"/>
        <family val="2"/>
        <charset val="238"/>
      </rPr>
      <t xml:space="preserve">
</t>
    </r>
    <r>
      <rPr>
        <b/>
        <sz val="9"/>
        <rFont val="Arial"/>
        <family val="2"/>
        <charset val="238"/>
      </rPr>
      <t>A</t>
    </r>
    <r>
      <rPr>
        <sz val="9"/>
        <rFont val="Arial"/>
        <family val="2"/>
        <charset val="238"/>
      </rPr>
      <t xml:space="preserve"> - analogiczny okres roku 
      poprzedniego = 100
      </t>
    </r>
    <r>
      <rPr>
        <i/>
        <sz val="9"/>
        <rFont val="Arial"/>
        <family val="2"/>
        <charset val="238"/>
      </rPr>
      <t>corresponding period 
      of previous year = 100</t>
    </r>
    <r>
      <rPr>
        <sz val="9"/>
        <rFont val="Arial"/>
        <family val="2"/>
        <charset val="238"/>
      </rPr>
      <t xml:space="preserve">
</t>
    </r>
    <r>
      <rPr>
        <b/>
        <sz val="9"/>
        <rFont val="Arial"/>
        <family val="2"/>
        <charset val="238"/>
      </rPr>
      <t>B</t>
    </r>
    <r>
      <rPr>
        <sz val="9"/>
        <rFont val="Arial"/>
        <family val="2"/>
        <charset val="238"/>
      </rPr>
      <t xml:space="preserve"> - okres poprzedni = 100
   </t>
    </r>
    <r>
      <rPr>
        <i/>
        <sz val="9"/>
        <rFont val="Arial"/>
        <family val="2"/>
        <charset val="238"/>
      </rPr>
      <t xml:space="preserve">   previous period = 100 </t>
    </r>
  </si>
  <si>
    <t xml:space="preserve">    a See methodological notes item 1.   b End of period.   c The difference between the number of live births and deaths in a given period.   d Children under the age of 1.   e Per 1000 live births.</t>
  </si>
  <si>
    <t xml:space="preserve">    a See methodological notes item 23.   b Index numbers are calculated on the basis of value at current prices.</t>
  </si>
  <si>
    <t xml:space="preserve">    a See general notes item 11.</t>
  </si>
  <si>
    <r>
      <t xml:space="preserve">produkcja wyrobów z gumy 
i tworzyw sztucznych  
</t>
    </r>
    <r>
      <rPr>
        <i/>
        <sz val="9"/>
        <rFont val="Arial"/>
        <family val="2"/>
        <charset val="238"/>
      </rPr>
      <t>manufacture 
of rubber and plastic products</t>
    </r>
    <r>
      <rPr>
        <sz val="9"/>
        <rFont val="Arial"/>
        <family val="2"/>
        <charset val="238"/>
      </rPr>
      <t xml:space="preserve">
</t>
    </r>
  </si>
  <si>
    <r>
      <t xml:space="preserve">produkcja wyrobów 
z pozostałych mineralnych surowców niemetalicznych 
</t>
    </r>
    <r>
      <rPr>
        <i/>
        <sz val="9"/>
        <rFont val="Arial"/>
        <family val="2"/>
        <charset val="238"/>
      </rPr>
      <t>manufacture 
of other non-
-metallic mineral products</t>
    </r>
  </si>
  <si>
    <r>
      <t xml:space="preserve">produkcja metali 
</t>
    </r>
    <r>
      <rPr>
        <i/>
        <sz val="9"/>
        <rFont val="Arial"/>
        <family val="2"/>
        <charset val="238"/>
      </rPr>
      <t>manufacture 
of basic metals</t>
    </r>
    <r>
      <rPr>
        <sz val="9"/>
        <rFont val="Arial"/>
        <family val="2"/>
        <charset val="238"/>
      </rPr>
      <t xml:space="preserve">
</t>
    </r>
  </si>
  <si>
    <r>
      <t>produkcja wyrobów 
z metali</t>
    </r>
    <r>
      <rPr>
        <vertAlign val="superscript"/>
        <sz val="9"/>
        <rFont val="Arial"/>
        <family val="2"/>
        <charset val="238"/>
      </rPr>
      <t xml:space="preserve">∆
  </t>
    </r>
    <r>
      <rPr>
        <i/>
        <sz val="9"/>
        <rFont val="Arial"/>
        <family val="2"/>
        <charset val="238"/>
      </rPr>
      <t>manufacture 
of metal products</t>
    </r>
    <r>
      <rPr>
        <i/>
        <vertAlign val="superscript"/>
        <sz val="9"/>
        <rFont val="Arial"/>
        <family val="2"/>
        <charset val="238"/>
      </rPr>
      <t>∆</t>
    </r>
    <r>
      <rPr>
        <sz val="9"/>
        <rFont val="Arial"/>
        <family val="2"/>
        <charset val="238"/>
      </rPr>
      <t xml:space="preserve">
</t>
    </r>
    <r>
      <rPr>
        <i/>
        <sz val="9"/>
        <rFont val="Arial"/>
        <family val="2"/>
        <charset val="238"/>
      </rPr>
      <t/>
    </r>
  </si>
  <si>
    <r>
      <t xml:space="preserve">produkcja komputerów, wyrobów elektronicznych
i  optycznych
</t>
    </r>
    <r>
      <rPr>
        <i/>
        <sz val="9"/>
        <rFont val="Arial"/>
        <family val="2"/>
        <charset val="238"/>
      </rPr>
      <t>manufacture 
of computer, electronic and optical products</t>
    </r>
  </si>
  <si>
    <r>
      <t xml:space="preserve">produkcja urządzeń elektrycznych 
 </t>
    </r>
    <r>
      <rPr>
        <i/>
        <sz val="9"/>
        <rFont val="Arial"/>
        <family val="2"/>
        <charset val="238"/>
      </rPr>
      <t>manufacture 
of electrical equipment</t>
    </r>
    <r>
      <rPr>
        <sz val="9"/>
        <rFont val="Arial"/>
        <family val="2"/>
        <charset val="238"/>
      </rPr>
      <t xml:space="preserve">
</t>
    </r>
  </si>
  <si>
    <r>
      <t>produkcja maszyn  
i urządzeń</t>
    </r>
    <r>
      <rPr>
        <vertAlign val="superscript"/>
        <sz val="9"/>
        <rFont val="Arial"/>
        <family val="2"/>
        <charset val="238"/>
      </rPr>
      <t xml:space="preserve">∆ 
</t>
    </r>
    <r>
      <rPr>
        <i/>
        <sz val="9"/>
        <rFont val="Arial"/>
        <family val="2"/>
        <charset val="238"/>
      </rPr>
      <t>manufacture 
of machinery and equipment n.e.c.</t>
    </r>
    <r>
      <rPr>
        <sz val="9"/>
        <rFont val="Arial"/>
        <family val="2"/>
        <charset val="238"/>
      </rPr>
      <t xml:space="preserve">
</t>
    </r>
  </si>
  <si>
    <r>
      <t>produkcja pojazdów sa-mochodowych, przyczep 
i naczep</t>
    </r>
    <r>
      <rPr>
        <vertAlign val="superscript"/>
        <sz val="9"/>
        <rFont val="Arial"/>
        <family val="2"/>
        <charset val="238"/>
      </rPr>
      <t xml:space="preserve">∆
</t>
    </r>
    <r>
      <rPr>
        <i/>
        <sz val="9"/>
        <rFont val="Arial"/>
        <family val="2"/>
        <charset val="238"/>
      </rPr>
      <t>manufacture 
of motor vehicles, trailers and semitrailers</t>
    </r>
  </si>
  <si>
    <r>
      <t>handel; naprawa pojazdów samocho-
dowych</t>
    </r>
    <r>
      <rPr>
        <vertAlign val="superscript"/>
        <sz val="9"/>
        <rFont val="Arial"/>
        <family val="2"/>
        <charset val="238"/>
      </rPr>
      <t>∆</t>
    </r>
    <r>
      <rPr>
        <sz val="9"/>
        <rFont val="Arial"/>
        <family val="2"/>
        <charset val="238"/>
      </rPr>
      <t xml:space="preserve"> 
 </t>
    </r>
    <r>
      <rPr>
        <i/>
        <sz val="9"/>
        <rFont val="Arial"/>
        <family val="2"/>
        <charset val="238"/>
      </rPr>
      <t>trade; repair of motor vehicles</t>
    </r>
    <r>
      <rPr>
        <i/>
        <vertAlign val="superscript"/>
        <sz val="9"/>
        <rFont val="Arial"/>
        <family val="2"/>
        <charset val="238"/>
      </rPr>
      <t>∆</t>
    </r>
    <r>
      <rPr>
        <i/>
        <sz val="9"/>
        <rFont val="Arial"/>
        <family val="2"/>
        <charset val="238"/>
      </rPr>
      <t xml:space="preserve"> </t>
    </r>
    <r>
      <rPr>
        <sz val="9"/>
        <rFont val="Arial"/>
        <family val="2"/>
        <charset val="238"/>
      </rPr>
      <t xml:space="preserve"> 
</t>
    </r>
  </si>
  <si>
    <r>
      <t>budowa budynków</t>
    </r>
    <r>
      <rPr>
        <vertAlign val="superscript"/>
        <sz val="9"/>
        <rFont val="Arial"/>
        <family val="2"/>
        <charset val="238"/>
      </rPr>
      <t xml:space="preserve">∆ 
</t>
    </r>
    <r>
      <rPr>
        <i/>
        <sz val="9"/>
        <rFont val="Arial"/>
        <family val="2"/>
        <charset val="238"/>
      </rPr>
      <t>construction 
of buildings</t>
    </r>
  </si>
  <si>
    <r>
      <t>dostawa wody; gospodarowanie ściekami i odpa-
dami; rekultywacja</t>
    </r>
    <r>
      <rPr>
        <i/>
        <vertAlign val="superscript"/>
        <sz val="9"/>
        <rFont val="Arial"/>
        <family val="2"/>
        <charset val="238"/>
      </rPr>
      <t>∆</t>
    </r>
    <r>
      <rPr>
        <sz val="9"/>
        <rFont val="Arial"/>
        <family val="2"/>
        <charset val="238"/>
      </rPr>
      <t xml:space="preserve">
</t>
    </r>
    <r>
      <rPr>
        <i/>
        <sz val="9"/>
        <rFont val="Arial"/>
        <family val="2"/>
        <charset val="238"/>
      </rPr>
      <t>water supply; sewerage, waste          management and remediation activities</t>
    </r>
  </si>
  <si>
    <r>
      <t>zakwaterowanie  
i gastronomia</t>
    </r>
    <r>
      <rPr>
        <vertAlign val="superscript"/>
        <sz val="9"/>
        <rFont val="Arial"/>
        <family val="2"/>
        <charset val="238"/>
      </rPr>
      <t>∆</t>
    </r>
    <r>
      <rPr>
        <sz val="9"/>
        <rFont val="Arial"/>
        <family val="2"/>
        <charset val="238"/>
      </rPr>
      <t xml:space="preserve">
</t>
    </r>
    <r>
      <rPr>
        <i/>
        <sz val="9"/>
        <rFont val="Arial"/>
        <family val="2"/>
        <charset val="238"/>
      </rPr>
      <t>accommodation 
and catering</t>
    </r>
    <r>
      <rPr>
        <i/>
        <vertAlign val="superscript"/>
        <sz val="9"/>
        <rFont val="Arial"/>
        <family val="2"/>
        <charset val="238"/>
      </rPr>
      <t>∆</t>
    </r>
  </si>
  <si>
    <r>
      <t xml:space="preserve">transport 
i gospodarka magazynowa
</t>
    </r>
    <r>
      <rPr>
        <i/>
        <sz val="9"/>
        <rFont val="Arial"/>
        <family val="2"/>
        <charset val="238"/>
      </rPr>
      <t>transportation  
and storage</t>
    </r>
  </si>
  <si>
    <r>
      <t xml:space="preserve">informacja 
 i komunikacja
</t>
    </r>
    <r>
      <rPr>
        <i/>
        <sz val="9"/>
        <rFont val="Arial"/>
        <family val="2"/>
        <charset val="238"/>
      </rPr>
      <t>information 
and communication</t>
    </r>
  </si>
  <si>
    <r>
      <t>administrowanie 
 i działalność wspierająca</t>
    </r>
    <r>
      <rPr>
        <vertAlign val="superscript"/>
        <sz val="9"/>
        <rFont val="Arial"/>
        <family val="2"/>
        <charset val="238"/>
      </rPr>
      <t>∆</t>
    </r>
    <r>
      <rPr>
        <sz val="9"/>
        <rFont val="Arial"/>
        <family val="2"/>
        <charset val="238"/>
      </rPr>
      <t xml:space="preserve">
</t>
    </r>
    <r>
      <rPr>
        <i/>
        <sz val="9"/>
        <rFont val="Arial"/>
        <family val="2"/>
        <charset val="238"/>
      </rPr>
      <t>administrative 
and support service activities</t>
    </r>
  </si>
  <si>
    <r>
      <t xml:space="preserve">górnictwo
i wydobywanie
</t>
    </r>
    <r>
      <rPr>
        <i/>
        <sz val="9"/>
        <rFont val="Arial"/>
        <family val="2"/>
        <charset val="238"/>
      </rPr>
      <t>mining 
and quarrying</t>
    </r>
  </si>
  <si>
    <t xml:space="preserve">    a See methodological notes item 4.   b During a month.    </t>
  </si>
  <si>
    <r>
      <rPr>
        <sz val="10"/>
        <rFont val="Arial"/>
        <family val="2"/>
        <charset val="238"/>
      </rPr>
      <t>TABL. 5.</t>
    </r>
    <r>
      <rPr>
        <b/>
        <sz val="10"/>
        <rFont val="Arial"/>
        <family val="2"/>
        <charset val="238"/>
      </rPr>
      <t xml:space="preserve"> BEZROBOTNI  ZAREJESTROWANI  I  OFERTY  PRACY  (dok.)</t>
    </r>
  </si>
  <si>
    <r>
      <rPr>
        <sz val="10"/>
        <rFont val="Arial"/>
        <family val="2"/>
        <charset val="238"/>
      </rPr>
      <t>TABL. 5.</t>
    </r>
    <r>
      <rPr>
        <b/>
        <sz val="10"/>
        <rFont val="Arial"/>
        <family val="2"/>
        <charset val="238"/>
      </rPr>
      <t xml:space="preserve"> BEZROBOTNI  ZAREJESTROWANI  I  OFERTY  PRACY</t>
    </r>
  </si>
  <si>
    <r>
      <rPr>
        <sz val="10"/>
        <rFont val="Arial"/>
        <family val="2"/>
        <charset val="238"/>
      </rPr>
      <t>TABL. 4.</t>
    </r>
    <r>
      <rPr>
        <b/>
        <sz val="10"/>
        <rFont val="Arial"/>
        <family val="2"/>
        <charset val="238"/>
      </rPr>
      <t> PRZECIĘTNE  ZATRUDNIENIE  W  SEKTORZE  PRZEDSIĘBIORSTW  (dok.)</t>
    </r>
  </si>
  <si>
    <r>
      <rPr>
        <sz val="10"/>
        <rFont val="Arial"/>
        <family val="2"/>
        <charset val="238"/>
      </rPr>
      <t>TABL. 4.</t>
    </r>
    <r>
      <rPr>
        <b/>
        <sz val="10"/>
        <rFont val="Arial"/>
        <family val="2"/>
        <charset val="238"/>
      </rPr>
      <t xml:space="preserve"> PRZECIĘTNE  ZATRUDNIENIE  W  SEKTORZE  PRZEDSIĘBIORSTW </t>
    </r>
  </si>
  <si>
    <r>
      <rPr>
        <sz val="10"/>
        <color indexed="63"/>
        <rFont val="Arial"/>
        <family val="2"/>
        <charset val="238"/>
      </rPr>
      <t xml:space="preserve">TABL. 1. </t>
    </r>
    <r>
      <rPr>
        <b/>
        <sz val="10"/>
        <color indexed="63"/>
        <rFont val="Arial"/>
        <family val="2"/>
        <charset val="238"/>
      </rPr>
      <t>WYBRANE  DANE  O  WOJEWÓDZTWIE  (cd.)</t>
    </r>
  </si>
  <si>
    <r>
      <t xml:space="preserve">    a</t>
    </r>
    <r>
      <rPr>
        <sz val="8"/>
        <rFont val="Arial"/>
        <family val="2"/>
        <charset val="238"/>
      </rPr>
      <t xml:space="preserve"> Łącznie z policealnym.   </t>
    </r>
  </si>
  <si>
    <t xml:space="preserve">    a Including  post-secondary education. </t>
  </si>
  <si>
    <r>
      <t xml:space="preserve">55 lat
i więcej  
</t>
    </r>
    <r>
      <rPr>
        <i/>
        <sz val="9"/>
        <rFont val="Arial"/>
        <family val="2"/>
        <charset val="238"/>
      </rPr>
      <t xml:space="preserve">55 years 
and more </t>
    </r>
  </si>
  <si>
    <t xml:space="preserve">    a From the date of registering in a labour office.   b Intervals were shifted upward.  </t>
  </si>
  <si>
    <r>
      <t>z liczby ogółem    </t>
    </r>
    <r>
      <rPr>
        <i/>
        <sz val="9"/>
        <rFont val="Arial"/>
        <family val="2"/>
        <charset val="238"/>
      </rPr>
      <t> of total number</t>
    </r>
  </si>
  <si>
    <r>
      <t>z liczby ogółem     </t>
    </r>
    <r>
      <rPr>
        <i/>
        <sz val="9"/>
        <rFont val="Arial"/>
        <family val="2"/>
        <charset val="238"/>
      </rPr>
      <t>of total number</t>
    </r>
  </si>
  <si>
    <r>
      <t xml:space="preserve">górnictwo 
i wydobywanie
</t>
    </r>
    <r>
      <rPr>
        <i/>
        <sz val="9"/>
        <rFont val="Arial"/>
        <family val="2"/>
        <charset val="238"/>
      </rPr>
      <t>mining 
and quarrying</t>
    </r>
  </si>
  <si>
    <r>
      <t>zakwaterowanie 
i gastronomia</t>
    </r>
    <r>
      <rPr>
        <vertAlign val="superscript"/>
        <sz val="9"/>
        <rFont val="Arial"/>
        <family val="2"/>
        <charset val="238"/>
      </rPr>
      <t>∆</t>
    </r>
    <r>
      <rPr>
        <sz val="9"/>
        <rFont val="Arial"/>
        <family val="2"/>
        <charset val="238"/>
      </rPr>
      <t xml:space="preserve">
</t>
    </r>
    <r>
      <rPr>
        <i/>
        <sz val="9"/>
        <rFont val="Arial"/>
        <family val="2"/>
        <charset val="238"/>
      </rPr>
      <t>accommodation 
and catering</t>
    </r>
    <r>
      <rPr>
        <i/>
        <vertAlign val="superscript"/>
        <sz val="9"/>
        <rFont val="Arial"/>
        <family val="2"/>
        <charset val="238"/>
      </rPr>
      <t>∆</t>
    </r>
  </si>
  <si>
    <r>
      <t xml:space="preserve">informacja 
i komunikacja
</t>
    </r>
    <r>
      <rPr>
        <i/>
        <sz val="9"/>
        <rFont val="Arial"/>
        <family val="2"/>
        <charset val="238"/>
      </rPr>
      <t>information 
and communication</t>
    </r>
  </si>
  <si>
    <r>
      <t>handel; naprawa pojazdów samo-chodowych</t>
    </r>
    <r>
      <rPr>
        <i/>
        <vertAlign val="superscript"/>
        <sz val="9"/>
        <rFont val="Arial"/>
        <family val="2"/>
        <charset val="238"/>
      </rPr>
      <t>∆</t>
    </r>
    <r>
      <rPr>
        <sz val="9"/>
        <rFont val="Arial"/>
        <family val="2"/>
        <charset val="238"/>
      </rPr>
      <t xml:space="preserve">
</t>
    </r>
    <r>
      <rPr>
        <i/>
        <sz val="9"/>
        <rFont val="Arial"/>
        <family val="2"/>
        <charset val="238"/>
      </rPr>
      <t>trade; repair 
of motor vehicles</t>
    </r>
    <r>
      <rPr>
        <i/>
        <vertAlign val="superscript"/>
        <sz val="9"/>
        <rFont val="Arial"/>
        <family val="2"/>
        <charset val="238"/>
      </rPr>
      <t>∆</t>
    </r>
  </si>
  <si>
    <r>
      <t xml:space="preserve">    a See methodological notes item 8.   b Monthly average.</t>
    </r>
    <r>
      <rPr>
        <sz val="8"/>
        <rFont val="Arial"/>
        <family val="2"/>
        <charset val="238"/>
      </rPr>
      <t xml:space="preserve"> </t>
    </r>
  </si>
  <si>
    <r>
      <t xml:space="preserve">pobierających świadczenia wypłacane przez Zakład Ubezpieczeń Społecznych
 </t>
    </r>
    <r>
      <rPr>
        <i/>
        <sz val="9"/>
        <rFont val="Arial"/>
        <family val="2"/>
        <charset val="238"/>
      </rPr>
      <t>receiving benefits paid 
by the Social Insurance Institution</t>
    </r>
  </si>
  <si>
    <r>
      <rPr>
        <sz val="10"/>
        <rFont val="Arial"/>
        <family val="2"/>
        <charset val="238"/>
      </rPr>
      <t xml:space="preserve">TABL. 13. </t>
    </r>
    <r>
      <rPr>
        <b/>
        <sz val="10"/>
        <rFont val="Arial"/>
        <family val="2"/>
        <charset val="238"/>
      </rPr>
      <t>WYNIKI  FINANSOWE  PRZEDSIĘBIORSTW  WEDŁUG  SEKCJI</t>
    </r>
  </si>
  <si>
    <t xml:space="preserve">    a See general notes item 9.2 and methodological notes items 9-12.</t>
  </si>
  <si>
    <r>
      <t>wytwarzanie  
i zaopatrywanie         
w energię elektryczną, gaz, parę wodną 
i gorącą wodę</t>
    </r>
    <r>
      <rPr>
        <vertAlign val="superscript"/>
        <sz val="9"/>
        <rFont val="Arial"/>
        <family val="2"/>
        <charset val="238"/>
      </rPr>
      <t>∆</t>
    </r>
    <r>
      <rPr>
        <sz val="9"/>
        <rFont val="Arial"/>
        <family val="2"/>
        <charset val="238"/>
      </rPr>
      <t xml:space="preserve">
</t>
    </r>
    <r>
      <rPr>
        <i/>
        <sz val="9"/>
        <rFont val="Arial"/>
        <family val="2"/>
        <charset val="238"/>
      </rPr>
      <t>electricity, gas, steam and air conditioning supply</t>
    </r>
  </si>
  <si>
    <r>
      <rPr>
        <sz val="10"/>
        <rFont val="Arial"/>
        <family val="2"/>
        <charset val="238"/>
      </rPr>
      <t xml:space="preserve">TABL. 13. </t>
    </r>
    <r>
      <rPr>
        <b/>
        <sz val="10"/>
        <rFont val="Arial"/>
        <family val="2"/>
        <charset val="238"/>
      </rPr>
      <t>WYNIKI  FINANSOWE  PRZEDSIĘBIORSTW  WEDŁUG  SEKCJI  (cd.)</t>
    </r>
  </si>
  <si>
    <t xml:space="preserve">    a See general notes item 9.2 and methodological notes item 12.</t>
  </si>
  <si>
    <r>
      <t xml:space="preserve">    </t>
    </r>
    <r>
      <rPr>
        <i/>
        <sz val="8"/>
        <rFont val="Arial"/>
        <family val="2"/>
        <charset val="238"/>
      </rPr>
      <t>a</t>
    </r>
    <r>
      <rPr>
        <sz val="8"/>
        <rFont val="Arial"/>
        <family val="2"/>
        <charset val="238"/>
      </rPr>
      <t xml:space="preserve"> Patrz uwagi ogólne pkt 9.2 oraz wyjaśnienia metodyczne pkt 12.         </t>
    </r>
  </si>
  <si>
    <r>
      <rPr>
        <sz val="10"/>
        <rFont val="Arial"/>
        <family val="2"/>
        <charset val="238"/>
      </rPr>
      <t>TABL. 13.</t>
    </r>
    <r>
      <rPr>
        <b/>
        <sz val="10"/>
        <rFont val="Arial"/>
        <family val="2"/>
        <charset val="238"/>
      </rPr>
      <t xml:space="preserve"> WYNIKI  FINANSOWE  PRZEDSIĘBIORSTW  WEDŁUG  SEKCJI  (dok.)</t>
    </r>
  </si>
  <si>
    <t xml:space="preserve">    a See general notes item 9.2 and methodological notes item 14.  </t>
  </si>
  <si>
    <t xml:space="preserve">    a See general notes item 9.2 and methodological notes item 9.    b Of total section, respectively.</t>
  </si>
  <si>
    <t xml:space="preserve">    a See general notes item 9.2 and methodological notes item 14.   </t>
  </si>
  <si>
    <t xml:space="preserve">    a See general notes item 9.2 and methodological notes  item 13.   b Including  liabilities  with  maturity of up to 1 year, apart from delivieries and services; excluding special funds.   c Regardless the maturity data.</t>
  </si>
  <si>
    <r>
      <t xml:space="preserve">inwestycje krótkoter-
minowe
</t>
    </r>
    <r>
      <rPr>
        <i/>
        <sz val="9"/>
        <rFont val="Arial"/>
        <family val="2"/>
        <charset val="238"/>
      </rPr>
      <t>short-term invest-
ments</t>
    </r>
  </si>
  <si>
    <r>
      <t xml:space="preserve">Aktywa obrotowe     </t>
    </r>
    <r>
      <rPr>
        <i/>
        <sz val="9"/>
        <rFont val="Arial"/>
        <family val="2"/>
        <charset val="238"/>
      </rPr>
      <t>Current assets</t>
    </r>
  </si>
  <si>
    <r>
      <t xml:space="preserve">należności 
krótkoter-
minowe
</t>
    </r>
    <r>
      <rPr>
        <i/>
        <sz val="9"/>
        <rFont val="Arial"/>
        <family val="2"/>
        <charset val="238"/>
      </rPr>
      <t>short-term dues</t>
    </r>
  </si>
  <si>
    <r>
      <t xml:space="preserve">krótkoter-
minowe rozliczenia między-
okresowe
</t>
    </r>
    <r>
      <rPr>
        <i/>
        <sz val="9"/>
        <rFont val="Arial"/>
        <family val="2"/>
        <charset val="238"/>
      </rPr>
      <t>short-term inter-period settle-
ments</t>
    </r>
  </si>
  <si>
    <r>
      <t xml:space="preserve">należności krótkoter-minowe 
</t>
    </r>
    <r>
      <rPr>
        <i/>
        <sz val="9"/>
        <rFont val="Arial"/>
        <family val="2"/>
        <charset val="238"/>
      </rPr>
      <t xml:space="preserve">short-term dues </t>
    </r>
  </si>
  <si>
    <r>
      <t xml:space="preserve">zapasy
</t>
    </r>
    <r>
      <rPr>
        <i/>
        <sz val="9"/>
        <rFont val="Arial"/>
        <family val="2"/>
        <charset val="238"/>
      </rPr>
      <t xml:space="preserve">stocks </t>
    </r>
  </si>
  <si>
    <r>
      <t xml:space="preserve">produkty gotowe
</t>
    </r>
    <r>
      <rPr>
        <i/>
        <sz val="9"/>
        <rFont val="Arial"/>
        <family val="2"/>
        <charset val="238"/>
      </rPr>
      <t>finished products</t>
    </r>
    <r>
      <rPr>
        <sz val="9"/>
        <rFont val="Arial"/>
        <family val="2"/>
        <charset val="238"/>
      </rPr>
      <t xml:space="preserve"> </t>
    </r>
  </si>
  <si>
    <r>
      <t xml:space="preserve">inwestycje krótkoter-
minowe  
</t>
    </r>
    <r>
      <rPr>
        <i/>
        <sz val="9"/>
        <rFont val="Arial"/>
        <family val="2"/>
        <charset val="238"/>
      </rPr>
      <t xml:space="preserve">short-term investments </t>
    </r>
  </si>
  <si>
    <r>
      <t xml:space="preserve">TABL. 17. </t>
    </r>
    <r>
      <rPr>
        <b/>
        <sz val="10"/>
        <color indexed="8"/>
        <rFont val="Arial"/>
        <family val="2"/>
        <charset val="238"/>
      </rPr>
      <t xml:space="preserve">WSKAŹNIKI  CEN  TOWARÓW  I  USŁUG  KONSUMPCYJNYCH </t>
    </r>
  </si>
  <si>
    <r>
      <t xml:space="preserve">odzież 
i obuwie 
</t>
    </r>
    <r>
      <rPr>
        <i/>
        <sz val="9"/>
        <rFont val="Arial"/>
        <family val="2"/>
        <charset val="238"/>
      </rPr>
      <t>clothing 
and footwear</t>
    </r>
  </si>
  <si>
    <r>
      <t>TABL.18.</t>
    </r>
    <r>
      <rPr>
        <b/>
        <sz val="10"/>
        <rFont val="Arial"/>
        <family val="2"/>
        <charset val="238"/>
      </rPr>
      <t xml:space="preserve"> CENY  DETALICZNE  WYBRANYCH  TOWARÓW  I  USŁUG  KONSUMPCYJNYCH  (cd.)</t>
    </r>
  </si>
  <si>
    <r>
      <t>TABL.18.</t>
    </r>
    <r>
      <rPr>
        <b/>
        <sz val="10"/>
        <rFont val="Arial"/>
        <family val="2"/>
        <charset val="238"/>
      </rPr>
      <t xml:space="preserve"> CENY  DETALICZNE  WYBRANYCH  TOWARÓW  I  USŁUG  KONSUMPCYJNYCH </t>
    </r>
  </si>
  <si>
    <r>
      <t xml:space="preserve">w zł     </t>
    </r>
    <r>
      <rPr>
        <i/>
        <sz val="9"/>
        <rFont val="Arial"/>
        <family val="2"/>
        <charset val="238"/>
      </rPr>
      <t>in zl</t>
    </r>
  </si>
  <si>
    <r>
      <rPr>
        <sz val="10"/>
        <rFont val="Arial"/>
        <family val="2"/>
        <charset val="238"/>
      </rPr>
      <t>TABL. 21.</t>
    </r>
    <r>
      <rPr>
        <b/>
        <sz val="10"/>
        <rFont val="Arial"/>
        <family val="2"/>
        <charset val="238"/>
      </rPr>
      <t> RELACJE  CEN  W  ROLNICTWIE</t>
    </r>
  </si>
  <si>
    <t xml:space="preserve">    a See methodological notes item 19.</t>
  </si>
  <si>
    <t xml:space="preserve">    a See methodological notes item 20; indices are calculated on the basis of value at current prices.   b See general notes item 11.</t>
  </si>
  <si>
    <r>
      <t xml:space="preserve">budynki 
i budowle
</t>
    </r>
    <r>
      <rPr>
        <i/>
        <sz val="9"/>
        <rFont val="Arial"/>
        <family val="2"/>
        <charset val="238"/>
      </rPr>
      <t>buldings 
and structures</t>
    </r>
  </si>
  <si>
    <r>
      <t xml:space="preserve">maszyny,     urządzenia techniczne          
i narzędzia
</t>
    </r>
    <r>
      <rPr>
        <i/>
        <sz val="9"/>
        <rFont val="Arial"/>
        <family val="2"/>
        <charset val="238"/>
      </rPr>
      <t>machinery 
and              equipment 
and tools</t>
    </r>
  </si>
  <si>
    <r>
      <t>dostawa wody; gospodaro-wanie ściekami               i odpadami;         rekultywacja</t>
    </r>
    <r>
      <rPr>
        <i/>
        <vertAlign val="superscript"/>
        <sz val="9"/>
        <rFont val="Arial"/>
        <family val="2"/>
        <charset val="238"/>
      </rPr>
      <t>∆</t>
    </r>
    <r>
      <rPr>
        <sz val="9"/>
        <rFont val="Arial"/>
        <family val="2"/>
        <charset val="238"/>
      </rPr>
      <t xml:space="preserve">
</t>
    </r>
    <r>
      <rPr>
        <i/>
        <sz val="9"/>
        <rFont val="Arial"/>
        <family val="2"/>
        <charset val="238"/>
      </rPr>
      <t>water supply; sewerage, waste management and remediation activities</t>
    </r>
  </si>
  <si>
    <t xml:space="preserve">    a See methodological notes item 20; indices are calculated on the basis of value at current prices.</t>
  </si>
  <si>
    <r>
      <t>zakwaterowanie                   i gastronomia</t>
    </r>
    <r>
      <rPr>
        <vertAlign val="superscript"/>
        <sz val="9"/>
        <rFont val="Arial"/>
        <family val="2"/>
        <charset val="238"/>
      </rPr>
      <t>∆</t>
    </r>
    <r>
      <rPr>
        <sz val="9"/>
        <rFont val="Arial"/>
        <family val="2"/>
        <charset val="238"/>
      </rPr>
      <t xml:space="preserve">
</t>
    </r>
    <r>
      <rPr>
        <i/>
        <sz val="9"/>
        <rFont val="Arial"/>
        <family val="2"/>
        <charset val="238"/>
      </rPr>
      <t>accommodation 
and catering</t>
    </r>
    <r>
      <rPr>
        <i/>
        <vertAlign val="superscript"/>
        <sz val="9"/>
        <rFont val="Arial"/>
        <family val="2"/>
        <charset val="238"/>
      </rPr>
      <t>∆</t>
    </r>
  </si>
  <si>
    <r>
      <t>handel; naprawa pojazdów samochodowych</t>
    </r>
    <r>
      <rPr>
        <vertAlign val="superscript"/>
        <sz val="9"/>
        <rFont val="Arial"/>
        <family val="2"/>
        <charset val="238"/>
      </rPr>
      <t>∆</t>
    </r>
    <r>
      <rPr>
        <sz val="9"/>
        <rFont val="Arial"/>
        <family val="2"/>
        <charset val="238"/>
      </rPr>
      <t xml:space="preserve">
</t>
    </r>
    <r>
      <rPr>
        <i/>
        <sz val="9"/>
        <rFont val="Arial"/>
        <family val="2"/>
        <charset val="238"/>
      </rPr>
      <t>trade; repair 
of motor vehicles</t>
    </r>
    <r>
      <rPr>
        <i/>
        <vertAlign val="superscript"/>
        <sz val="9"/>
        <rFont val="Arial"/>
        <family val="2"/>
        <charset val="238"/>
      </rPr>
      <t>∆</t>
    </r>
  </si>
  <si>
    <r>
      <rPr>
        <sz val="10"/>
        <rFont val="Arial"/>
        <family val="2"/>
        <charset val="238"/>
      </rPr>
      <t xml:space="preserve">TABL. 23. </t>
    </r>
    <r>
      <rPr>
        <b/>
        <sz val="10"/>
        <rFont val="Arial"/>
        <family val="2"/>
        <charset val="238"/>
      </rPr>
      <t xml:space="preserve">MIESZKANIA </t>
    </r>
  </si>
  <si>
    <r>
      <t xml:space="preserve">przezna-czone na sprzedaż lub wynajem 
</t>
    </r>
    <r>
      <rPr>
        <i/>
        <sz val="9"/>
        <rFont val="Arial"/>
        <family val="2"/>
        <charset val="238"/>
      </rPr>
      <t>for sale
or rent</t>
    </r>
  </si>
  <si>
    <r>
      <t xml:space="preserve">produkcja chemikaliów 
i wyrobów chemicznych
</t>
    </r>
    <r>
      <rPr>
        <i/>
        <sz val="9"/>
        <rFont val="Arial"/>
        <family val="2"/>
        <charset val="238"/>
      </rPr>
      <t>manufacture 
of chemicals 
and chemical products</t>
    </r>
  </si>
  <si>
    <t xml:space="preserve">    a See general notes item 11 and methodological notes item 23 and 24. </t>
  </si>
  <si>
    <r>
      <rPr>
        <sz val="10"/>
        <rFont val="Arial"/>
        <family val="2"/>
        <charset val="238"/>
      </rPr>
      <t xml:space="preserve">TABL. 27. </t>
    </r>
    <r>
      <rPr>
        <b/>
        <sz val="10"/>
        <rFont val="Arial"/>
        <family val="2"/>
        <charset val="238"/>
      </rPr>
      <t>PRODUKCJA  WAŻNIEJSZYCH  WYROBÓW  WEDŁUG  PKWiU</t>
    </r>
  </si>
  <si>
    <r>
      <rPr>
        <sz val="10"/>
        <rFont val="Arial"/>
        <family val="2"/>
        <charset val="238"/>
      </rPr>
      <t>TABL. 27.</t>
    </r>
    <r>
      <rPr>
        <b/>
        <sz val="10"/>
        <rFont val="Arial"/>
        <family val="2"/>
        <charset val="238"/>
      </rPr>
      <t xml:space="preserve"> PRODUKCJA  WAŻNIEJSZYCH  WYROBÓW  WEDŁUG  PKWiU</t>
    </r>
    <r>
      <rPr>
        <b/>
        <vertAlign val="superscript"/>
        <sz val="10"/>
        <rFont val="Arial"/>
        <family val="2"/>
        <charset val="238"/>
      </rPr>
      <t xml:space="preserve">  </t>
    </r>
    <r>
      <rPr>
        <b/>
        <sz val="10"/>
        <rFont val="Arial"/>
        <family val="2"/>
        <charset val="238"/>
      </rPr>
      <t>(dok.)</t>
    </r>
  </si>
  <si>
    <t xml:space="preserve">    a Including rubber footwear.   b Concrete ready for covering.   c Including the transport of liquids or gas for the carriage of one or more modes of transport.</t>
  </si>
  <si>
    <r>
      <t xml:space="preserve">Pozostałe ładunki drobnicowe  
</t>
    </r>
    <r>
      <rPr>
        <i/>
        <sz val="9"/>
        <rFont val="Arial"/>
        <family val="2"/>
        <charset val="238"/>
      </rPr>
      <t>Other general cargo</t>
    </r>
  </si>
  <si>
    <t xml:space="preserve">    a See methodological notes item 26.   b Including crude oil’ products.   c For example road vehicles, rail wagons.</t>
  </si>
  <si>
    <r>
      <t xml:space="preserve">analogiczny okres roku poprzedniego = 100     </t>
    </r>
    <r>
      <rPr>
        <i/>
        <sz val="9"/>
        <rFont val="Arial"/>
        <family val="2"/>
        <charset val="238"/>
      </rPr>
      <t>corresponding period of previous year = 100</t>
    </r>
  </si>
  <si>
    <r>
      <t xml:space="preserve">paliwa stałe, ciekłe i gazowe
</t>
    </r>
    <r>
      <rPr>
        <i/>
        <sz val="9"/>
        <rFont val="Arial"/>
        <family val="2"/>
        <charset val="238"/>
      </rPr>
      <t>solid, liquid and gaseous fuels</t>
    </r>
  </si>
  <si>
    <t xml:space="preserve">    a Indices are calculated on the basis of values at current prices. Groups of enterprises were created on the basis of Polish Classification of Activities - PKD 2007, and a given enterprise is included to a specific category by predominating kind of activity and according to its present organizational state. The dynamics of the retail sale result from, among others, change both in the predominating kind of activity of the enterprise and in its organization.</t>
  </si>
  <si>
    <t xml:space="preserve">    a Data concerning facilities with 10 or more bed places.   b Data concerning only hotels and similar establishments.</t>
  </si>
  <si>
    <t xml:space="preserve">  Stan w końcu miesiąca</t>
  </si>
  <si>
    <t xml:space="preserve">  End of month</t>
  </si>
  <si>
    <r>
      <t xml:space="preserve">Przedsię-biorstwa państwowe 
</t>
    </r>
    <r>
      <rPr>
        <i/>
        <sz val="9"/>
        <rFont val="Arial"/>
        <family val="2"/>
        <charset val="238"/>
      </rPr>
      <t>State owned enterprises</t>
    </r>
    <r>
      <rPr>
        <sz val="9"/>
        <rFont val="Arial"/>
        <family val="2"/>
        <charset val="238"/>
      </rPr>
      <t xml:space="preserve"> </t>
    </r>
  </si>
  <si>
    <r>
      <t xml:space="preserve">rolnictwo, leśnictwo, łowiectwo 
i rybactwo 
</t>
    </r>
    <r>
      <rPr>
        <i/>
        <sz val="9"/>
        <rFont val="Arial"/>
        <family val="2"/>
        <charset val="238"/>
      </rPr>
      <t>agriculture, forestry 
and fishing</t>
    </r>
  </si>
  <si>
    <r>
      <t xml:space="preserve">z udziałem kapitału zagra-nicznego         
</t>
    </r>
    <r>
      <rPr>
        <i/>
        <sz val="9"/>
        <rFont val="Arial"/>
        <family val="2"/>
        <charset val="238"/>
      </rPr>
      <t xml:space="preserve">with 
foreign partici- pation </t>
    </r>
  </si>
  <si>
    <r>
      <t xml:space="preserve">budow- nictwo  
</t>
    </r>
    <r>
      <rPr>
        <i/>
        <sz val="9"/>
        <rFont val="Arial"/>
        <family val="2"/>
        <charset val="238"/>
      </rPr>
      <t xml:space="preserve">constru-    ction </t>
    </r>
  </si>
  <si>
    <r>
      <t xml:space="preserve">ogółem </t>
    </r>
    <r>
      <rPr>
        <i/>
        <sz val="9"/>
        <rFont val="Arial"/>
        <family val="2"/>
        <charset val="238"/>
      </rPr>
      <t xml:space="preserve"> 
total </t>
    </r>
  </si>
  <si>
    <r>
      <t>handel; naprawa pojazdów samocho-dowych</t>
    </r>
    <r>
      <rPr>
        <vertAlign val="superscript"/>
        <sz val="9"/>
        <rFont val="Arial"/>
        <family val="2"/>
        <charset val="238"/>
      </rPr>
      <t xml:space="preserve">∆ 
</t>
    </r>
    <r>
      <rPr>
        <i/>
        <sz val="9"/>
        <rFont val="Arial"/>
        <family val="2"/>
        <charset val="238"/>
      </rPr>
      <t>trade;        repair of motor vehicles</t>
    </r>
    <r>
      <rPr>
        <i/>
        <vertAlign val="superscript"/>
        <sz val="9"/>
        <rFont val="Arial"/>
        <family val="2"/>
        <charset val="238"/>
      </rPr>
      <t>∆</t>
    </r>
  </si>
  <si>
    <r>
      <t>obsługa rynku              nierucho-mości</t>
    </r>
    <r>
      <rPr>
        <vertAlign val="superscript"/>
        <sz val="9"/>
        <rFont val="Arial"/>
        <family val="2"/>
        <charset val="238"/>
      </rPr>
      <t>∆</t>
    </r>
    <r>
      <rPr>
        <sz val="9"/>
        <rFont val="Arial"/>
        <family val="2"/>
        <charset val="238"/>
      </rPr>
      <t xml:space="preserve">         
</t>
    </r>
    <r>
      <rPr>
        <i/>
        <sz val="9"/>
        <rFont val="Arial"/>
        <family val="2"/>
        <charset val="238"/>
      </rPr>
      <t>real     estate, activities</t>
    </r>
    <r>
      <rPr>
        <sz val="9"/>
        <rFont val="Arial"/>
        <family val="2"/>
        <charset val="238"/>
      </rPr>
      <t xml:space="preserve"> </t>
    </r>
  </si>
  <si>
    <r>
      <t xml:space="preserve">jedno-osobowe Skarbu Państwa              
</t>
    </r>
    <r>
      <rPr>
        <i/>
        <sz val="9"/>
        <rFont val="Arial"/>
        <family val="2"/>
        <charset val="238"/>
      </rPr>
      <t xml:space="preserve">sole-share holder           of State Treasury </t>
    </r>
  </si>
  <si>
    <r>
      <t xml:space="preserve">z udziałem kapitału zagra-nicznego           
</t>
    </r>
    <r>
      <rPr>
        <i/>
        <sz val="9"/>
        <rFont val="Arial"/>
        <family val="2"/>
        <charset val="238"/>
      </rPr>
      <t xml:space="preserve">with         foreign capital participa-   tion </t>
    </r>
  </si>
  <si>
    <r>
      <t xml:space="preserve">jedno-osobowe Skarbu Państwa  
</t>
    </r>
    <r>
      <rPr>
        <i/>
        <sz val="9"/>
        <rFont val="Arial"/>
        <family val="2"/>
        <charset val="238"/>
      </rPr>
      <t xml:space="preserve">sole-share holder of State Treasury </t>
    </r>
  </si>
  <si>
    <r>
      <t xml:space="preserve">Osoby fizyczne prowa-       dzące działal-      ność         gospo-     darczą
</t>
    </r>
    <r>
      <rPr>
        <i/>
        <sz val="9"/>
        <rFont val="Arial"/>
        <family val="2"/>
        <charset val="238"/>
      </rPr>
      <t xml:space="preserve">Natural persons con-           ducting economic activity </t>
    </r>
  </si>
  <si>
    <r>
      <t xml:space="preserve">z udziałem kapitału zagra-nicznego 
</t>
    </r>
    <r>
      <rPr>
        <i/>
        <sz val="9"/>
        <rFont val="Arial"/>
        <family val="2"/>
        <charset val="238"/>
      </rPr>
      <t xml:space="preserve">with foreign capital partici-
pation </t>
    </r>
  </si>
  <si>
    <t xml:space="preserve">    a See methodological notes item 1.</t>
  </si>
  <si>
    <r>
      <t xml:space="preserve">Kobiety 
na 100 mężczyzn 
</t>
    </r>
    <r>
      <rPr>
        <i/>
        <sz val="9"/>
        <rFont val="Arial"/>
        <family val="2"/>
        <charset val="238"/>
      </rPr>
      <t xml:space="preserve">Females 
per 100 males </t>
    </r>
  </si>
  <si>
    <t xml:space="preserve">    a See methodological notes item 4.</t>
  </si>
  <si>
    <r>
      <t xml:space="preserve">gimnazjalnym i niższym 
</t>
    </r>
    <r>
      <rPr>
        <i/>
        <sz val="9"/>
        <rFont val="Arial"/>
        <family val="2"/>
        <charset val="238"/>
      </rPr>
      <t xml:space="preserve">lower secondary 
and lower </t>
    </r>
  </si>
  <si>
    <r>
      <t xml:space="preserve">WYSZCZEGÓLNIENIE
</t>
    </r>
    <r>
      <rPr>
        <i/>
        <sz val="9"/>
        <rFont val="Arial"/>
        <family val="2"/>
        <charset val="238"/>
      </rPr>
      <t>SPECIFICATION</t>
    </r>
    <r>
      <rPr>
        <sz val="9"/>
        <rFont val="Arial"/>
        <family val="2"/>
        <charset val="238"/>
      </rPr>
      <t xml:space="preserve">
</t>
    </r>
    <r>
      <rPr>
        <b/>
        <sz val="9"/>
        <rFont val="Arial"/>
        <family val="2"/>
        <charset val="238"/>
      </rPr>
      <t>A</t>
    </r>
    <r>
      <rPr>
        <sz val="9"/>
        <rFont val="Arial"/>
        <family val="2"/>
        <charset val="238"/>
      </rPr>
      <t xml:space="preserve"> - analogiczny okres roku 
 poprzedniego = 100
  </t>
    </r>
    <r>
      <rPr>
        <i/>
        <sz val="9"/>
        <rFont val="Arial"/>
        <family val="2"/>
        <charset val="238"/>
      </rPr>
      <t xml:space="preserve"> corresponding period 
    of previous year = 100</t>
    </r>
  </si>
  <si>
    <r>
      <t xml:space="preserve">transport 
i gospodar-
ka, magazy-
nowa 
</t>
    </r>
    <r>
      <rPr>
        <i/>
        <sz val="9"/>
        <rFont val="Arial"/>
        <family val="2"/>
        <charset val="238"/>
      </rPr>
      <t xml:space="preserve">transpor-
tation and storage      </t>
    </r>
  </si>
  <si>
    <t xml:space="preserve">    a See methodological notes item 16.   b See methodological notes item 15. </t>
  </si>
  <si>
    <t xml:space="preserve">    a See methodological notes item 15.   b For I-VI period.   c For I-IX period.   d For I-XII period.</t>
  </si>
  <si>
    <r>
      <t xml:space="preserve">    a</t>
    </r>
    <r>
      <rPr>
        <sz val="8"/>
        <rFont val="Arial"/>
        <family val="2"/>
        <charset val="238"/>
      </rPr>
      <t xml:space="preserve"> </t>
    </r>
    <r>
      <rPr>
        <i/>
        <sz val="8"/>
        <rFont val="Arial"/>
        <family val="2"/>
        <charset val="238"/>
      </rPr>
      <t xml:space="preserve">Number of live births minus deaths in a given period.   b Infants less than 1 year old.   c Per 1000 live births. </t>
    </r>
  </si>
  <si>
    <t xml:space="preserve">    a See methodological notes item 1.   b Estimated as of the end of each month. </t>
  </si>
  <si>
    <r>
      <t xml:space="preserve">przeciętne 
wynagrodzenia 
miesięczne brutto 
</t>
    </r>
    <r>
      <rPr>
        <i/>
        <sz val="9"/>
        <rFont val="Arial"/>
        <family val="2"/>
        <charset val="238"/>
      </rPr>
      <t xml:space="preserve">average monthly gross 
wages and salaries </t>
    </r>
  </si>
  <si>
    <t xml:space="preserve">    a See general notes item 11.   b Index numbers are calculated on the basis of value at current prices.</t>
  </si>
  <si>
    <r>
      <rPr>
        <sz val="10"/>
        <rFont val="Arial"/>
        <family val="2"/>
        <charset val="238"/>
      </rPr>
      <t xml:space="preserve">TABL. 1. </t>
    </r>
    <r>
      <rPr>
        <b/>
        <sz val="10"/>
        <rFont val="Arial"/>
        <family val="2"/>
        <charset val="238"/>
      </rPr>
      <t xml:space="preserve">WYBRANE  DANE  O  WOJEWÓDZTWIE </t>
    </r>
  </si>
  <si>
    <r>
      <rPr>
        <sz val="10"/>
        <rFont val="Arial"/>
        <family val="2"/>
        <charset val="238"/>
      </rPr>
      <t xml:space="preserve">TABL. 1. </t>
    </r>
    <r>
      <rPr>
        <b/>
        <sz val="10"/>
        <rFont val="Arial"/>
        <family val="2"/>
        <charset val="238"/>
      </rPr>
      <t>WYBRANE  DANE  O  WOJEWÓDZTWIE  (cd.)</t>
    </r>
  </si>
  <si>
    <r>
      <t xml:space="preserve">spółdzielnie 
</t>
    </r>
    <r>
      <rPr>
        <i/>
        <sz val="9"/>
        <rFont val="Arial"/>
        <family val="2"/>
        <charset val="238"/>
      </rPr>
      <t xml:space="preserve">coopera-tives </t>
    </r>
  </si>
  <si>
    <t xml:space="preserve">wołowe: z kością (rostbef) </t>
  </si>
  <si>
    <t xml:space="preserve">suszona </t>
  </si>
  <si>
    <t xml:space="preserve">wędzona </t>
  </si>
  <si>
    <t xml:space="preserve">Śmietana o zawartości tłuszczu 18% - za 200 g </t>
  </si>
  <si>
    <t xml:space="preserve">Margaryna - za 400 g </t>
  </si>
  <si>
    <t xml:space="preserve">Jabłka - za 1 kg </t>
  </si>
  <si>
    <t xml:space="preserve">Marchew - za 1 kg </t>
  </si>
  <si>
    <t xml:space="preserve">Cebula - za 1 kg </t>
  </si>
  <si>
    <t xml:space="preserve">Ziemniaki - za 1 kg </t>
  </si>
  <si>
    <t xml:space="preserve">Kawa naturalna mielona - za 250 g </t>
  </si>
  <si>
    <r>
      <t xml:space="preserve">WYSZCZEGÓLNIENIE
</t>
    </r>
    <r>
      <rPr>
        <i/>
        <sz val="9"/>
        <rFont val="Arial"/>
        <family val="2"/>
        <charset val="238"/>
      </rPr>
      <t>SPECIFICATION</t>
    </r>
    <r>
      <rPr>
        <sz val="9"/>
        <rFont val="Arial"/>
        <family val="2"/>
        <charset val="238"/>
      </rPr>
      <t xml:space="preserve">
A - analogiczny okres roku 
 poprzedniego = 100
  </t>
    </r>
    <r>
      <rPr>
        <i/>
        <sz val="9"/>
        <rFont val="Arial"/>
        <family val="2"/>
        <charset val="238"/>
      </rPr>
      <t xml:space="preserve"> corresponding period 
    of previous year = 100</t>
    </r>
  </si>
  <si>
    <r>
      <t xml:space="preserve">spół-      dzielnie mieszka-niowe 
</t>
    </r>
    <r>
      <rPr>
        <i/>
        <sz val="9"/>
        <rFont val="Arial"/>
        <family val="2"/>
        <charset val="238"/>
      </rPr>
      <t xml:space="preserve">housing 
coope-ratives </t>
    </r>
  </si>
  <si>
    <r>
      <t xml:space="preserve">Spółdzielnie
</t>
    </r>
    <r>
      <rPr>
        <i/>
        <sz val="9"/>
        <rFont val="Arial"/>
        <family val="2"/>
        <charset val="238"/>
      </rPr>
      <t xml:space="preserve">Coopera-
tives </t>
    </r>
  </si>
  <si>
    <r>
      <t xml:space="preserve">spółdzielnie
 </t>
    </r>
    <r>
      <rPr>
        <i/>
        <sz val="9"/>
        <rFont val="Arial"/>
        <family val="2"/>
        <charset val="238"/>
      </rPr>
      <t xml:space="preserve">coope-ratives </t>
    </r>
  </si>
  <si>
    <t xml:space="preserve">    a In post-slaugther warm weight; data include cattle, calves, pigs, sheep, horses and poultry.   b See methodological notes item 19.</t>
  </si>
  <si>
    <t xml:space="preserve">    a See methodological notes item 19.  </t>
  </si>
  <si>
    <r>
      <t>Ziemniaki jadalne późne</t>
    </r>
    <r>
      <rPr>
        <i/>
        <vertAlign val="superscript"/>
        <sz val="9"/>
        <rFont val="Arial"/>
        <family val="2"/>
        <charset val="238"/>
      </rPr>
      <t xml:space="preserve">
</t>
    </r>
    <r>
      <rPr>
        <i/>
        <sz val="9"/>
        <rFont val="Arial"/>
        <family val="2"/>
        <charset val="238"/>
      </rPr>
      <t>Late</t>
    </r>
    <r>
      <rPr>
        <i/>
        <vertAlign val="superscript"/>
        <sz val="9"/>
        <rFont val="Arial"/>
        <family val="2"/>
        <charset val="238"/>
      </rPr>
      <t xml:space="preserve"> </t>
    </r>
    <r>
      <rPr>
        <i/>
        <sz val="9"/>
        <rFont val="Arial"/>
        <family val="2"/>
        <charset val="238"/>
      </rPr>
      <t xml:space="preserve">edible potatoes </t>
    </r>
  </si>
  <si>
    <r>
      <t xml:space="preserve">górnictwo
 i wydo-bywanie  
 </t>
    </r>
    <r>
      <rPr>
        <i/>
        <sz val="9"/>
        <rFont val="Arial"/>
        <family val="2"/>
        <charset val="238"/>
      </rPr>
      <t>mining and quarrying</t>
    </r>
  </si>
  <si>
    <r>
      <t>dostawa wody; gospodaro-
wanie ściekami 
i odpadami; rekultywacja</t>
    </r>
    <r>
      <rPr>
        <vertAlign val="superscript"/>
        <sz val="9"/>
        <rFont val="Arial"/>
        <family val="2"/>
        <charset val="238"/>
      </rPr>
      <t>∆</t>
    </r>
    <r>
      <rPr>
        <sz val="9"/>
        <rFont val="Arial"/>
        <family val="2"/>
        <charset val="238"/>
      </rPr>
      <t xml:space="preserve"> 
</t>
    </r>
    <r>
      <rPr>
        <i/>
        <sz val="9"/>
        <rFont val="Arial"/>
        <family val="2"/>
        <charset val="238"/>
      </rPr>
      <t>water supply; sewerage, waste manage-
ment and remediation activities</t>
    </r>
  </si>
  <si>
    <r>
      <t xml:space="preserve">pobór, uzdatnianie 
i dostarcza-
nie wody 
 </t>
    </r>
    <r>
      <rPr>
        <i/>
        <sz val="9"/>
        <rFont val="Arial"/>
        <family val="2"/>
        <charset val="238"/>
      </rPr>
      <t>water collection, treatment and supply</t>
    </r>
  </si>
  <si>
    <r>
      <t xml:space="preserve">osoby 
w wieku  
15–24 lata  
 </t>
    </r>
    <r>
      <rPr>
        <i/>
        <sz val="9"/>
        <rFont val="Arial"/>
        <family val="2"/>
        <charset val="238"/>
      </rPr>
      <t xml:space="preserve">persons aged 15–24  </t>
    </r>
  </si>
  <si>
    <r>
      <t>dostawa wody; gospo-
darowanie ściekami i od-
padami; rekultywacja</t>
    </r>
    <r>
      <rPr>
        <i/>
        <vertAlign val="superscript"/>
        <sz val="9"/>
        <rFont val="Arial"/>
        <family val="2"/>
        <charset val="238"/>
      </rPr>
      <t>∆</t>
    </r>
    <r>
      <rPr>
        <sz val="9"/>
        <rFont val="Arial"/>
        <family val="2"/>
        <charset val="238"/>
      </rPr>
      <t xml:space="preserve">
</t>
    </r>
    <r>
      <rPr>
        <i/>
        <sz val="9"/>
        <rFont val="Arial"/>
        <family val="2"/>
        <charset val="238"/>
      </rPr>
      <t>water supply; sewerage, waste management and remediation activities</t>
    </r>
  </si>
  <si>
    <r>
      <t>wytwarzanie i zaopa-trywanie w energię elektryczną, gaz, parę wodną i gorącą wodę</t>
    </r>
    <r>
      <rPr>
        <i/>
        <vertAlign val="superscript"/>
        <sz val="9"/>
        <rFont val="Arial"/>
        <family val="2"/>
        <charset val="238"/>
      </rPr>
      <t>∆</t>
    </r>
    <r>
      <rPr>
        <sz val="9"/>
        <rFont val="Arial"/>
        <family val="2"/>
        <charset val="238"/>
      </rPr>
      <t xml:space="preserve">
</t>
    </r>
    <r>
      <rPr>
        <i/>
        <sz val="9"/>
        <rFont val="Arial"/>
        <family val="2"/>
        <charset val="238"/>
      </rPr>
      <t>electricity, gas, steam and air conditioning supply</t>
    </r>
  </si>
  <si>
    <r>
      <t>handel; naprawa pojazdów samocho-dowych</t>
    </r>
    <r>
      <rPr>
        <vertAlign val="superscript"/>
        <sz val="9"/>
        <rFont val="Arial"/>
        <family val="2"/>
        <charset val="238"/>
      </rPr>
      <t>∆</t>
    </r>
    <r>
      <rPr>
        <sz val="9"/>
        <rFont val="Arial"/>
        <family val="2"/>
        <charset val="238"/>
      </rPr>
      <t xml:space="preserve">
</t>
    </r>
    <r>
      <rPr>
        <i/>
        <sz val="9"/>
        <rFont val="Arial"/>
        <family val="2"/>
        <charset val="238"/>
      </rPr>
      <t>trade; repair 
of motor vehicles</t>
    </r>
    <r>
      <rPr>
        <i/>
        <vertAlign val="superscript"/>
        <sz val="9"/>
        <rFont val="Arial"/>
        <family val="2"/>
        <charset val="238"/>
      </rPr>
      <t>∆</t>
    </r>
  </si>
  <si>
    <r>
      <t>zakwatero-
wanie i gas-
tronomia</t>
    </r>
    <r>
      <rPr>
        <vertAlign val="superscript"/>
        <sz val="9"/>
        <rFont val="Arial"/>
        <family val="2"/>
        <charset val="238"/>
      </rPr>
      <t>∆</t>
    </r>
    <r>
      <rPr>
        <sz val="9"/>
        <rFont val="Arial"/>
        <family val="2"/>
        <charset val="238"/>
      </rPr>
      <t xml:space="preserve">
</t>
    </r>
    <r>
      <rPr>
        <i/>
        <sz val="9"/>
        <rFont val="Arial"/>
        <family val="2"/>
        <charset val="238"/>
      </rPr>
      <t>accommo-
dation and catering</t>
    </r>
    <r>
      <rPr>
        <i/>
        <vertAlign val="superscript"/>
        <sz val="9"/>
        <rFont val="Arial"/>
        <family val="2"/>
        <charset val="238"/>
      </rPr>
      <t>∆</t>
    </r>
  </si>
  <si>
    <r>
      <t xml:space="preserve">informacja              
 i komunikacja
</t>
    </r>
    <r>
      <rPr>
        <i/>
        <sz val="9"/>
        <rFont val="Arial"/>
        <family val="2"/>
        <charset val="238"/>
      </rPr>
      <t>information 
and commu-
nication</t>
    </r>
  </si>
  <si>
    <r>
      <t>obsługa rynku 
nierucho-
mości</t>
    </r>
    <r>
      <rPr>
        <vertAlign val="superscript"/>
        <sz val="9"/>
        <rFont val="Arial"/>
        <family val="2"/>
        <charset val="238"/>
      </rPr>
      <t>∆</t>
    </r>
    <r>
      <rPr>
        <sz val="9"/>
        <rFont val="Arial"/>
        <family val="2"/>
        <charset val="238"/>
      </rPr>
      <t xml:space="preserve">
</t>
    </r>
    <r>
      <rPr>
        <i/>
        <sz val="9"/>
        <rFont val="Arial"/>
        <family val="2"/>
        <charset val="238"/>
      </rPr>
      <t>real estate activities</t>
    </r>
  </si>
  <si>
    <r>
      <t xml:space="preserve">Mieszka-
nia, na których realizację wydano pozwo-
lenia   </t>
    </r>
    <r>
      <rPr>
        <i/>
        <sz val="9"/>
        <rFont val="Arial"/>
        <family val="2"/>
        <charset val="238"/>
      </rPr>
      <t xml:space="preserve">Dwellings for which permits has been granted </t>
    </r>
  </si>
  <si>
    <r>
      <t xml:space="preserve">Mieszka-
nia, których budowę rozpoczęto  </t>
    </r>
    <r>
      <rPr>
        <i/>
        <sz val="9"/>
        <rFont val="Arial"/>
        <family val="2"/>
        <charset val="238"/>
      </rPr>
      <t xml:space="preserve">Dwellings, which con-
struction was started </t>
    </r>
  </si>
  <si>
    <r>
      <t xml:space="preserve">mieszka-
nia
</t>
    </r>
    <r>
      <rPr>
        <i/>
        <sz val="9"/>
        <rFont val="Arial"/>
        <family val="2"/>
        <charset val="238"/>
      </rPr>
      <t xml:space="preserve">dwellings </t>
    </r>
  </si>
  <si>
    <r>
      <t xml:space="preserve">produkcja wyrobów 
z gumy 
i tworzyw sztucznych
</t>
    </r>
    <r>
      <rPr>
        <i/>
        <sz val="9"/>
        <rFont val="Arial"/>
        <family val="2"/>
        <charset val="238"/>
      </rPr>
      <t>manufacture 
of rubber and plastic products</t>
    </r>
  </si>
  <si>
    <r>
      <t xml:space="preserve">produkcja wyrobów 
z pozostałych mineralnych surowców niemeta-
licznych
</t>
    </r>
    <r>
      <rPr>
        <i/>
        <sz val="9"/>
        <rFont val="Arial"/>
        <family val="2"/>
        <charset val="238"/>
      </rPr>
      <t>manufacture 
of other non-
-metallic mineral products</t>
    </r>
  </si>
  <si>
    <r>
      <t>produkcja wyrobów 
z metali</t>
    </r>
    <r>
      <rPr>
        <vertAlign val="superscript"/>
        <sz val="9"/>
        <rFont val="Arial"/>
        <family val="2"/>
        <charset val="238"/>
      </rPr>
      <t>∆</t>
    </r>
    <r>
      <rPr>
        <sz val="9"/>
        <rFont val="Arial"/>
        <family val="2"/>
        <charset val="238"/>
      </rPr>
      <t xml:space="preserve">
</t>
    </r>
    <r>
      <rPr>
        <i/>
        <sz val="9"/>
        <rFont val="Arial"/>
        <family val="2"/>
        <charset val="238"/>
      </rPr>
      <t>manufa-
cture of metal products</t>
    </r>
    <r>
      <rPr>
        <i/>
        <vertAlign val="superscript"/>
        <sz val="9"/>
        <rFont val="Arial"/>
        <family val="2"/>
        <charset val="238"/>
      </rPr>
      <t>∆</t>
    </r>
  </si>
  <si>
    <r>
      <t xml:space="preserve">produkcja kompute-
rów, wyro-
bów ele-
ktronicz-
nych i op-
tycznych
</t>
    </r>
    <r>
      <rPr>
        <i/>
        <sz val="9"/>
        <rFont val="Arial"/>
        <family val="2"/>
        <charset val="238"/>
      </rPr>
      <t>manufa-
cture of computer, electronic 
and optical products</t>
    </r>
  </si>
  <si>
    <r>
      <t xml:space="preserve">produkcja urządzeń elektrycz-
nych
</t>
    </r>
    <r>
      <rPr>
        <i/>
        <sz val="9"/>
        <rFont val="Arial"/>
        <family val="2"/>
        <charset val="238"/>
      </rPr>
      <t>manufa-
cture of electrical equipment</t>
    </r>
  </si>
  <si>
    <r>
      <t>produkcja maszyn
i urządzeń</t>
    </r>
    <r>
      <rPr>
        <vertAlign val="superscript"/>
        <sz val="9"/>
        <rFont val="Arial"/>
        <family val="2"/>
        <charset val="238"/>
      </rPr>
      <t>∆</t>
    </r>
    <r>
      <rPr>
        <sz val="9"/>
        <rFont val="Arial"/>
        <family val="2"/>
        <charset val="238"/>
      </rPr>
      <t xml:space="preserve">
</t>
    </r>
    <r>
      <rPr>
        <i/>
        <sz val="9"/>
        <rFont val="Arial"/>
        <family val="2"/>
        <charset val="238"/>
      </rPr>
      <t>manufa-
cture of machinery and equip-
ment n.e.c.</t>
    </r>
  </si>
  <si>
    <r>
      <t>produkcja pojazdów samocho-dowych, przyczep
i naczep</t>
    </r>
    <r>
      <rPr>
        <vertAlign val="superscript"/>
        <sz val="9"/>
        <rFont val="Arial"/>
        <family val="2"/>
        <charset val="238"/>
      </rPr>
      <t>∆</t>
    </r>
    <r>
      <rPr>
        <sz val="9"/>
        <rFont val="Arial"/>
        <family val="2"/>
        <charset val="238"/>
      </rPr>
      <t xml:space="preserve">
</t>
    </r>
    <r>
      <rPr>
        <i/>
        <sz val="9"/>
        <rFont val="Arial"/>
        <family val="2"/>
        <charset val="238"/>
      </rPr>
      <t>manufa-
cture of motor vehicles, trailers and semi-trailers</t>
    </r>
  </si>
  <si>
    <r>
      <t xml:space="preserve">produkcja pozostałe-
go sprzętu transpor-
towego
</t>
    </r>
    <r>
      <rPr>
        <i/>
        <sz val="9"/>
        <color indexed="8"/>
        <rFont val="Arial"/>
        <family val="2"/>
        <charset val="238"/>
      </rPr>
      <t>manu</t>
    </r>
    <r>
      <rPr>
        <i/>
        <sz val="9"/>
        <color indexed="8"/>
        <rFont val="Arial"/>
        <family val="2"/>
        <charset val="238"/>
      </rPr>
      <t>fa-
cture of other transport equipment</t>
    </r>
  </si>
  <si>
    <r>
      <t xml:space="preserve">produkcja mebli
</t>
    </r>
    <r>
      <rPr>
        <i/>
        <sz val="9"/>
        <color indexed="8"/>
        <rFont val="Arial"/>
        <family val="2"/>
        <charset val="238"/>
      </rPr>
      <t>manufa-
cture of furniture</t>
    </r>
  </si>
  <si>
    <r>
      <t>wytwarza-
nie i zaopa-
trywanie 
w energię 
elektryczną, 
gaz, parę 
wodną 
i gorącą wodę</t>
    </r>
    <r>
      <rPr>
        <vertAlign val="superscript"/>
        <sz val="9"/>
        <color indexed="8"/>
        <rFont val="Arial"/>
        <family val="2"/>
        <charset val="238"/>
      </rPr>
      <t>∆</t>
    </r>
    <r>
      <rPr>
        <sz val="9"/>
        <color indexed="8"/>
        <rFont val="Arial"/>
        <family val="2"/>
        <charset val="238"/>
      </rPr>
      <t xml:space="preserve">
</t>
    </r>
    <r>
      <rPr>
        <i/>
        <sz val="9"/>
        <color indexed="8"/>
        <rFont val="Arial"/>
        <family val="2"/>
        <charset val="238"/>
      </rPr>
      <t>electricity, gas, steam and air conditio-
ning supply</t>
    </r>
  </si>
  <si>
    <t xml:space="preserve">Pozostała działalność usługowa </t>
  </si>
  <si>
    <t xml:space="preserve">Opieka zdrowotna i pomoc społeczna </t>
  </si>
  <si>
    <t xml:space="preserve">Edukacja </t>
  </si>
  <si>
    <r>
      <t xml:space="preserve">spółki handlowe 
</t>
    </r>
    <r>
      <rPr>
        <i/>
        <sz val="9"/>
        <rFont val="Arial"/>
        <family val="2"/>
        <charset val="238"/>
      </rPr>
      <t xml:space="preserve">commer-
cial companies </t>
    </r>
  </si>
  <si>
    <r>
      <t xml:space="preserve">z udziałem kapitału zagranicz-nego 
</t>
    </r>
    <r>
      <rPr>
        <i/>
        <sz val="9"/>
        <rFont val="Arial"/>
        <family val="2"/>
        <charset val="238"/>
      </rPr>
      <t xml:space="preserve">with foreign capital par-
ticipation </t>
    </r>
  </si>
  <si>
    <r>
      <t xml:space="preserve">budow-
nictwo  
</t>
    </r>
    <r>
      <rPr>
        <i/>
        <sz val="9"/>
        <rFont val="Arial"/>
        <family val="2"/>
        <charset val="238"/>
      </rPr>
      <t xml:space="preserve">con-
struction </t>
    </r>
  </si>
  <si>
    <r>
      <t xml:space="preserve"> nowo zare-
jestrowani              
</t>
    </r>
    <r>
      <rPr>
        <i/>
        <sz val="9"/>
        <rFont val="Arial"/>
        <family val="2"/>
        <charset val="238"/>
      </rPr>
      <t>newly registered</t>
    </r>
    <r>
      <rPr>
        <sz val="9"/>
        <rFont val="Arial"/>
        <family val="2"/>
        <charset val="238"/>
      </rPr>
      <t xml:space="preserve"> </t>
    </r>
  </si>
  <si>
    <r>
      <t xml:space="preserve">wyrejestro-
wani 
</t>
    </r>
    <r>
      <rPr>
        <i/>
        <sz val="9"/>
        <rFont val="Arial"/>
        <family val="2"/>
        <charset val="238"/>
      </rPr>
      <t>removed from unemploy-
ment rolls</t>
    </r>
  </si>
  <si>
    <t xml:space="preserve">  SELECTED  DATA  ON  VOIVODSHIP  </t>
  </si>
  <si>
    <t xml:space="preserve">  SELECTED  DATA  ON  VOIVODSHIP  (cont.)</t>
  </si>
  <si>
    <r>
      <rPr>
        <sz val="10"/>
        <rFont val="Arial"/>
        <family val="2"/>
        <charset val="238"/>
      </rPr>
      <t xml:space="preserve">TABL. 1. </t>
    </r>
    <r>
      <rPr>
        <b/>
        <sz val="10"/>
        <rFont val="Arial"/>
        <family val="2"/>
        <charset val="238"/>
      </rPr>
      <t>WYBRANE  DANE  O  WOJEWÓDZTWIE  (dok.)</t>
    </r>
  </si>
  <si>
    <r>
      <t xml:space="preserve">TABL. 3. </t>
    </r>
    <r>
      <rPr>
        <b/>
        <sz val="10"/>
        <rFont val="Arial"/>
        <family val="2"/>
        <charset val="238"/>
      </rPr>
      <t>PRACUJĄCY  W  SEKTORZE  PRZEDSIĘBIORSTW</t>
    </r>
  </si>
  <si>
    <t xml:space="preserve">  EMPLOYED  PERSONS  IN  ENTERPRISE  SECTOR</t>
  </si>
  <si>
    <t xml:space="preserve">  EMPLOYED  PERSONS  IN  ENTERPRISE  SECTOR  (cont.)</t>
  </si>
  <si>
    <r>
      <t>TABL. 3.</t>
    </r>
    <r>
      <rPr>
        <b/>
        <sz val="10"/>
        <rFont val="Arial"/>
        <family val="2"/>
        <charset val="238"/>
      </rPr>
      <t xml:space="preserve"> PRACUJĄCY  W  SEKTORZE  PRZEDSIĘBIORSTW  (cd.)</t>
    </r>
  </si>
  <si>
    <r>
      <t xml:space="preserve">TABL. 3. </t>
    </r>
    <r>
      <rPr>
        <b/>
        <sz val="10"/>
        <rFont val="Arial"/>
        <family val="2"/>
        <charset val="238"/>
      </rPr>
      <t>PRACUJĄCY  W  SEKTORZE  PRZEDSIĘBIORSTW  (dok.)</t>
    </r>
  </si>
  <si>
    <t xml:space="preserve">  AVERAGE  PAID  EMPLOYMENT  IN  ENTERPRISE  SECTOR</t>
  </si>
  <si>
    <t xml:space="preserve">  AVERAGE  PAID  EMPLOYMENT  IN  ENTERPRISE  SECTOR  (cont.)</t>
  </si>
  <si>
    <t xml:space="preserve">  REGISTERED  UNEMPLOYED  PERSONS  AND  JOB  OFFERS</t>
  </si>
  <si>
    <t xml:space="preserve">  REGISTERED  UNEMPLOYED  PERSONS  AND  JOB  OFFERS  (cont.)</t>
  </si>
  <si>
    <t xml:space="preserve">  Stan w końcu miesiąca </t>
  </si>
  <si>
    <t xml:space="preserve">  End of month </t>
  </si>
  <si>
    <t xml:space="preserve">  POZOSTAWANIA  BEZ  PRACY  I  STAŻU  PRACY</t>
  </si>
  <si>
    <t xml:space="preserve">  REGISTERED  UNEMPLOYED  PERSONS  BY  EDUCATIONAL  LEVEL,  AGE,  DURATION  </t>
  </si>
  <si>
    <t xml:space="preserve">  OF  UNEMPLOYMENT  AND  WORK  SENIORITY </t>
  </si>
  <si>
    <t xml:space="preserve">  POZOSTAWANIA  BEZ  PRACY  I  STAŻU  PRACY  (dok.)</t>
  </si>
  <si>
    <t xml:space="preserve">  OF  UNEMPLOYMENT  AND  WORK  SENIORITY  (cont.)</t>
  </si>
  <si>
    <t xml:space="preserve"> AVERAGE  MONTHLY  GROSS WAGES  AND SALARIES  IN  ENTERPRISE  SECTOR</t>
  </si>
  <si>
    <t xml:space="preserve"> FINANCIAL  RESULTS  OF  ENTERPRISES  BY  SECTIONS </t>
  </si>
  <si>
    <t xml:space="preserve"> FINANCIAL  RESULTS  OF  ENTERPRISES  BY  SECTIONS  (cont.)</t>
  </si>
  <si>
    <r>
      <t xml:space="preserve"> </t>
    </r>
    <r>
      <rPr>
        <i/>
        <sz val="10"/>
        <rFont val="Arial"/>
        <family val="2"/>
        <charset val="238"/>
      </rPr>
      <t>FINANCIAL RESULTS  OF  ENTERPRISES  BY  SECTIONS  (cont.)</t>
    </r>
  </si>
  <si>
    <r>
      <rPr>
        <sz val="10"/>
        <rFont val="Arial"/>
        <family val="2"/>
        <charset val="238"/>
      </rPr>
      <t xml:space="preserve">TABL. 14. </t>
    </r>
    <r>
      <rPr>
        <b/>
        <sz val="10"/>
        <rFont val="Arial"/>
        <family val="2"/>
        <charset val="238"/>
      </rPr>
      <t xml:space="preserve">RELACJE  EKONOMICZNE  ORAZ  STRUKTURA  PRZEDSIĘBIORSTW  WEDŁUG  UZYSKANYCH  WYNIKÓW  </t>
    </r>
  </si>
  <si>
    <r>
      <rPr>
        <sz val="10"/>
        <rFont val="Arial"/>
        <family val="2"/>
        <charset val="238"/>
      </rPr>
      <t>TABL. 14.</t>
    </r>
    <r>
      <rPr>
        <b/>
        <sz val="10"/>
        <rFont val="Arial"/>
        <family val="2"/>
        <charset val="238"/>
      </rPr>
      <t xml:space="preserve"> RELACJE  EKONOMICZNE  ORAZ  STRUKTURA  PRZEDSIĘBIORSTW  WEDŁUG  UZYSKANYCH  WYNIKÓW  </t>
    </r>
  </si>
  <si>
    <t>Stan w końcu okresu</t>
  </si>
  <si>
    <t>End of period</t>
  </si>
  <si>
    <t>PRICE  INDICES  OF  CONSUMER  GOODS  AND  SERVICES</t>
  </si>
  <si>
    <t>RETAIL  PRICES  OF  SELECTED  CONSUMER  GOODS  AND  SERVICES</t>
  </si>
  <si>
    <t>RETAIL  PRICES  OF  SELECTED  CONSUMER  GOODS  AND  SERVICES  (cont.)</t>
  </si>
  <si>
    <r>
      <t>TABL.18.</t>
    </r>
    <r>
      <rPr>
        <b/>
        <sz val="10"/>
        <rFont val="Arial"/>
        <family val="2"/>
        <charset val="238"/>
      </rPr>
      <t xml:space="preserve"> CENY  DETALICZNE  WYBRANYCH  TOWARÓW  I  USŁUG  KONSUMPCYJNYCH  (dok.)</t>
    </r>
  </si>
  <si>
    <t>PRICE  RELATIONS  IN  AGRICULTURE</t>
  </si>
  <si>
    <t xml:space="preserve">DWELLINGS </t>
  </si>
  <si>
    <t>PROCUREMENT  OF  MAJOR  AGRICULTURAL  PRODUCTS</t>
  </si>
  <si>
    <t>PROCUREMENT  OF  MAJOR  AGRICULTURAL  PRODUCTS  (cont.)</t>
  </si>
  <si>
    <t>PRZEMYSŁ  I  BUDOWNICTWO</t>
  </si>
  <si>
    <t>INDUSTRY  AND  CONSTRUCTION</t>
  </si>
  <si>
    <t>PRODUCTION  OF  MAJOR  PRODUCTS  BY  PKWiU</t>
  </si>
  <si>
    <r>
      <rPr>
        <i/>
        <sz val="10"/>
        <rFont val="Arial"/>
        <family val="2"/>
        <charset val="238"/>
      </rPr>
      <t>PRODUCTION  OF  MAJOR  PRODUCTS  BY  PKWiU</t>
    </r>
    <r>
      <rPr>
        <i/>
        <vertAlign val="superscript"/>
        <sz val="10"/>
        <rFont val="Arial"/>
        <family val="2"/>
        <charset val="238"/>
      </rPr>
      <t xml:space="preserve">  </t>
    </r>
    <r>
      <rPr>
        <i/>
        <sz val="10"/>
        <rFont val="Arial"/>
        <family val="2"/>
        <charset val="238"/>
      </rPr>
      <t>(cont.)</t>
    </r>
  </si>
  <si>
    <t xml:space="preserve">Stan w końcu miesiąca </t>
  </si>
  <si>
    <t xml:space="preserve">End of month </t>
  </si>
  <si>
    <t xml:space="preserve">SELECTED  INDICATORS  FOR  POLAND </t>
  </si>
  <si>
    <t xml:space="preserve">SELECTED  INDICATORS  FOR  POLAND  (cont.) </t>
  </si>
  <si>
    <t xml:space="preserve">BASIC  DATA  ON  VOIVODSHIPS </t>
  </si>
  <si>
    <t>BASIC  DATA  ON  VOIVODSHIPS  (cont.)</t>
  </si>
  <si>
    <r>
      <t xml:space="preserve">w miastach 
w % ogółu ludności 
</t>
    </r>
    <r>
      <rPr>
        <i/>
        <sz val="9"/>
        <rFont val="Arial"/>
        <family val="2"/>
        <charset val="238"/>
      </rPr>
      <t xml:space="preserve">urban areas 
in % of total population </t>
    </r>
  </si>
  <si>
    <t xml:space="preserve">    a Constant prices (2010 average current prices); see general notes item 11.</t>
  </si>
  <si>
    <r>
      <t>wytwarzanie i zaopatrywanie  
w energię elektryczną, gaz, parę wodną  i gorącą wodę</t>
    </r>
    <r>
      <rPr>
        <vertAlign val="superscript"/>
        <sz val="9"/>
        <rFont val="Arial"/>
        <family val="2"/>
        <charset val="238"/>
      </rPr>
      <t>∆</t>
    </r>
    <r>
      <rPr>
        <sz val="9"/>
        <rFont val="Arial"/>
        <family val="2"/>
        <charset val="238"/>
      </rPr>
      <t xml:space="preserve">  </t>
    </r>
    <r>
      <rPr>
        <i/>
        <sz val="9"/>
        <rFont val="Arial"/>
        <family val="2"/>
        <charset val="238"/>
      </rPr>
      <t xml:space="preserve">electricity, gas steam and air conditioning supply </t>
    </r>
  </si>
  <si>
    <r>
      <t xml:space="preserve">transport 
i gospodarka magazynowa 
 </t>
    </r>
    <r>
      <rPr>
        <i/>
        <sz val="9"/>
        <rFont val="Arial"/>
        <family val="2"/>
        <charset val="238"/>
      </rPr>
      <t>transportation 
and storage</t>
    </r>
  </si>
  <si>
    <t xml:space="preserve">    a As of the end of a month ending a quarter.   b See methodological notes item 4.  </t>
  </si>
  <si>
    <r>
      <t xml:space="preserve">powyżej  
30 lat  
</t>
    </r>
    <r>
      <rPr>
        <i/>
        <sz val="9"/>
        <rFont val="Arial"/>
        <family val="2"/>
        <charset val="238"/>
      </rPr>
      <t xml:space="preserve">more than 30 years </t>
    </r>
  </si>
  <si>
    <t xml:space="preserve">    a See general notes item 9.2 and methodological notes items 9-12. </t>
  </si>
  <si>
    <r>
      <t>produkcja wyrobów 
z drewna, korka, słomy 
i wikliny</t>
    </r>
    <r>
      <rPr>
        <vertAlign val="superscript"/>
        <sz val="9"/>
        <rFont val="Arial"/>
        <family val="2"/>
        <charset val="238"/>
      </rPr>
      <t>∆</t>
    </r>
    <r>
      <rPr>
        <sz val="9"/>
        <rFont val="Arial"/>
        <family val="2"/>
        <charset val="238"/>
      </rPr>
      <t xml:space="preserve">
</t>
    </r>
    <r>
      <rPr>
        <i/>
        <sz val="9"/>
        <rFont val="Arial"/>
        <family val="2"/>
        <charset val="238"/>
      </rPr>
      <t>manufacture 
of products 
of wood, cork, straw and wicker</t>
    </r>
    <r>
      <rPr>
        <i/>
        <vertAlign val="superscript"/>
        <sz val="9"/>
        <rFont val="Arial"/>
        <family val="2"/>
        <charset val="238"/>
      </rPr>
      <t>∆</t>
    </r>
  </si>
  <si>
    <r>
      <t xml:space="preserve">Masowe ciekłe
</t>
    </r>
    <r>
      <rPr>
        <i/>
        <sz val="9"/>
        <rFont val="Arial"/>
        <family val="2"/>
        <charset val="238"/>
      </rPr>
      <t>Liquid 
bulk 
goods</t>
    </r>
  </si>
  <si>
    <t>PODSTAWOWE  DANE  OGÓLNOPOLSKIE</t>
  </si>
  <si>
    <r>
      <rPr>
        <sz val="10"/>
        <rFont val="Arial"/>
        <family val="2"/>
        <charset val="238"/>
      </rPr>
      <t>TABL. 9.</t>
    </r>
    <r>
      <rPr>
        <b/>
        <sz val="10"/>
        <rFont val="Arial"/>
        <family val="2"/>
        <charset val="238"/>
      </rPr>
      <t xml:space="preserve"> BEZROBOCIE  WEDŁUG  BAEL </t>
    </r>
    <r>
      <rPr>
        <b/>
        <vertAlign val="superscript"/>
        <sz val="10"/>
        <rFont val="Arial"/>
        <family val="2"/>
        <charset val="238"/>
      </rPr>
      <t>a</t>
    </r>
  </si>
  <si>
    <r>
      <t xml:space="preserve">  UNEMPLOYMENT  BY  LFS </t>
    </r>
    <r>
      <rPr>
        <i/>
        <vertAlign val="superscript"/>
        <sz val="10"/>
        <rFont val="Arial"/>
        <family val="2"/>
        <charset val="238"/>
      </rPr>
      <t>a</t>
    </r>
    <r>
      <rPr>
        <i/>
        <sz val="10"/>
        <rFont val="Arial"/>
        <family val="2"/>
        <charset val="238"/>
      </rPr>
      <t xml:space="preserve"> </t>
    </r>
  </si>
  <si>
    <r>
      <t xml:space="preserve">Podmioty gospodarki narodowej </t>
    </r>
    <r>
      <rPr>
        <vertAlign val="superscript"/>
        <sz val="9"/>
        <rFont val="Arial"/>
        <family val="2"/>
        <charset val="238"/>
      </rPr>
      <t>ac</t>
    </r>
    <r>
      <rPr>
        <i/>
        <vertAlign val="superscript"/>
        <sz val="9"/>
        <rFont val="Arial"/>
        <family val="2"/>
        <charset val="238"/>
      </rPr>
      <t xml:space="preserve"> 
</t>
    </r>
    <r>
      <rPr>
        <sz val="9"/>
        <rFont val="Arial"/>
        <family val="2"/>
        <charset val="238"/>
      </rPr>
      <t xml:space="preserve">w tys. 
</t>
    </r>
    <r>
      <rPr>
        <i/>
        <sz val="9"/>
        <rFont val="Arial"/>
        <family val="2"/>
        <charset val="238"/>
      </rPr>
      <t xml:space="preserve">National economy entities </t>
    </r>
    <r>
      <rPr>
        <i/>
        <vertAlign val="superscript"/>
        <sz val="9"/>
        <rFont val="Arial"/>
        <family val="2"/>
        <charset val="238"/>
      </rPr>
      <t>ac</t>
    </r>
    <r>
      <rPr>
        <i/>
        <sz val="9"/>
        <rFont val="Arial"/>
        <family val="2"/>
        <charset val="238"/>
      </rPr>
      <t xml:space="preserve"> 
in thous.</t>
    </r>
  </si>
  <si>
    <r>
      <t xml:space="preserve">Bezrobotni zarejestrowani </t>
    </r>
    <r>
      <rPr>
        <vertAlign val="superscript"/>
        <sz val="9"/>
        <rFont val="Arial"/>
        <family val="2"/>
        <charset val="238"/>
      </rPr>
      <t>a</t>
    </r>
    <r>
      <rPr>
        <i/>
        <vertAlign val="superscript"/>
        <sz val="9"/>
        <rFont val="Arial"/>
        <family val="2"/>
        <charset val="238"/>
      </rPr>
      <t xml:space="preserve">
</t>
    </r>
    <r>
      <rPr>
        <i/>
        <sz val="9"/>
        <rFont val="Arial"/>
        <family val="2"/>
        <charset val="238"/>
      </rPr>
      <t xml:space="preserve">Registered unemployed persons </t>
    </r>
    <r>
      <rPr>
        <i/>
        <vertAlign val="superscript"/>
        <sz val="9"/>
        <rFont val="Arial"/>
        <family val="2"/>
        <charset val="238"/>
      </rPr>
      <t xml:space="preserve">a </t>
    </r>
  </si>
  <si>
    <r>
      <t xml:space="preserve">Stopa bezrobocia rejestrowa-
nego </t>
    </r>
    <r>
      <rPr>
        <vertAlign val="superscript"/>
        <sz val="9"/>
        <rFont val="Arial"/>
        <family val="2"/>
        <charset val="238"/>
      </rPr>
      <t>ad</t>
    </r>
    <r>
      <rPr>
        <i/>
        <vertAlign val="superscript"/>
        <sz val="9"/>
        <rFont val="Arial"/>
        <family val="2"/>
        <charset val="238"/>
      </rPr>
      <t xml:space="preserve"> </t>
    </r>
    <r>
      <rPr>
        <sz val="9"/>
        <rFont val="Arial"/>
        <family val="2"/>
        <charset val="238"/>
      </rPr>
      <t xml:space="preserve">w %
</t>
    </r>
    <r>
      <rPr>
        <i/>
        <sz val="9"/>
        <rFont val="Arial"/>
        <family val="2"/>
        <charset val="238"/>
      </rPr>
      <t xml:space="preserve">Unemplo-
yment rate </t>
    </r>
    <r>
      <rPr>
        <i/>
        <vertAlign val="superscript"/>
        <sz val="9"/>
        <rFont val="Arial"/>
        <family val="2"/>
        <charset val="238"/>
      </rPr>
      <t xml:space="preserve">ad 
</t>
    </r>
    <r>
      <rPr>
        <i/>
        <sz val="9"/>
        <rFont val="Arial"/>
        <family val="2"/>
        <charset val="238"/>
      </rPr>
      <t xml:space="preserve">in % </t>
    </r>
  </si>
  <si>
    <t xml:space="preserve">    a Dane narastające.</t>
  </si>
  <si>
    <r>
      <t xml:space="preserve">Relacja cen skupu żywca wieprzowego do cen żyta na targo-
wiskach </t>
    </r>
    <r>
      <rPr>
        <vertAlign val="superscript"/>
        <sz val="9"/>
        <rFont val="Arial"/>
        <family val="2"/>
        <charset val="238"/>
      </rPr>
      <t>b</t>
    </r>
    <r>
      <rPr>
        <sz val="9"/>
        <rFont val="Arial"/>
        <family val="2"/>
        <charset val="238"/>
      </rPr>
      <t xml:space="preserve"> 
</t>
    </r>
    <r>
      <rPr>
        <i/>
        <sz val="9"/>
        <rFont val="Arial"/>
        <family val="2"/>
        <charset val="238"/>
      </rPr>
      <t xml:space="preserve">Procurement  prices of pigs for slaughter  to prices of rye on market-places </t>
    </r>
    <r>
      <rPr>
        <i/>
        <vertAlign val="superscript"/>
        <sz val="9"/>
        <rFont val="Arial"/>
        <family val="2"/>
        <charset val="238"/>
      </rPr>
      <t>b</t>
    </r>
    <r>
      <rPr>
        <i/>
        <sz val="9"/>
        <rFont val="Arial"/>
        <family val="2"/>
        <charset val="238"/>
      </rPr>
      <t xml:space="preserve"> </t>
    </r>
  </si>
  <si>
    <t xml:space="preserve">    a W wadze poubojowej ciepłej; obejmuje bydło, cielęta, trzodę chlewną, owce, konie i drób.   b Patrz wyjaśnienia metodyczne pkt 19.</t>
  </si>
  <si>
    <r>
      <t xml:space="preserve">Produkcja sprzedana przemysłu </t>
    </r>
    <r>
      <rPr>
        <vertAlign val="superscript"/>
        <sz val="9"/>
        <rFont val="Arial"/>
        <family val="2"/>
        <charset val="238"/>
      </rPr>
      <t>a</t>
    </r>
    <r>
      <rPr>
        <i/>
        <vertAlign val="superscript"/>
        <sz val="9"/>
        <rFont val="Arial"/>
        <family val="2"/>
        <charset val="238"/>
      </rPr>
      <t xml:space="preserve"> 
</t>
    </r>
    <r>
      <rPr>
        <i/>
        <sz val="9"/>
        <rFont val="Arial"/>
        <family val="2"/>
        <charset val="238"/>
      </rPr>
      <t xml:space="preserve">Sold production of industry </t>
    </r>
    <r>
      <rPr>
        <i/>
        <vertAlign val="superscript"/>
        <sz val="9"/>
        <rFont val="Arial"/>
        <family val="2"/>
        <charset val="238"/>
      </rPr>
      <t xml:space="preserve">a </t>
    </r>
  </si>
  <si>
    <t xml:space="preserve">    a Ceny stałe (średnie ceny bieżące 2010 r.); patrz uwagi ogólne pkt 11.</t>
  </si>
  <si>
    <r>
      <t xml:space="preserve">Sprzedaż detaliczna towarów </t>
    </r>
    <r>
      <rPr>
        <vertAlign val="superscript"/>
        <sz val="9"/>
        <rFont val="Arial"/>
        <family val="2"/>
        <charset val="238"/>
      </rPr>
      <t>b</t>
    </r>
    <r>
      <rPr>
        <i/>
        <vertAlign val="superscript"/>
        <sz val="9"/>
        <rFont val="Arial"/>
        <family val="2"/>
        <charset val="238"/>
      </rPr>
      <t xml:space="preserve"> 
</t>
    </r>
    <r>
      <rPr>
        <i/>
        <sz val="9"/>
        <rFont val="Arial"/>
        <family val="2"/>
        <charset val="238"/>
      </rPr>
      <t xml:space="preserve">Retail sales of goods </t>
    </r>
    <r>
      <rPr>
        <i/>
        <vertAlign val="superscript"/>
        <sz val="9"/>
        <rFont val="Arial"/>
        <family val="2"/>
        <charset val="238"/>
      </rPr>
      <t>b</t>
    </r>
    <r>
      <rPr>
        <i/>
        <sz val="9"/>
        <rFont val="Arial"/>
        <family val="2"/>
        <charset val="238"/>
      </rPr>
      <t xml:space="preserve"> </t>
    </r>
  </si>
  <si>
    <t xml:space="preserve">    a Patrz wyjaśnienia metodyczne pkt 23.   b Wskaźniki dynamiki obliczono na podstawie wartości w cenach bieżących.</t>
  </si>
  <si>
    <r>
      <rPr>
        <sz val="10"/>
        <rFont val="Arial"/>
        <family val="2"/>
        <charset val="238"/>
      </rPr>
      <t>TABL. 2.</t>
    </r>
    <r>
      <rPr>
        <b/>
        <sz val="10"/>
        <rFont val="Arial"/>
        <family val="2"/>
        <charset val="238"/>
      </rPr>
      <t xml:space="preserve"> STAN  I  RUCH  NATURALNY  LUDNOŚCI </t>
    </r>
    <r>
      <rPr>
        <vertAlign val="superscript"/>
        <sz val="10"/>
        <rFont val="Arial"/>
        <family val="2"/>
        <charset val="238"/>
      </rPr>
      <t>a</t>
    </r>
    <r>
      <rPr>
        <b/>
        <i/>
        <sz val="10"/>
        <rFont val="Arial"/>
        <family val="2"/>
        <charset val="238"/>
      </rPr>
      <t xml:space="preserve"> </t>
    </r>
  </si>
  <si>
    <r>
      <t xml:space="preserve">  POPULATION  AND  VITAL  STATISTICS </t>
    </r>
    <r>
      <rPr>
        <i/>
        <vertAlign val="superscript"/>
        <sz val="10"/>
        <rFont val="Arial"/>
        <family val="2"/>
        <charset val="238"/>
      </rPr>
      <t xml:space="preserve">a </t>
    </r>
  </si>
  <si>
    <r>
      <t xml:space="preserve">Ludność </t>
    </r>
    <r>
      <rPr>
        <vertAlign val="superscript"/>
        <sz val="9"/>
        <rFont val="Arial"/>
        <family val="2"/>
        <charset val="238"/>
      </rPr>
      <t>b</t>
    </r>
    <r>
      <rPr>
        <i/>
        <vertAlign val="superscript"/>
        <sz val="9"/>
        <rFont val="Arial"/>
        <family val="2"/>
        <charset val="238"/>
      </rPr>
      <t xml:space="preserve"> 
</t>
    </r>
    <r>
      <rPr>
        <i/>
        <sz val="9"/>
        <rFont val="Arial"/>
        <family val="2"/>
        <charset val="238"/>
      </rPr>
      <t xml:space="preserve">Population </t>
    </r>
    <r>
      <rPr>
        <i/>
        <vertAlign val="superscript"/>
        <sz val="9"/>
        <rFont val="Arial"/>
        <family val="2"/>
        <charset val="238"/>
      </rPr>
      <t>b</t>
    </r>
  </si>
  <si>
    <r>
      <t xml:space="preserve"> niemowląt </t>
    </r>
    <r>
      <rPr>
        <vertAlign val="superscript"/>
        <sz val="9"/>
        <rFont val="Arial"/>
        <family val="2"/>
        <charset val="238"/>
      </rPr>
      <t>d</t>
    </r>
    <r>
      <rPr>
        <i/>
        <sz val="9"/>
        <rFont val="Arial"/>
        <family val="2"/>
        <charset val="238"/>
      </rPr>
      <t xml:space="preserve">
infants </t>
    </r>
    <r>
      <rPr>
        <i/>
        <vertAlign val="superscript"/>
        <sz val="9"/>
        <rFont val="Arial"/>
        <family val="2"/>
        <charset val="238"/>
      </rPr>
      <t>d</t>
    </r>
    <r>
      <rPr>
        <i/>
        <sz val="9"/>
        <rFont val="Arial"/>
        <family val="2"/>
        <charset val="238"/>
      </rPr>
      <t xml:space="preserve"> </t>
    </r>
  </si>
  <si>
    <r>
      <t xml:space="preserve">Przyrost naturalny </t>
    </r>
    <r>
      <rPr>
        <vertAlign val="superscript"/>
        <sz val="9"/>
        <rFont val="Arial"/>
        <family val="2"/>
        <charset val="238"/>
      </rPr>
      <t>c</t>
    </r>
    <r>
      <rPr>
        <i/>
        <sz val="9"/>
        <rFont val="Arial"/>
        <family val="2"/>
        <charset val="238"/>
      </rPr>
      <t xml:space="preserve"> 
Natural increase </t>
    </r>
    <r>
      <rPr>
        <i/>
        <vertAlign val="superscript"/>
        <sz val="9"/>
        <rFont val="Arial"/>
        <family val="2"/>
        <charset val="238"/>
      </rPr>
      <t>c</t>
    </r>
    <r>
      <rPr>
        <i/>
        <sz val="9"/>
        <rFont val="Arial"/>
        <family val="2"/>
        <charset val="238"/>
      </rPr>
      <t xml:space="preserve"> </t>
    </r>
  </si>
  <si>
    <r>
      <t xml:space="preserve"> niemowląt </t>
    </r>
    <r>
      <rPr>
        <vertAlign val="superscript"/>
        <sz val="9"/>
        <rFont val="Arial"/>
        <family val="2"/>
        <charset val="238"/>
      </rPr>
      <t>de</t>
    </r>
    <r>
      <rPr>
        <i/>
        <vertAlign val="superscript"/>
        <sz val="9"/>
        <rFont val="Arial"/>
        <family val="2"/>
        <charset val="238"/>
      </rPr>
      <t xml:space="preserve">
 </t>
    </r>
    <r>
      <rPr>
        <sz val="9"/>
        <rFont val="Arial"/>
        <family val="2"/>
        <charset val="238"/>
      </rPr>
      <t xml:space="preserve"> </t>
    </r>
    <r>
      <rPr>
        <i/>
        <sz val="9"/>
        <rFont val="Arial"/>
        <family val="2"/>
        <charset val="238"/>
      </rPr>
      <t xml:space="preserve">infants </t>
    </r>
    <r>
      <rPr>
        <i/>
        <vertAlign val="superscript"/>
        <sz val="9"/>
        <rFont val="Arial"/>
        <family val="2"/>
        <charset val="238"/>
      </rPr>
      <t>de</t>
    </r>
  </si>
  <si>
    <r>
      <t xml:space="preserve">Przyrost naturalny </t>
    </r>
    <r>
      <rPr>
        <vertAlign val="superscript"/>
        <sz val="9"/>
        <rFont val="Arial"/>
        <family val="2"/>
        <charset val="238"/>
      </rPr>
      <t>c</t>
    </r>
    <r>
      <rPr>
        <i/>
        <vertAlign val="superscript"/>
        <sz val="9"/>
        <rFont val="Arial"/>
        <family val="2"/>
        <charset val="238"/>
      </rPr>
      <t xml:space="preserve"> 
</t>
    </r>
    <r>
      <rPr>
        <i/>
        <sz val="9"/>
        <rFont val="Arial"/>
        <family val="2"/>
        <charset val="238"/>
      </rPr>
      <t xml:space="preserve">Natural increase </t>
    </r>
    <r>
      <rPr>
        <i/>
        <vertAlign val="superscript"/>
        <sz val="9"/>
        <rFont val="Arial"/>
        <family val="2"/>
        <charset val="238"/>
      </rPr>
      <t xml:space="preserve">c </t>
    </r>
  </si>
  <si>
    <t xml:space="preserve">    a Patrz uwagi ogólne pkt 11.       </t>
  </si>
  <si>
    <t xml:space="preserve">    a Patrz uwagi ogólne pkt 11</t>
  </si>
  <si>
    <r>
      <t xml:space="preserve">przemysł </t>
    </r>
    <r>
      <rPr>
        <vertAlign val="superscript"/>
        <sz val="9"/>
        <rFont val="Arial"/>
        <family val="2"/>
        <charset val="238"/>
      </rPr>
      <t>a</t>
    </r>
    <r>
      <rPr>
        <sz val="9"/>
        <rFont val="Arial"/>
        <family val="2"/>
        <charset val="238"/>
      </rPr>
      <t xml:space="preserve">      </t>
    </r>
    <r>
      <rPr>
        <i/>
        <sz val="9"/>
        <rFont val="Arial"/>
        <family val="2"/>
        <charset val="238"/>
      </rPr>
      <t xml:space="preserve">industry </t>
    </r>
    <r>
      <rPr>
        <i/>
        <vertAlign val="superscript"/>
        <sz val="9"/>
        <rFont val="Arial"/>
        <family val="2"/>
        <charset val="238"/>
      </rPr>
      <t>a</t>
    </r>
  </si>
  <si>
    <t xml:space="preserve">    a Patrz uwagi ogólne pkt 11. </t>
  </si>
  <si>
    <r>
      <t xml:space="preserve">    a Stan w końcu miesiąca kończącego kwartał.   b</t>
    </r>
    <r>
      <rPr>
        <b/>
        <sz val="8"/>
        <rFont val="Arial"/>
        <family val="2"/>
        <charset val="238"/>
      </rPr>
      <t xml:space="preserve"> </t>
    </r>
    <r>
      <rPr>
        <sz val="8"/>
        <rFont val="Arial"/>
        <family val="2"/>
        <charset val="238"/>
      </rPr>
      <t xml:space="preserve">Patrz wyjaśnienia metodyczne pkt 4.  </t>
    </r>
    <r>
      <rPr>
        <i/>
        <sz val="8"/>
        <rFont val="Arial"/>
        <family val="2"/>
        <charset val="238"/>
      </rPr>
      <t/>
    </r>
  </si>
  <si>
    <r>
      <t xml:space="preserve">pozostający bez pracy dłużej niż
1 rok </t>
    </r>
    <r>
      <rPr>
        <vertAlign val="superscript"/>
        <sz val="9"/>
        <rFont val="Arial"/>
        <family val="2"/>
        <charset val="238"/>
      </rPr>
      <t xml:space="preserve">a </t>
    </r>
    <r>
      <rPr>
        <i/>
        <vertAlign val="superscript"/>
        <sz val="9"/>
        <rFont val="Arial"/>
        <family val="2"/>
        <charset val="238"/>
      </rPr>
      <t xml:space="preserve">
</t>
    </r>
    <r>
      <rPr>
        <sz val="9"/>
        <rFont val="Arial"/>
        <family val="2"/>
        <charset val="238"/>
      </rPr>
      <t xml:space="preserve"> </t>
    </r>
    <r>
      <rPr>
        <i/>
        <sz val="9"/>
        <rFont val="Arial"/>
        <family val="2"/>
        <charset val="238"/>
      </rPr>
      <t xml:space="preserve">out of job for period longer than 1 year </t>
    </r>
    <r>
      <rPr>
        <i/>
        <vertAlign val="superscript"/>
        <sz val="9"/>
        <rFont val="Arial"/>
        <family val="2"/>
        <charset val="238"/>
      </rPr>
      <t>a</t>
    </r>
  </si>
  <si>
    <r>
      <t xml:space="preserve">absolwenci </t>
    </r>
    <r>
      <rPr>
        <vertAlign val="superscript"/>
        <sz val="9"/>
        <rFont val="Arial"/>
        <family val="2"/>
        <charset val="238"/>
      </rPr>
      <t>b</t>
    </r>
    <r>
      <rPr>
        <i/>
        <vertAlign val="superscript"/>
        <sz val="9"/>
        <rFont val="Arial"/>
        <family val="2"/>
        <charset val="238"/>
      </rPr>
      <t xml:space="preserve">
</t>
    </r>
    <r>
      <rPr>
        <sz val="9"/>
        <rFont val="Arial"/>
        <family val="2"/>
        <charset val="238"/>
      </rPr>
      <t xml:space="preserve"> </t>
    </r>
    <r>
      <rPr>
        <i/>
        <sz val="9"/>
        <rFont val="Arial"/>
        <family val="2"/>
        <charset val="238"/>
      </rPr>
      <t xml:space="preserve">graduates </t>
    </r>
    <r>
      <rPr>
        <i/>
        <vertAlign val="superscript"/>
        <sz val="9"/>
        <rFont val="Arial"/>
        <family val="2"/>
        <charset val="238"/>
      </rPr>
      <t>b</t>
    </r>
  </si>
  <si>
    <r>
      <t xml:space="preserve">Stopa bezrobocia rejestrowanego </t>
    </r>
    <r>
      <rPr>
        <vertAlign val="superscript"/>
        <sz val="9"/>
        <rFont val="Arial"/>
        <family val="2"/>
        <charset val="238"/>
      </rPr>
      <t>a</t>
    </r>
    <r>
      <rPr>
        <i/>
        <vertAlign val="superscript"/>
        <sz val="9"/>
        <rFont val="Arial"/>
        <family val="2"/>
        <charset val="238"/>
      </rPr>
      <t xml:space="preserve">
 </t>
    </r>
    <r>
      <rPr>
        <sz val="9"/>
        <rFont val="Arial"/>
        <family val="2"/>
        <charset val="238"/>
      </rPr>
      <t xml:space="preserve">w %   
</t>
    </r>
    <r>
      <rPr>
        <i/>
        <sz val="9"/>
        <rFont val="Arial"/>
        <family val="2"/>
        <charset val="238"/>
      </rPr>
      <t xml:space="preserve">Unemployment rate </t>
    </r>
    <r>
      <rPr>
        <i/>
        <vertAlign val="superscript"/>
        <sz val="9"/>
        <rFont val="Arial"/>
        <family val="2"/>
        <charset val="238"/>
      </rPr>
      <t>a</t>
    </r>
    <r>
      <rPr>
        <i/>
        <sz val="9"/>
        <rFont val="Arial"/>
        <family val="2"/>
        <charset val="238"/>
      </rPr>
      <t xml:space="preserve"> in % </t>
    </r>
  </si>
  <si>
    <r>
      <t xml:space="preserve">Bezrobotni nowo zarejestrowani </t>
    </r>
    <r>
      <rPr>
        <vertAlign val="superscript"/>
        <sz val="9"/>
        <rFont val="Arial"/>
        <family val="2"/>
        <charset val="238"/>
      </rPr>
      <t>b</t>
    </r>
    <r>
      <rPr>
        <i/>
        <vertAlign val="superscript"/>
        <sz val="9"/>
        <rFont val="Arial"/>
        <family val="2"/>
        <charset val="238"/>
      </rPr>
      <t xml:space="preserve">
</t>
    </r>
    <r>
      <rPr>
        <i/>
        <sz val="9"/>
        <rFont val="Arial"/>
        <family val="2"/>
        <charset val="238"/>
      </rPr>
      <t xml:space="preserve">Newly registered unemployed persons </t>
    </r>
    <r>
      <rPr>
        <i/>
        <vertAlign val="superscript"/>
        <sz val="9"/>
        <rFont val="Arial"/>
        <family val="2"/>
        <charset val="238"/>
      </rPr>
      <t>b</t>
    </r>
  </si>
  <si>
    <r>
      <t xml:space="preserve">Bezrobotni wyrejestrowani </t>
    </r>
    <r>
      <rPr>
        <vertAlign val="superscript"/>
        <sz val="9"/>
        <rFont val="Arial"/>
        <family val="2"/>
        <charset val="238"/>
      </rPr>
      <t>b</t>
    </r>
    <r>
      <rPr>
        <i/>
        <vertAlign val="superscript"/>
        <sz val="9"/>
        <rFont val="Arial"/>
        <family val="2"/>
        <charset val="238"/>
      </rPr>
      <t xml:space="preserve">
</t>
    </r>
    <r>
      <rPr>
        <i/>
        <sz val="9"/>
        <rFont val="Arial"/>
        <family val="2"/>
        <charset val="238"/>
      </rPr>
      <t xml:space="preserve">Persons removed from unem-ployment rolls </t>
    </r>
    <r>
      <rPr>
        <i/>
        <vertAlign val="superscript"/>
        <sz val="9"/>
        <rFont val="Arial"/>
        <family val="2"/>
        <charset val="238"/>
      </rPr>
      <t>b</t>
    </r>
  </si>
  <si>
    <t xml:space="preserve">    a Patrz wyjaśnienia metodyczne pkt 4.   b W ciągu miesiąca.</t>
  </si>
  <si>
    <r>
      <t xml:space="preserve">  REGISTERED  UNEMPLOYED  PERSONS  WITH  A  SPECIFIC  SITUATION  ON  THE  LABOUR  MARKET </t>
    </r>
    <r>
      <rPr>
        <i/>
        <vertAlign val="superscript"/>
        <sz val="10"/>
        <rFont val="Arial"/>
        <family val="2"/>
        <charset val="238"/>
      </rPr>
      <t>a</t>
    </r>
  </si>
  <si>
    <r>
      <rPr>
        <sz val="10"/>
        <rFont val="Arial"/>
        <family val="2"/>
        <charset val="238"/>
      </rPr>
      <t>TABL. 6.</t>
    </r>
    <r>
      <rPr>
        <b/>
        <sz val="10"/>
        <rFont val="Arial"/>
        <family val="2"/>
        <charset val="238"/>
      </rPr>
      <t xml:space="preserve"> BEZROBOTNI  ZAREJESTROWANI,  BĘDĄCY  W  SZCZEGÓLNEJ  SYTUACJI  NA  RYNKU  PRACY </t>
    </r>
    <r>
      <rPr>
        <vertAlign val="superscript"/>
        <sz val="10"/>
        <rFont val="Arial"/>
        <family val="2"/>
        <charset val="238"/>
      </rPr>
      <t>a</t>
    </r>
  </si>
  <si>
    <r>
      <t xml:space="preserve">    a W podziale na kategorie bezrobotnych 1 osoba może być wykazana więcej niż jeden raz; patrz wyjaśnienia metodyczne pkt 4.  </t>
    </r>
    <r>
      <rPr>
        <i/>
        <sz val="8"/>
        <color indexed="63"/>
        <rFont val="Arial"/>
        <family val="2"/>
        <charset val="238"/>
      </rPr>
      <t/>
    </r>
  </si>
  <si>
    <r>
      <t xml:space="preserve">Według czasu pozostawania bez pracy </t>
    </r>
    <r>
      <rPr>
        <vertAlign val="superscript"/>
        <sz val="9"/>
        <rFont val="Arial"/>
        <family val="2"/>
        <charset val="238"/>
      </rPr>
      <t>ab</t>
    </r>
    <r>
      <rPr>
        <i/>
        <vertAlign val="superscript"/>
        <sz val="9"/>
        <rFont val="Arial"/>
        <family val="2"/>
        <charset val="238"/>
      </rPr>
      <t xml:space="preserve">   
</t>
    </r>
    <r>
      <rPr>
        <i/>
        <sz val="9"/>
        <rFont val="Arial"/>
        <family val="2"/>
        <charset val="238"/>
      </rPr>
      <t xml:space="preserve">By duration of unemployment </t>
    </r>
    <r>
      <rPr>
        <i/>
        <vertAlign val="superscript"/>
        <sz val="9"/>
        <rFont val="Arial"/>
        <family val="2"/>
        <charset val="238"/>
      </rPr>
      <t xml:space="preserve">ab </t>
    </r>
  </si>
  <si>
    <r>
      <t xml:space="preserve">Według stażu pracy w latach </t>
    </r>
    <r>
      <rPr>
        <vertAlign val="superscript"/>
        <sz val="9"/>
        <rFont val="Arial"/>
        <family val="2"/>
        <charset val="238"/>
      </rPr>
      <t>b</t>
    </r>
    <r>
      <rPr>
        <i/>
        <vertAlign val="superscript"/>
        <sz val="9"/>
        <rFont val="Arial"/>
        <family val="2"/>
        <charset val="238"/>
      </rPr>
      <t xml:space="preserve">  
</t>
    </r>
    <r>
      <rPr>
        <i/>
        <sz val="9"/>
        <rFont val="Arial"/>
        <family val="2"/>
        <charset val="238"/>
      </rPr>
      <t xml:space="preserve">By work seniority in years </t>
    </r>
    <r>
      <rPr>
        <i/>
        <vertAlign val="superscript"/>
        <sz val="9"/>
        <rFont val="Arial"/>
        <family val="2"/>
        <charset val="238"/>
      </rPr>
      <t xml:space="preserve">b </t>
    </r>
  </si>
  <si>
    <t xml:space="preserve">    a Od momentu rejestracji w urzędzie pracy.   b Przedziały zostały domknięte prawostronnie.    </t>
  </si>
  <si>
    <r>
      <rPr>
        <sz val="10"/>
        <rFont val="Arial"/>
        <family val="2"/>
        <charset val="238"/>
      </rPr>
      <t xml:space="preserve">TABL. 8. </t>
    </r>
    <r>
      <rPr>
        <b/>
        <sz val="10"/>
        <rFont val="Arial"/>
        <family val="2"/>
        <charset val="238"/>
      </rPr>
      <t xml:space="preserve">AKTYWNOŚĆ  EKONOMICZNA  LUDNOŚCI  W  WIEKU  15  LAT  I  WIĘCEJ  WEDŁUG  BAEL </t>
    </r>
    <r>
      <rPr>
        <b/>
        <vertAlign val="superscript"/>
        <sz val="10"/>
        <rFont val="Arial"/>
        <family val="2"/>
        <charset val="238"/>
      </rPr>
      <t>a</t>
    </r>
  </si>
  <si>
    <r>
      <t xml:space="preserve">  ECONOMIC  ACTIVITY  OF  POPULATION  AGED  15  AND  MORE  BY  LFS </t>
    </r>
    <r>
      <rPr>
        <i/>
        <vertAlign val="superscript"/>
        <sz val="10"/>
        <rFont val="Arial"/>
        <family val="2"/>
        <charset val="238"/>
      </rPr>
      <t>a</t>
    </r>
  </si>
  <si>
    <r>
      <rPr>
        <sz val="10"/>
        <rFont val="Arial"/>
        <family val="2"/>
        <charset val="238"/>
      </rPr>
      <t>TABL. 11.</t>
    </r>
    <r>
      <rPr>
        <b/>
        <sz val="10"/>
        <rFont val="Arial"/>
        <family val="2"/>
        <charset val="238"/>
      </rPr>
      <t xml:space="preserve"> ŚWIADCZENIA  SPOŁECZNE </t>
    </r>
    <r>
      <rPr>
        <b/>
        <vertAlign val="superscript"/>
        <sz val="10"/>
        <rFont val="Arial"/>
        <family val="2"/>
        <charset val="238"/>
      </rPr>
      <t>a</t>
    </r>
    <r>
      <rPr>
        <b/>
        <i/>
        <vertAlign val="superscript"/>
        <sz val="10"/>
        <rFont val="Arial"/>
        <family val="2"/>
        <charset val="238"/>
      </rPr>
      <t xml:space="preserve"> </t>
    </r>
  </si>
  <si>
    <r>
      <t xml:space="preserve"> SOCIAL  BENEFITS </t>
    </r>
    <r>
      <rPr>
        <i/>
        <vertAlign val="superscript"/>
        <sz val="10"/>
        <rFont val="Arial"/>
        <family val="2"/>
        <charset val="238"/>
      </rPr>
      <t xml:space="preserve">a </t>
    </r>
  </si>
  <si>
    <r>
      <t xml:space="preserve">Liczba emerytów i rencistów </t>
    </r>
    <r>
      <rPr>
        <vertAlign val="superscript"/>
        <sz val="9"/>
        <rFont val="Arial"/>
        <family val="2"/>
        <charset val="238"/>
      </rPr>
      <t>b</t>
    </r>
    <r>
      <rPr>
        <sz val="9"/>
        <rFont val="Arial"/>
        <family val="2"/>
        <charset val="238"/>
      </rPr>
      <t xml:space="preserve"> w tys.
</t>
    </r>
    <r>
      <rPr>
        <i/>
        <sz val="9"/>
        <rFont val="Arial"/>
        <family val="2"/>
        <charset val="238"/>
      </rPr>
      <t xml:space="preserve">Number of retirees and pensioners </t>
    </r>
    <r>
      <rPr>
        <i/>
        <vertAlign val="superscript"/>
        <sz val="9"/>
        <rFont val="Arial"/>
        <family val="2"/>
        <charset val="238"/>
      </rPr>
      <t>b</t>
    </r>
    <r>
      <rPr>
        <i/>
        <sz val="9"/>
        <rFont val="Arial"/>
        <family val="2"/>
        <charset val="238"/>
      </rPr>
      <t xml:space="preserve"> in thous. </t>
    </r>
  </si>
  <si>
    <t xml:space="preserve">    a Patrz wyjaśnienia metodyczne pkt 8.   b Przeciętna miesięczna. </t>
  </si>
  <si>
    <r>
      <rPr>
        <sz val="10"/>
        <color indexed="8"/>
        <rFont val="Arial"/>
        <family val="2"/>
        <charset val="238"/>
      </rPr>
      <t>TABL. 12. </t>
    </r>
    <r>
      <rPr>
        <b/>
        <sz val="10"/>
        <color indexed="8"/>
        <rFont val="Arial"/>
        <family val="2"/>
        <charset val="238"/>
      </rPr>
      <t xml:space="preserve">WYNIKI  FINANSOWE  PRZEDSIĘBIORSTW </t>
    </r>
    <r>
      <rPr>
        <b/>
        <vertAlign val="superscript"/>
        <sz val="10"/>
        <color indexed="8"/>
        <rFont val="Arial"/>
        <family val="2"/>
        <charset val="238"/>
      </rPr>
      <t>a</t>
    </r>
    <r>
      <rPr>
        <b/>
        <i/>
        <vertAlign val="superscript"/>
        <sz val="10"/>
        <color indexed="8"/>
        <rFont val="Arial"/>
        <family val="2"/>
        <charset val="238"/>
      </rPr>
      <t xml:space="preserve"> </t>
    </r>
  </si>
  <si>
    <r>
      <t xml:space="preserve"> FINANCIAL  RESULTS  OF  ENTERPRISES </t>
    </r>
    <r>
      <rPr>
        <i/>
        <vertAlign val="superscript"/>
        <sz val="10"/>
        <color indexed="8"/>
        <rFont val="Arial"/>
        <family val="2"/>
        <charset val="238"/>
      </rPr>
      <t>a</t>
    </r>
    <r>
      <rPr>
        <i/>
        <sz val="10"/>
        <color indexed="8"/>
        <rFont val="Arial"/>
        <family val="2"/>
        <charset val="238"/>
      </rPr>
      <t xml:space="preserve"> </t>
    </r>
  </si>
  <si>
    <t xml:space="preserve">    a Patrz uwagi ogólne pkt 9.2 oraz wyjaśnienia metodyczne pkt 9-12.</t>
  </si>
  <si>
    <r>
      <t xml:space="preserve"> FINANCIAL  RESULTS  OF  ENTERPRISES </t>
    </r>
    <r>
      <rPr>
        <i/>
        <vertAlign val="superscript"/>
        <sz val="10"/>
        <color indexed="8"/>
        <rFont val="Arial"/>
        <family val="2"/>
        <charset val="238"/>
      </rPr>
      <t>a</t>
    </r>
    <r>
      <rPr>
        <i/>
        <sz val="10"/>
        <color indexed="8"/>
        <rFont val="Arial"/>
        <family val="2"/>
        <charset val="238"/>
      </rPr>
      <t xml:space="preserve">  (cont.)</t>
    </r>
  </si>
  <si>
    <r>
      <t xml:space="preserve">TABL. 12. </t>
    </r>
    <r>
      <rPr>
        <b/>
        <sz val="10"/>
        <color indexed="8"/>
        <rFont val="Arial"/>
        <family val="2"/>
        <charset val="238"/>
      </rPr>
      <t xml:space="preserve">WYNIKI  FINANSOWE  PRZEDSIĘBIORSTW </t>
    </r>
    <r>
      <rPr>
        <b/>
        <vertAlign val="superscript"/>
        <sz val="10"/>
        <color indexed="8"/>
        <rFont val="Arial"/>
        <family val="2"/>
        <charset val="238"/>
      </rPr>
      <t>a</t>
    </r>
    <r>
      <rPr>
        <b/>
        <i/>
        <vertAlign val="superscript"/>
        <sz val="10"/>
        <color indexed="8"/>
        <rFont val="Arial"/>
        <family val="2"/>
        <charset val="238"/>
      </rPr>
      <t xml:space="preserve">  </t>
    </r>
    <r>
      <rPr>
        <b/>
        <sz val="10"/>
        <color indexed="8"/>
        <rFont val="Arial"/>
        <family val="2"/>
        <charset val="238"/>
      </rPr>
      <t>(dok.)</t>
    </r>
  </si>
  <si>
    <t xml:space="preserve">    a Patrz uwagi ogólne pkt 9.2 oraz wyjaśnienia metodyczne pkt 9-12.    </t>
  </si>
  <si>
    <r>
      <t xml:space="preserve"> I. PRZYCHODY,  KOSZTY,  WYNIK  FINANSOWY  ZE  SPRZEDAŻY </t>
    </r>
    <r>
      <rPr>
        <vertAlign val="superscript"/>
        <sz val="10"/>
        <rFont val="Arial"/>
        <family val="2"/>
        <charset val="238"/>
      </rPr>
      <t>a</t>
    </r>
  </si>
  <si>
    <r>
      <t xml:space="preserve"> I. REVENUES,  COSTS,  FINANCIAL  RESULT  FROM  SALE </t>
    </r>
    <r>
      <rPr>
        <i/>
        <vertAlign val="superscript"/>
        <sz val="10"/>
        <rFont val="Arial"/>
        <family val="2"/>
        <charset val="238"/>
      </rPr>
      <t>a</t>
    </r>
  </si>
  <si>
    <r>
      <t xml:space="preserve"> II. WYNIK  FINANSOWY  BRUTTO </t>
    </r>
    <r>
      <rPr>
        <vertAlign val="superscript"/>
        <sz val="10"/>
        <rFont val="Arial"/>
        <family val="2"/>
        <charset val="238"/>
      </rPr>
      <t>a</t>
    </r>
  </si>
  <si>
    <r>
      <t xml:space="preserve"> II. GROSS  FINANCIAL  RESULT </t>
    </r>
    <r>
      <rPr>
        <i/>
        <vertAlign val="superscript"/>
        <sz val="10"/>
        <rFont val="Arial"/>
        <family val="2"/>
        <charset val="238"/>
      </rPr>
      <t>a</t>
    </r>
  </si>
  <si>
    <t xml:space="preserve">    a Patrz uwagi ogólne pkt 9.2 oraz wyjaśnienia metodyczne pkt 12.   </t>
  </si>
  <si>
    <r>
      <t xml:space="preserve"> III. WYNIK  FINANSOWY  NETTO </t>
    </r>
    <r>
      <rPr>
        <b/>
        <i/>
        <vertAlign val="superscript"/>
        <sz val="10"/>
        <rFont val="Arial"/>
        <family val="2"/>
        <charset val="238"/>
      </rPr>
      <t>a</t>
    </r>
  </si>
  <si>
    <r>
      <t xml:space="preserve"> </t>
    </r>
    <r>
      <rPr>
        <i/>
        <sz val="10"/>
        <rFont val="Arial"/>
        <family val="2"/>
        <charset val="238"/>
      </rPr>
      <t xml:space="preserve">III. NET  FINANCIAL  RESULT </t>
    </r>
    <r>
      <rPr>
        <i/>
        <vertAlign val="superscript"/>
        <sz val="10"/>
        <rFont val="Arial"/>
        <family val="2"/>
        <charset val="238"/>
      </rPr>
      <t>a</t>
    </r>
  </si>
  <si>
    <r>
      <t xml:space="preserve">ECONOMIC  RELATIONS  AND  COMPOSITION  OF  ENTERPRISES  BY  OBTAINED  FINANCIAL  RESULT </t>
    </r>
    <r>
      <rPr>
        <i/>
        <vertAlign val="superscript"/>
        <sz val="10"/>
        <rFont val="Arial"/>
        <family val="2"/>
        <charset val="238"/>
      </rPr>
      <t>a</t>
    </r>
  </si>
  <si>
    <t xml:space="preserve">    a Patrz uwagi ogólne  pkt 9.2 oraz wyjaśnienia metodyczne pkt 14.           </t>
  </si>
  <si>
    <t xml:space="preserve">    a Patrz uwagi ogólne pkt 9.2 oraz wyjaśnienia metodyczne pkt 14.         </t>
  </si>
  <si>
    <r>
      <t xml:space="preserve">FINANSOWYCH </t>
    </r>
    <r>
      <rPr>
        <b/>
        <vertAlign val="superscript"/>
        <sz val="10"/>
        <rFont val="Arial"/>
        <family val="2"/>
        <charset val="238"/>
      </rPr>
      <t>a</t>
    </r>
    <r>
      <rPr>
        <b/>
        <sz val="10"/>
        <rFont val="Arial"/>
        <family val="2"/>
        <charset val="238"/>
      </rPr>
      <t xml:space="preserve">  (dok.)</t>
    </r>
  </si>
  <si>
    <r>
      <t xml:space="preserve">ECONOMIC  RELATIONS  AND  COMPOSITION OF  ENTERPRISES  BY  OBTAINED  FINANCIAL  RESULT </t>
    </r>
    <r>
      <rPr>
        <i/>
        <vertAlign val="superscript"/>
        <sz val="10"/>
        <rFont val="Arial"/>
        <family val="2"/>
        <charset val="238"/>
      </rPr>
      <t>a</t>
    </r>
    <r>
      <rPr>
        <i/>
        <sz val="10"/>
        <rFont val="Arial"/>
        <family val="2"/>
        <charset val="238"/>
      </rPr>
      <t xml:space="preserve">  (cont.)</t>
    </r>
  </si>
  <si>
    <t xml:space="preserve">    a Patrz uwagi ogólne pkt 9.2 oraz wyjaśnienia metodyczne pkt 9.   b Odpowiednio ogółem, sekcji.    </t>
  </si>
  <si>
    <r>
      <t xml:space="preserve">Udział przychodów przedsiębiorstw wykazujących zysk netto w przychodach z całokształtu działalności </t>
    </r>
    <r>
      <rPr>
        <vertAlign val="superscript"/>
        <sz val="9"/>
        <rFont val="Arial"/>
        <family val="2"/>
        <charset val="238"/>
      </rPr>
      <t>b</t>
    </r>
    <r>
      <rPr>
        <i/>
        <vertAlign val="superscript"/>
        <sz val="9"/>
        <rFont val="Arial"/>
        <family val="2"/>
        <charset val="238"/>
      </rPr>
      <t xml:space="preserve"> </t>
    </r>
    <r>
      <rPr>
        <sz val="9"/>
        <rFont val="Arial"/>
        <family val="2"/>
        <charset val="238"/>
      </rPr>
      <t>w %</t>
    </r>
  </si>
  <si>
    <r>
      <t xml:space="preserve">Share of revenues of enterprises showing net profit in total income from the whole activity </t>
    </r>
    <r>
      <rPr>
        <i/>
        <vertAlign val="superscript"/>
        <sz val="9"/>
        <rFont val="Arial"/>
        <family val="2"/>
        <charset val="238"/>
      </rPr>
      <t xml:space="preserve">b </t>
    </r>
    <r>
      <rPr>
        <i/>
        <sz val="9"/>
        <rFont val="Arial"/>
        <family val="2"/>
        <charset val="238"/>
      </rPr>
      <t>in %</t>
    </r>
  </si>
  <si>
    <r>
      <t xml:space="preserve">Udział liczby przedsiębiorstw wykazujących zysk netto w ogólnej liczbie przedsiębiorstw </t>
    </r>
    <r>
      <rPr>
        <vertAlign val="superscript"/>
        <sz val="9"/>
        <rFont val="Arial"/>
        <family val="2"/>
        <charset val="238"/>
      </rPr>
      <t>b</t>
    </r>
    <r>
      <rPr>
        <i/>
        <vertAlign val="superscript"/>
        <sz val="9"/>
        <rFont val="Arial"/>
        <family val="2"/>
        <charset val="238"/>
      </rPr>
      <t xml:space="preserve"> </t>
    </r>
    <r>
      <rPr>
        <sz val="9"/>
        <rFont val="Arial"/>
        <family val="2"/>
        <charset val="238"/>
      </rPr>
      <t>w %</t>
    </r>
  </si>
  <si>
    <r>
      <rPr>
        <sz val="10"/>
        <rFont val="Arial"/>
        <family val="2"/>
        <charset val="238"/>
      </rPr>
      <t>TABL.15.</t>
    </r>
    <r>
      <rPr>
        <b/>
        <sz val="10"/>
        <rFont val="Arial"/>
        <family val="2"/>
        <charset val="238"/>
      </rPr>
      <t xml:space="preserve"> AKTYWA  OBROTOWE  ORAZ  ZOBOWIĄZANIA  KRÓTKO-  I  DŁUGOTERMINOWE  PRZEDSIĘBIORSTW </t>
    </r>
    <r>
      <rPr>
        <b/>
        <vertAlign val="superscript"/>
        <sz val="10"/>
        <rFont val="Arial"/>
        <family val="2"/>
        <charset val="238"/>
      </rPr>
      <t>a</t>
    </r>
  </si>
  <si>
    <r>
      <t xml:space="preserve">CURRENT  ASSETS  AND  SHORT-TERM  AND  LONG-TERM  LIABILITIES  OF  ENTERPRISES </t>
    </r>
    <r>
      <rPr>
        <i/>
        <vertAlign val="superscript"/>
        <sz val="10"/>
        <rFont val="Arial"/>
        <family val="2"/>
        <charset val="238"/>
      </rPr>
      <t>a</t>
    </r>
  </si>
  <si>
    <t xml:space="preserve">    a Patrz uwagi ogólne pkt 9.2 oraz wyjaśnienia metodyczne pkt 13.   b Obejmują zobowiązania o okresie spłaty do 1 roku, z wyjątkiem zobowiązań z tytułu dostaw i usług; bez funduszy specjalnych.   c Bez względu na okres wymagalności zapłaty.  </t>
  </si>
  <si>
    <r>
      <t xml:space="preserve">z tytułu dostaw       
i usług </t>
    </r>
    <r>
      <rPr>
        <vertAlign val="superscript"/>
        <sz val="9"/>
        <rFont val="Arial"/>
        <family val="2"/>
        <charset val="238"/>
      </rPr>
      <t>c</t>
    </r>
    <r>
      <rPr>
        <sz val="9"/>
        <rFont val="Arial"/>
        <family val="2"/>
        <charset val="238"/>
      </rPr>
      <t xml:space="preserve">
</t>
    </r>
    <r>
      <rPr>
        <i/>
        <sz val="9"/>
        <rFont val="Arial"/>
        <family val="2"/>
        <charset val="238"/>
      </rPr>
      <t xml:space="preserve">resulting from deliveries and services </t>
    </r>
    <r>
      <rPr>
        <i/>
        <vertAlign val="superscript"/>
        <sz val="9"/>
        <rFont val="Arial"/>
        <family val="2"/>
        <charset val="238"/>
      </rPr>
      <t>c</t>
    </r>
  </si>
  <si>
    <r>
      <rPr>
        <sz val="10"/>
        <rFont val="Arial"/>
        <family val="2"/>
        <charset val="238"/>
      </rPr>
      <t>TABL. 16.</t>
    </r>
    <r>
      <rPr>
        <b/>
        <sz val="10"/>
        <rFont val="Arial"/>
        <family val="2"/>
        <charset val="238"/>
      </rPr>
      <t xml:space="preserve"> AKTYWA  OBROTOWE  ORAZ  ZOBOWIĄZANIA  PRZEDSIĘBIORSTW  WEDŁUG  SEKCJI </t>
    </r>
    <r>
      <rPr>
        <b/>
        <vertAlign val="superscript"/>
        <sz val="10"/>
        <rFont val="Arial"/>
        <family val="2"/>
        <charset val="238"/>
      </rPr>
      <t>a</t>
    </r>
    <r>
      <rPr>
        <b/>
        <i/>
        <sz val="10"/>
        <rFont val="Arial"/>
        <family val="2"/>
        <charset val="238"/>
      </rPr>
      <t xml:space="preserve"> </t>
    </r>
  </si>
  <si>
    <r>
      <t xml:space="preserve">CURRENT  ASSETS  AND  LIABILITIES  OF  ENTERPRISES  BY  SECTIONS </t>
    </r>
    <r>
      <rPr>
        <i/>
        <vertAlign val="superscript"/>
        <sz val="10"/>
        <rFont val="Arial"/>
        <family val="2"/>
        <charset val="238"/>
      </rPr>
      <t xml:space="preserve">a </t>
    </r>
  </si>
  <si>
    <r>
      <t xml:space="preserve">CURRENT  ASSETS  AND  LIABILITIES  OF  ENTERPRISES  BY  SECTIONS </t>
    </r>
    <r>
      <rPr>
        <i/>
        <vertAlign val="superscript"/>
        <sz val="10"/>
        <rFont val="Arial"/>
        <family val="2"/>
        <charset val="238"/>
      </rPr>
      <t xml:space="preserve">a  </t>
    </r>
    <r>
      <rPr>
        <i/>
        <sz val="10"/>
        <rFont val="Arial"/>
        <family val="2"/>
        <charset val="238"/>
      </rPr>
      <t>(cont.)</t>
    </r>
  </si>
  <si>
    <r>
      <t xml:space="preserve">Zobowią-
zania krótkoter-
minowe </t>
    </r>
    <r>
      <rPr>
        <vertAlign val="superscript"/>
        <sz val="9"/>
        <rFont val="Arial"/>
        <family val="2"/>
        <charset val="238"/>
      </rPr>
      <t>b</t>
    </r>
    <r>
      <rPr>
        <sz val="9"/>
        <rFont val="Arial"/>
        <family val="2"/>
        <charset val="238"/>
      </rPr>
      <t xml:space="preserve">                                        
</t>
    </r>
    <r>
      <rPr>
        <i/>
        <sz val="9"/>
        <rFont val="Arial"/>
        <family val="2"/>
        <charset val="238"/>
      </rPr>
      <t xml:space="preserve">Short-term liabilities </t>
    </r>
    <r>
      <rPr>
        <i/>
        <vertAlign val="superscript"/>
        <sz val="9"/>
        <rFont val="Arial"/>
        <family val="2"/>
        <charset val="238"/>
      </rPr>
      <t>b</t>
    </r>
    <r>
      <rPr>
        <i/>
        <sz val="9"/>
        <rFont val="Arial"/>
        <family val="2"/>
        <charset val="238"/>
      </rPr>
      <t xml:space="preserve"> </t>
    </r>
  </si>
  <si>
    <t xml:space="preserve">    a Patrz wyjaśnienia metodyczne pkt 19.  </t>
  </si>
  <si>
    <r>
      <rPr>
        <sz val="10"/>
        <rFont val="Arial"/>
        <family val="2"/>
        <charset val="238"/>
      </rPr>
      <t xml:space="preserve">TABL. 20. </t>
    </r>
    <r>
      <rPr>
        <b/>
        <sz val="10"/>
        <rFont val="Arial"/>
        <family val="2"/>
        <charset val="238"/>
      </rPr>
      <t xml:space="preserve">PRZECIĘTNE  CENY  UZYSKIWANE  PRZEZ  ROLNIKÓW  NA  TARGOWISKACH </t>
    </r>
    <r>
      <rPr>
        <b/>
        <i/>
        <vertAlign val="superscript"/>
        <sz val="10"/>
        <rFont val="Arial"/>
        <family val="2"/>
        <charset val="238"/>
      </rPr>
      <t>a</t>
    </r>
  </si>
  <si>
    <r>
      <t xml:space="preserve">na targowiskach </t>
    </r>
    <r>
      <rPr>
        <vertAlign val="superscript"/>
        <sz val="9"/>
        <rFont val="Arial"/>
        <family val="2"/>
        <charset val="238"/>
      </rPr>
      <t>a</t>
    </r>
    <r>
      <rPr>
        <sz val="9"/>
        <rFont val="Arial"/>
        <family val="2"/>
        <charset val="238"/>
      </rPr>
      <t xml:space="preserve"> </t>
    </r>
    <r>
      <rPr>
        <i/>
        <sz val="9"/>
        <rFont val="Arial"/>
        <family val="2"/>
        <charset val="238"/>
      </rPr>
      <t xml:space="preserve"> 
on marketplaces </t>
    </r>
    <r>
      <rPr>
        <i/>
        <vertAlign val="superscript"/>
        <sz val="9"/>
        <rFont val="Arial"/>
        <family val="2"/>
        <charset val="238"/>
      </rPr>
      <t>a</t>
    </r>
  </si>
  <si>
    <r>
      <t xml:space="preserve">na targowiskach </t>
    </r>
    <r>
      <rPr>
        <vertAlign val="superscript"/>
        <sz val="9"/>
        <rFont val="Arial"/>
        <family val="2"/>
        <charset val="238"/>
      </rPr>
      <t>a</t>
    </r>
    <r>
      <rPr>
        <sz val="9"/>
        <rFont val="Arial"/>
        <family val="2"/>
        <charset val="238"/>
      </rPr>
      <t xml:space="preserve"> 
</t>
    </r>
    <r>
      <rPr>
        <i/>
        <sz val="9"/>
        <rFont val="Arial"/>
        <family val="2"/>
        <charset val="238"/>
      </rPr>
      <t xml:space="preserve">on  marketplaces </t>
    </r>
    <r>
      <rPr>
        <i/>
        <vertAlign val="superscript"/>
        <sz val="9"/>
        <rFont val="Arial"/>
        <family val="2"/>
        <charset val="238"/>
      </rPr>
      <t>a</t>
    </r>
    <r>
      <rPr>
        <i/>
        <sz val="9"/>
        <rFont val="Arial"/>
        <family val="2"/>
        <charset val="238"/>
      </rPr>
      <t xml:space="preserve"> </t>
    </r>
  </si>
  <si>
    <r>
      <t xml:space="preserve">Relacje cen targowiskowych </t>
    </r>
    <r>
      <rPr>
        <vertAlign val="superscript"/>
        <sz val="9"/>
        <rFont val="Arial"/>
        <family val="2"/>
        <charset val="238"/>
      </rPr>
      <t xml:space="preserve">a </t>
    </r>
    <r>
      <rPr>
        <sz val="9"/>
        <rFont val="Arial"/>
        <family val="2"/>
        <charset val="238"/>
      </rPr>
      <t xml:space="preserve">do cen skupu pszenicy
</t>
    </r>
    <r>
      <rPr>
        <i/>
        <sz val="9"/>
        <rFont val="Arial"/>
        <family val="2"/>
        <charset val="238"/>
      </rPr>
      <t xml:space="preserve">Marketplace prices </t>
    </r>
    <r>
      <rPr>
        <i/>
        <vertAlign val="superscript"/>
        <sz val="9"/>
        <rFont val="Arial"/>
        <family val="2"/>
        <charset val="238"/>
      </rPr>
      <t>a</t>
    </r>
    <r>
      <rPr>
        <i/>
        <sz val="9"/>
        <rFont val="Arial"/>
        <family val="2"/>
        <charset val="238"/>
      </rPr>
      <t xml:space="preserve">  to procurement  prices  of wheat</t>
    </r>
    <r>
      <rPr>
        <i/>
        <vertAlign val="superscript"/>
        <sz val="9"/>
        <rFont val="Arial"/>
        <family val="2"/>
        <charset val="238"/>
      </rPr>
      <t xml:space="preserve"> </t>
    </r>
    <r>
      <rPr>
        <i/>
        <sz val="9"/>
        <rFont val="Arial"/>
        <family val="2"/>
        <charset val="238"/>
      </rPr>
      <t xml:space="preserve">  </t>
    </r>
  </si>
  <si>
    <t xml:space="preserve">    a Patrz wyjaśnienia metodyczne pkt 19.</t>
  </si>
  <si>
    <r>
      <rPr>
        <sz val="10"/>
        <rFont val="Arial"/>
        <family val="2"/>
        <charset val="238"/>
      </rPr>
      <t>TABL. 22.</t>
    </r>
    <r>
      <rPr>
        <b/>
        <sz val="10"/>
        <rFont val="Arial"/>
        <family val="2"/>
        <charset val="238"/>
      </rPr>
      <t xml:space="preserve"> NAKŁADY  INWESTYCYJNE </t>
    </r>
    <r>
      <rPr>
        <b/>
        <vertAlign val="superscript"/>
        <sz val="10"/>
        <rFont val="Arial"/>
        <family val="2"/>
        <charset val="238"/>
      </rPr>
      <t>a</t>
    </r>
  </si>
  <si>
    <r>
      <t xml:space="preserve">INVESTMENT  OUTLAYS </t>
    </r>
    <r>
      <rPr>
        <i/>
        <vertAlign val="superscript"/>
        <sz val="10"/>
        <rFont val="Arial"/>
        <family val="2"/>
        <charset val="238"/>
      </rPr>
      <t>a</t>
    </r>
  </si>
  <si>
    <r>
      <t xml:space="preserve">przemysł </t>
    </r>
    <r>
      <rPr>
        <vertAlign val="superscript"/>
        <sz val="9"/>
        <rFont val="Arial"/>
        <family val="2"/>
        <charset val="238"/>
      </rPr>
      <t>b</t>
    </r>
    <r>
      <rPr>
        <i/>
        <vertAlign val="superscript"/>
        <sz val="9"/>
        <rFont val="Arial"/>
        <family val="2"/>
        <charset val="238"/>
      </rPr>
      <t xml:space="preserve">   </t>
    </r>
    <r>
      <rPr>
        <sz val="9"/>
        <rFont val="Arial"/>
        <family val="2"/>
        <charset val="238"/>
      </rPr>
      <t xml:space="preserve">            
</t>
    </r>
    <r>
      <rPr>
        <i/>
        <sz val="9"/>
        <rFont val="Arial"/>
        <family val="2"/>
        <charset val="238"/>
      </rPr>
      <t xml:space="preserve">industry </t>
    </r>
    <r>
      <rPr>
        <i/>
        <vertAlign val="superscript"/>
        <sz val="9"/>
        <rFont val="Arial"/>
        <family val="2"/>
        <charset val="238"/>
      </rPr>
      <t xml:space="preserve">b </t>
    </r>
    <r>
      <rPr>
        <i/>
        <sz val="9"/>
        <rFont val="Arial"/>
        <family val="2"/>
        <charset val="238"/>
      </rPr>
      <t xml:space="preserve">    </t>
    </r>
  </si>
  <si>
    <r>
      <rPr>
        <sz val="10"/>
        <rFont val="Arial"/>
        <family val="2"/>
        <charset val="238"/>
      </rPr>
      <t xml:space="preserve">TABL. 22. </t>
    </r>
    <r>
      <rPr>
        <b/>
        <sz val="10"/>
        <rFont val="Arial"/>
        <family val="2"/>
        <charset val="238"/>
      </rPr>
      <t xml:space="preserve">NAKŁADY  INWESTYCYJNE </t>
    </r>
    <r>
      <rPr>
        <b/>
        <vertAlign val="superscript"/>
        <sz val="10"/>
        <rFont val="Arial"/>
        <family val="2"/>
        <charset val="238"/>
      </rPr>
      <t>a</t>
    </r>
    <r>
      <rPr>
        <b/>
        <i/>
        <vertAlign val="superscript"/>
        <sz val="10"/>
        <rFont val="Arial"/>
        <family val="2"/>
        <charset val="238"/>
      </rPr>
      <t xml:space="preserve"> </t>
    </r>
    <r>
      <rPr>
        <b/>
        <i/>
        <sz val="10"/>
        <rFont val="Arial"/>
        <family val="2"/>
        <charset val="238"/>
      </rPr>
      <t xml:space="preserve"> </t>
    </r>
    <r>
      <rPr>
        <b/>
        <sz val="10"/>
        <rFont val="Arial"/>
        <family val="2"/>
        <charset val="238"/>
      </rPr>
      <t>(dok.)</t>
    </r>
  </si>
  <si>
    <r>
      <t xml:space="preserve">INVESTMENT  OUTLAYS </t>
    </r>
    <r>
      <rPr>
        <i/>
        <vertAlign val="superscript"/>
        <sz val="10"/>
        <rFont val="Arial"/>
        <family val="2"/>
        <charset val="238"/>
      </rPr>
      <t xml:space="preserve">a  </t>
    </r>
    <r>
      <rPr>
        <i/>
        <sz val="10"/>
        <rFont val="Arial"/>
        <family val="2"/>
        <charset val="238"/>
      </rPr>
      <t>(cont.)</t>
    </r>
  </si>
  <si>
    <t xml:space="preserve">    a Patrz wyjaśnienia metodyczne pkt 20; wskaźniki dynamiki obliczono na podstawie wartości w cenach bieżących.</t>
  </si>
  <si>
    <r>
      <rPr>
        <sz val="10"/>
        <rFont val="Arial"/>
        <family val="2"/>
        <charset val="238"/>
      </rPr>
      <t>TABL. 24.</t>
    </r>
    <r>
      <rPr>
        <b/>
        <sz val="10"/>
        <rFont val="Arial"/>
        <family val="2"/>
        <charset val="238"/>
      </rPr>
      <t xml:space="preserve"> ZWIERZĘTA  GOSPODARSKIE </t>
    </r>
    <r>
      <rPr>
        <b/>
        <vertAlign val="superscript"/>
        <sz val="10"/>
        <rFont val="Arial"/>
        <family val="2"/>
        <charset val="238"/>
      </rPr>
      <t>a</t>
    </r>
    <r>
      <rPr>
        <i/>
        <vertAlign val="superscript"/>
        <sz val="10"/>
        <rFont val="Arial"/>
        <family val="2"/>
        <charset val="238"/>
      </rPr>
      <t xml:space="preserve"> </t>
    </r>
  </si>
  <si>
    <r>
      <t xml:space="preserve">LIVESTOCK </t>
    </r>
    <r>
      <rPr>
        <i/>
        <vertAlign val="superscript"/>
        <sz val="10"/>
        <rFont val="Arial"/>
        <family val="2"/>
        <charset val="238"/>
      </rPr>
      <t xml:space="preserve">a </t>
    </r>
  </si>
  <si>
    <r>
      <rPr>
        <sz val="10"/>
        <rFont val="Arial"/>
        <family val="2"/>
        <charset val="238"/>
      </rPr>
      <t>TABL. 24.</t>
    </r>
    <r>
      <rPr>
        <b/>
        <sz val="10"/>
        <rFont val="Arial"/>
        <family val="2"/>
        <charset val="238"/>
      </rPr>
      <t xml:space="preserve"> ZWIERZĘTA  GOSPODARSKIE </t>
    </r>
    <r>
      <rPr>
        <b/>
        <vertAlign val="superscript"/>
        <sz val="10"/>
        <rFont val="Arial"/>
        <family val="2"/>
        <charset val="238"/>
      </rPr>
      <t>a</t>
    </r>
    <r>
      <rPr>
        <b/>
        <i/>
        <vertAlign val="superscript"/>
        <sz val="10"/>
        <rFont val="Arial"/>
        <family val="2"/>
        <charset val="238"/>
      </rPr>
      <t xml:space="preserve"> </t>
    </r>
    <r>
      <rPr>
        <i/>
        <sz val="10"/>
        <rFont val="Arial"/>
        <family val="2"/>
        <charset val="238"/>
      </rPr>
      <t xml:space="preserve"> </t>
    </r>
    <r>
      <rPr>
        <b/>
        <sz val="10"/>
        <rFont val="Arial"/>
        <family val="2"/>
        <charset val="238"/>
      </rPr>
      <t>(dok.)</t>
    </r>
  </si>
  <si>
    <r>
      <t xml:space="preserve">LIVESTOCK </t>
    </r>
    <r>
      <rPr>
        <i/>
        <vertAlign val="superscript"/>
        <sz val="10"/>
        <rFont val="Arial"/>
        <family val="2"/>
        <charset val="238"/>
      </rPr>
      <t xml:space="preserve">a </t>
    </r>
    <r>
      <rPr>
        <i/>
        <sz val="10"/>
        <rFont val="Arial"/>
        <family val="2"/>
        <charset val="238"/>
      </rPr>
      <t xml:space="preserve"> (cont.)</t>
    </r>
  </si>
  <si>
    <r>
      <t xml:space="preserve">Ziarno zbóż </t>
    </r>
    <r>
      <rPr>
        <vertAlign val="superscript"/>
        <sz val="9"/>
        <rFont val="Arial"/>
        <family val="2"/>
        <charset val="238"/>
      </rPr>
      <t>a</t>
    </r>
    <r>
      <rPr>
        <sz val="9"/>
        <rFont val="Arial"/>
        <family val="2"/>
        <charset val="238"/>
      </rPr>
      <t xml:space="preserve">
</t>
    </r>
    <r>
      <rPr>
        <i/>
        <sz val="9"/>
        <rFont val="Arial"/>
        <family val="2"/>
        <charset val="238"/>
      </rPr>
      <t xml:space="preserve">Cereal grain </t>
    </r>
    <r>
      <rPr>
        <i/>
        <vertAlign val="superscript"/>
        <sz val="9"/>
        <rFont val="Arial"/>
        <family val="2"/>
        <charset val="238"/>
      </rPr>
      <t>a</t>
    </r>
  </si>
  <si>
    <r>
      <t xml:space="preserve">Żywiec rzeźny </t>
    </r>
    <r>
      <rPr>
        <vertAlign val="superscript"/>
        <sz val="9"/>
        <rFont val="Arial"/>
        <family val="2"/>
        <charset val="238"/>
      </rPr>
      <t>a</t>
    </r>
    <r>
      <rPr>
        <sz val="9"/>
        <rFont val="Arial"/>
        <family val="2"/>
        <charset val="238"/>
      </rPr>
      <t xml:space="preserve"> 
</t>
    </r>
    <r>
      <rPr>
        <i/>
        <sz val="9"/>
        <rFont val="Arial"/>
        <family val="2"/>
        <charset val="238"/>
      </rPr>
      <t xml:space="preserve">Animals for slaughter </t>
    </r>
    <r>
      <rPr>
        <i/>
        <vertAlign val="superscript"/>
        <sz val="9"/>
        <rFont val="Arial"/>
        <family val="2"/>
        <charset val="238"/>
      </rPr>
      <t>a</t>
    </r>
    <r>
      <rPr>
        <i/>
        <sz val="9"/>
        <rFont val="Arial"/>
        <family val="2"/>
        <charset val="238"/>
      </rPr>
      <t xml:space="preserve">       </t>
    </r>
  </si>
  <si>
    <r>
      <rPr>
        <sz val="10"/>
        <rFont val="Arial"/>
        <family val="2"/>
        <charset val="238"/>
      </rPr>
      <t>TABL. 26.</t>
    </r>
    <r>
      <rPr>
        <b/>
        <sz val="10"/>
        <rFont val="Arial"/>
        <family val="2"/>
        <charset val="238"/>
      </rPr>
      <t xml:space="preserve"> PRODUKCJA  SPRZEDANA  PRZEMYSŁU </t>
    </r>
    <r>
      <rPr>
        <b/>
        <vertAlign val="superscript"/>
        <sz val="10"/>
        <rFont val="Arial"/>
        <family val="2"/>
        <charset val="238"/>
      </rPr>
      <t>a</t>
    </r>
  </si>
  <si>
    <r>
      <t xml:space="preserve">SOLD  PRODUCTION  OF  INDUSTRY </t>
    </r>
    <r>
      <rPr>
        <i/>
        <vertAlign val="superscript"/>
        <sz val="10"/>
        <rFont val="Arial"/>
        <family val="2"/>
        <charset val="238"/>
      </rPr>
      <t>a</t>
    </r>
  </si>
  <si>
    <t xml:space="preserve">    a Patrz uwagi ogólne pkt 11 i wyjaśnienia metodyczne pkt 23 i 24. </t>
  </si>
  <si>
    <r>
      <rPr>
        <sz val="10"/>
        <rFont val="Arial"/>
        <family val="2"/>
        <charset val="238"/>
      </rPr>
      <t>TABL. 26.</t>
    </r>
    <r>
      <rPr>
        <b/>
        <sz val="10"/>
        <rFont val="Arial"/>
        <family val="2"/>
        <charset val="238"/>
      </rPr>
      <t xml:space="preserve"> PRODUKCJA  SPRZEDANA  PRZEMYSŁU </t>
    </r>
    <r>
      <rPr>
        <b/>
        <vertAlign val="superscript"/>
        <sz val="10"/>
        <rFont val="Arial"/>
        <family val="2"/>
        <charset val="238"/>
      </rPr>
      <t>a</t>
    </r>
    <r>
      <rPr>
        <b/>
        <i/>
        <sz val="10"/>
        <rFont val="Arial"/>
        <family val="2"/>
        <charset val="238"/>
      </rPr>
      <t xml:space="preserve"> </t>
    </r>
    <r>
      <rPr>
        <b/>
        <sz val="10"/>
        <rFont val="Arial"/>
        <family val="2"/>
        <charset val="238"/>
      </rPr>
      <t xml:space="preserve"> (dok.)</t>
    </r>
  </si>
  <si>
    <r>
      <t xml:space="preserve">SOLD  PRODUCTION  OF  INDUSTRY </t>
    </r>
    <r>
      <rPr>
        <i/>
        <vertAlign val="superscript"/>
        <sz val="10"/>
        <rFont val="Arial"/>
        <family val="2"/>
        <charset val="238"/>
      </rPr>
      <t>a</t>
    </r>
    <r>
      <rPr>
        <i/>
        <sz val="10"/>
        <rFont val="Arial"/>
        <family val="2"/>
        <charset val="238"/>
      </rPr>
      <t xml:space="preserve">  (cont.)</t>
    </r>
  </si>
  <si>
    <r>
      <t xml:space="preserve">Wędliny             
i kiełbasy </t>
    </r>
    <r>
      <rPr>
        <vertAlign val="superscript"/>
        <sz val="9"/>
        <rFont val="Arial"/>
        <family val="2"/>
        <charset val="238"/>
      </rPr>
      <t>a</t>
    </r>
    <r>
      <rPr>
        <sz val="9"/>
        <rFont val="Arial"/>
        <family val="2"/>
        <charset val="238"/>
      </rPr>
      <t xml:space="preserve">                                         
</t>
    </r>
    <r>
      <rPr>
        <i/>
        <sz val="9"/>
        <rFont val="Arial"/>
        <family val="2"/>
        <charset val="238"/>
      </rPr>
      <t xml:space="preserve">Cured meats products and sausages </t>
    </r>
    <r>
      <rPr>
        <i/>
        <vertAlign val="superscript"/>
        <sz val="9"/>
        <rFont val="Arial"/>
        <family val="2"/>
        <charset val="238"/>
      </rPr>
      <t>a</t>
    </r>
  </si>
  <si>
    <r>
      <t xml:space="preserve">kiełbasy </t>
    </r>
    <r>
      <rPr>
        <vertAlign val="superscript"/>
        <sz val="9"/>
        <rFont val="Arial"/>
        <family val="2"/>
        <charset val="238"/>
      </rPr>
      <t>b</t>
    </r>
    <r>
      <rPr>
        <sz val="9"/>
        <rFont val="Arial"/>
        <family val="2"/>
        <charset val="238"/>
      </rPr>
      <t xml:space="preserve">           </t>
    </r>
    <r>
      <rPr>
        <i/>
        <sz val="9"/>
        <rFont val="Arial"/>
        <family val="2"/>
        <charset val="238"/>
      </rPr>
      <t xml:space="preserve"> 
sausages </t>
    </r>
    <r>
      <rPr>
        <i/>
        <vertAlign val="superscript"/>
        <sz val="9"/>
        <rFont val="Arial"/>
        <family val="2"/>
        <charset val="238"/>
      </rPr>
      <t>b</t>
    </r>
  </si>
  <si>
    <t xml:space="preserve">    a Łącznie z gumowym.   b Beton gotowy do wylania.   c Włączając do przewozu płynów lub gazu przystosowane do przewozu jednym lub więcej środkami transportu.</t>
  </si>
  <si>
    <r>
      <rPr>
        <sz val="10"/>
        <rFont val="Arial"/>
        <family val="2"/>
        <charset val="238"/>
      </rPr>
      <t>TABL. 28.</t>
    </r>
    <r>
      <rPr>
        <b/>
        <sz val="10"/>
        <rFont val="Arial"/>
        <family val="2"/>
        <charset val="238"/>
      </rPr>
      <t xml:space="preserve"> PRODUKCJA  SPRZEDANA  BUDOWNICTWA </t>
    </r>
    <r>
      <rPr>
        <b/>
        <vertAlign val="superscript"/>
        <sz val="10"/>
        <rFont val="Arial"/>
        <family val="2"/>
        <charset val="238"/>
      </rPr>
      <t>a</t>
    </r>
    <r>
      <rPr>
        <i/>
        <vertAlign val="superscript"/>
        <sz val="10"/>
        <rFont val="Arial"/>
        <family val="2"/>
        <charset val="238"/>
      </rPr>
      <t xml:space="preserve"> </t>
    </r>
  </si>
  <si>
    <r>
      <t xml:space="preserve">SOLD  PRODUCTION  OF  CONSTRUCTION </t>
    </r>
    <r>
      <rPr>
        <i/>
        <vertAlign val="superscript"/>
        <sz val="10"/>
        <rFont val="Arial"/>
        <family val="2"/>
        <charset val="238"/>
      </rPr>
      <t>a</t>
    </r>
  </si>
  <si>
    <r>
      <t xml:space="preserve">Produkcja budowlano-
-montażowa </t>
    </r>
    <r>
      <rPr>
        <vertAlign val="superscript"/>
        <sz val="9"/>
        <rFont val="Arial"/>
        <family val="2"/>
        <charset val="238"/>
      </rPr>
      <t>b</t>
    </r>
    <r>
      <rPr>
        <i/>
        <vertAlign val="superscript"/>
        <sz val="9"/>
        <rFont val="Arial"/>
        <family val="2"/>
        <charset val="238"/>
      </rPr>
      <t xml:space="preserve">                                                                         
</t>
    </r>
    <r>
      <rPr>
        <i/>
        <sz val="9"/>
        <rFont val="Arial"/>
        <family val="2"/>
        <charset val="238"/>
      </rPr>
      <t xml:space="preserve">Construction 
and assembly production </t>
    </r>
    <r>
      <rPr>
        <i/>
        <vertAlign val="superscript"/>
        <sz val="9"/>
        <rFont val="Arial"/>
        <family val="2"/>
        <charset val="238"/>
      </rPr>
      <t xml:space="preserve">b </t>
    </r>
  </si>
  <si>
    <r>
      <t xml:space="preserve">TABL. 29. </t>
    </r>
    <r>
      <rPr>
        <b/>
        <sz val="10"/>
        <rFont val="Arial"/>
        <family val="2"/>
        <charset val="238"/>
      </rPr>
      <t xml:space="preserve">OBROTY  ŁADUNKOWE  W  PORTACH  MORSKICH </t>
    </r>
    <r>
      <rPr>
        <b/>
        <vertAlign val="superscript"/>
        <sz val="10"/>
        <rFont val="Arial"/>
        <family val="2"/>
        <charset val="238"/>
      </rPr>
      <t>a</t>
    </r>
  </si>
  <si>
    <r>
      <t xml:space="preserve">CARGO  TURNOVER  IN  SEAPORTS </t>
    </r>
    <r>
      <rPr>
        <i/>
        <vertAlign val="superscript"/>
        <sz val="10"/>
        <rFont val="Arial"/>
        <family val="2"/>
        <charset val="238"/>
      </rPr>
      <t xml:space="preserve">a </t>
    </r>
  </si>
  <si>
    <r>
      <t xml:space="preserve"> ropa 
naftowa </t>
    </r>
    <r>
      <rPr>
        <vertAlign val="superscript"/>
        <sz val="9"/>
        <rFont val="Arial"/>
        <family val="2"/>
        <charset val="238"/>
      </rPr>
      <t xml:space="preserve">b 
</t>
    </r>
    <r>
      <rPr>
        <i/>
        <sz val="9"/>
        <rFont val="Arial"/>
        <family val="2"/>
        <charset val="238"/>
      </rPr>
      <t xml:space="preserve">crude oil </t>
    </r>
    <r>
      <rPr>
        <i/>
        <vertAlign val="superscript"/>
        <sz val="9"/>
        <rFont val="Arial"/>
        <family val="2"/>
        <charset val="238"/>
      </rPr>
      <t>b</t>
    </r>
  </si>
  <si>
    <r>
      <t xml:space="preserve">Ładunki toczne </t>
    </r>
    <r>
      <rPr>
        <vertAlign val="superscript"/>
        <sz val="9"/>
        <rFont val="Arial"/>
        <family val="2"/>
        <charset val="238"/>
      </rPr>
      <t xml:space="preserve">c 
</t>
    </r>
    <r>
      <rPr>
        <i/>
        <sz val="9"/>
        <rFont val="Arial"/>
        <family val="2"/>
        <charset val="238"/>
      </rPr>
      <t xml:space="preserve">Roll-on cargo </t>
    </r>
    <r>
      <rPr>
        <i/>
        <vertAlign val="superscript"/>
        <sz val="9"/>
        <rFont val="Arial"/>
        <family val="2"/>
        <charset val="238"/>
      </rPr>
      <t>c</t>
    </r>
  </si>
  <si>
    <t xml:space="preserve">    a Patrz uwagi  metodyczne pkt. 26.   b Łącznie z produktami z ropy naftowej.   c Na przykład pojazdy drogowe, wagony kolejowe.</t>
  </si>
  <si>
    <r>
      <t xml:space="preserve">TABL. 29. </t>
    </r>
    <r>
      <rPr>
        <b/>
        <sz val="10"/>
        <rFont val="Arial"/>
        <family val="2"/>
        <charset val="238"/>
      </rPr>
      <t xml:space="preserve">OBROTY  ŁADUNKOWE  W  PORTACH  MORSKICH </t>
    </r>
    <r>
      <rPr>
        <b/>
        <vertAlign val="superscript"/>
        <sz val="10"/>
        <rFont val="Arial"/>
        <family val="2"/>
        <charset val="238"/>
      </rPr>
      <t>a</t>
    </r>
    <r>
      <rPr>
        <i/>
        <vertAlign val="superscript"/>
        <sz val="10"/>
        <rFont val="Arial"/>
        <family val="2"/>
        <charset val="238"/>
      </rPr>
      <t xml:space="preserve">  </t>
    </r>
    <r>
      <rPr>
        <b/>
        <sz val="10"/>
        <rFont val="Arial"/>
        <family val="2"/>
        <charset val="238"/>
      </rPr>
      <t>(cd.</t>
    </r>
    <r>
      <rPr>
        <b/>
        <i/>
        <sz val="10"/>
        <rFont val="Arial"/>
        <family val="2"/>
        <charset val="238"/>
      </rPr>
      <t>)</t>
    </r>
  </si>
  <si>
    <r>
      <t xml:space="preserve">CARGO  TURNOVER  IN  SEAPORTS </t>
    </r>
    <r>
      <rPr>
        <i/>
        <vertAlign val="superscript"/>
        <sz val="10"/>
        <rFont val="Arial"/>
        <family val="2"/>
        <charset val="238"/>
      </rPr>
      <t xml:space="preserve">a  </t>
    </r>
    <r>
      <rPr>
        <i/>
        <sz val="10"/>
        <rFont val="Arial"/>
        <family val="2"/>
        <charset val="238"/>
      </rPr>
      <t>(cont.)</t>
    </r>
  </si>
  <si>
    <r>
      <t xml:space="preserve">TABL. 29. </t>
    </r>
    <r>
      <rPr>
        <b/>
        <sz val="10"/>
        <rFont val="Arial"/>
        <family val="2"/>
        <charset val="238"/>
      </rPr>
      <t xml:space="preserve">OBROTY  ŁADUNKOWE  W  PORTACH  MORSKICH </t>
    </r>
    <r>
      <rPr>
        <b/>
        <vertAlign val="superscript"/>
        <sz val="10"/>
        <rFont val="Arial"/>
        <family val="2"/>
        <charset val="238"/>
      </rPr>
      <t>a</t>
    </r>
    <r>
      <rPr>
        <b/>
        <i/>
        <vertAlign val="superscript"/>
        <sz val="10"/>
        <rFont val="Arial"/>
        <family val="2"/>
        <charset val="238"/>
      </rPr>
      <t xml:space="preserve"> </t>
    </r>
    <r>
      <rPr>
        <b/>
        <sz val="10"/>
        <rFont val="Arial"/>
        <family val="2"/>
        <charset val="238"/>
      </rPr>
      <t xml:space="preserve"> (dok.)</t>
    </r>
  </si>
  <si>
    <r>
      <rPr>
        <sz val="10"/>
        <rFont val="Arial"/>
        <family val="2"/>
        <charset val="238"/>
      </rPr>
      <t xml:space="preserve">TABL. 30. </t>
    </r>
    <r>
      <rPr>
        <b/>
        <sz val="10"/>
        <rFont val="Arial"/>
        <family val="2"/>
        <charset val="238"/>
      </rPr>
      <t xml:space="preserve">SPRZEDAŻ  DETALICZNA  TOWARÓW  WEDŁUG  RODZAJÓW  DZIAŁALNOŚCI  PRZEDSIĘBIORSTWA </t>
    </r>
    <r>
      <rPr>
        <b/>
        <vertAlign val="superscript"/>
        <sz val="10"/>
        <rFont val="Arial"/>
        <family val="2"/>
        <charset val="238"/>
      </rPr>
      <t>a</t>
    </r>
  </si>
  <si>
    <r>
      <t xml:space="preserve">RETAIL  SALES  OF  GOODS  BY  TYPE  OF  ENTERPRISE  ACTIVITY </t>
    </r>
    <r>
      <rPr>
        <i/>
        <vertAlign val="superscript"/>
        <sz val="10"/>
        <rFont val="Arial"/>
        <family val="2"/>
        <charset val="238"/>
      </rPr>
      <t>a</t>
    </r>
  </si>
  <si>
    <t xml:space="preserve">    a Wskaźniki dynamiki obliczono na podstawie wartości w cenach bieżących. Grupowania przedsiębiorstw dokonano na podstawie Polskiej Klasyfikacji Działalności - PKD 2007, zaliczając przedsiębiorstwo do określonej kategorii wg przeważającego rodzaju działalności, zgodnie z aktualnym stanem organizacyjnym. Kształtowanie się dynamiki sprzedaży detalicznej wynika m.in. ze zmiany przeważającego rodzaju działalności przedsiębiorstwa, jak i zmian organizacyjnych.</t>
  </si>
  <si>
    <r>
      <rPr>
        <sz val="10"/>
        <rFont val="Arial"/>
        <family val="2"/>
        <charset val="238"/>
      </rPr>
      <t xml:space="preserve">TABL. 30. </t>
    </r>
    <r>
      <rPr>
        <b/>
        <sz val="10"/>
        <rFont val="Arial"/>
        <family val="2"/>
        <charset val="238"/>
      </rPr>
      <t xml:space="preserve">SPRZEDAŻ  DETALICZNA  TOWARÓW  WEDŁUG  RODZAJÓW  DZIAŁALNOŚCI  PRZEDSIĘBIORSTWA </t>
    </r>
    <r>
      <rPr>
        <b/>
        <vertAlign val="superscript"/>
        <sz val="10"/>
        <rFont val="Arial"/>
        <family val="2"/>
        <charset val="238"/>
      </rPr>
      <t>a</t>
    </r>
    <r>
      <rPr>
        <b/>
        <sz val="10"/>
        <rFont val="Arial"/>
        <family val="2"/>
        <charset val="238"/>
      </rPr>
      <t xml:space="preserve">  (dok.)</t>
    </r>
  </si>
  <si>
    <r>
      <t xml:space="preserve">RETAIL  SALES  OF GOODS  BY  TYPE  OF  ENTERPRISE  ACTIVITY </t>
    </r>
    <r>
      <rPr>
        <i/>
        <vertAlign val="superscript"/>
        <sz val="10"/>
        <rFont val="Arial"/>
        <family val="2"/>
        <charset val="238"/>
      </rPr>
      <t>a</t>
    </r>
    <r>
      <rPr>
        <i/>
        <sz val="10"/>
        <rFont val="Arial"/>
        <family val="2"/>
        <charset val="238"/>
      </rPr>
      <t xml:space="preserve">  (cont.)</t>
    </r>
  </si>
  <si>
    <t xml:space="preserve">    a Dotyczy obiektów posiadających 10 i więcej miejsc noclegowych.   b Dotyczy tylko obiektów hotelowych.</t>
  </si>
  <si>
    <r>
      <rPr>
        <sz val="10"/>
        <rFont val="Arial"/>
        <family val="2"/>
        <charset val="238"/>
      </rPr>
      <t xml:space="preserve">TABL.31. </t>
    </r>
    <r>
      <rPr>
        <b/>
        <sz val="10"/>
        <rFont val="Arial"/>
        <family val="2"/>
        <charset val="238"/>
      </rPr>
      <t xml:space="preserve">WYKORZYSTANIE  TURYSTYCZNYCH  OBIEKTÓW  NOCLEGOWYCH </t>
    </r>
    <r>
      <rPr>
        <b/>
        <vertAlign val="superscript"/>
        <sz val="10"/>
        <rFont val="Arial"/>
        <family val="2"/>
        <charset val="238"/>
      </rPr>
      <t>a</t>
    </r>
  </si>
  <si>
    <r>
      <t xml:space="preserve">OCCUPANCY  IN  TOURIST  ACCOMMODATION  ESTABLISHMENTS </t>
    </r>
    <r>
      <rPr>
        <i/>
        <vertAlign val="superscript"/>
        <sz val="10"/>
        <rFont val="Arial"/>
        <family val="2"/>
        <charset val="238"/>
      </rPr>
      <t>a</t>
    </r>
  </si>
  <si>
    <r>
      <t xml:space="preserve">Stopień       
wykorzystania   
pokoi w % </t>
    </r>
    <r>
      <rPr>
        <vertAlign val="superscript"/>
        <sz val="9"/>
        <rFont val="Arial"/>
        <family val="2"/>
        <charset val="238"/>
      </rPr>
      <t>b</t>
    </r>
    <r>
      <rPr>
        <sz val="9"/>
        <rFont val="Arial"/>
        <family val="2"/>
        <charset val="238"/>
      </rPr>
      <t xml:space="preserve">
</t>
    </r>
    <r>
      <rPr>
        <i/>
        <sz val="9"/>
        <rFont val="Arial"/>
        <family val="2"/>
        <charset val="238"/>
      </rPr>
      <t xml:space="preserve">Utilisation                   
of rooms in % </t>
    </r>
    <r>
      <rPr>
        <i/>
        <vertAlign val="superscript"/>
        <sz val="9"/>
        <rFont val="Arial"/>
        <family val="2"/>
        <charset val="238"/>
      </rPr>
      <t>b</t>
    </r>
  </si>
  <si>
    <r>
      <t xml:space="preserve">Wynajęte        
pokoje </t>
    </r>
    <r>
      <rPr>
        <vertAlign val="superscript"/>
        <sz val="9"/>
        <rFont val="Arial"/>
        <family val="2"/>
        <charset val="238"/>
      </rPr>
      <t>b</t>
    </r>
    <r>
      <rPr>
        <i/>
        <vertAlign val="superscript"/>
        <sz val="9"/>
        <rFont val="Arial"/>
        <family val="2"/>
        <charset val="238"/>
      </rPr>
      <t xml:space="preserve"> </t>
    </r>
    <r>
      <rPr>
        <sz val="9"/>
        <rFont val="Arial"/>
        <family val="2"/>
        <charset val="238"/>
      </rPr>
      <t xml:space="preserve">
</t>
    </r>
    <r>
      <rPr>
        <i/>
        <sz val="9"/>
        <rFont val="Arial"/>
        <family val="2"/>
        <charset val="238"/>
      </rPr>
      <t xml:space="preserve">Rooms             
rented </t>
    </r>
    <r>
      <rPr>
        <i/>
        <vertAlign val="superscript"/>
        <sz val="9"/>
        <rFont val="Arial"/>
        <family val="2"/>
        <charset val="238"/>
      </rPr>
      <t>b</t>
    </r>
  </si>
  <si>
    <r>
      <rPr>
        <sz val="10"/>
        <rFont val="Arial"/>
        <family val="2"/>
        <charset val="238"/>
      </rPr>
      <t xml:space="preserve">TABL.31. </t>
    </r>
    <r>
      <rPr>
        <b/>
        <sz val="10"/>
        <rFont val="Arial"/>
        <family val="2"/>
        <charset val="238"/>
      </rPr>
      <t xml:space="preserve">WYKORZYSTANIE  TURYSTYCZNYCH  OBIEKTÓW  NOCLEGOWYCH </t>
    </r>
    <r>
      <rPr>
        <b/>
        <vertAlign val="superscript"/>
        <sz val="10"/>
        <rFont val="Arial"/>
        <family val="2"/>
        <charset val="238"/>
      </rPr>
      <t>a</t>
    </r>
    <r>
      <rPr>
        <b/>
        <i/>
        <vertAlign val="superscript"/>
        <sz val="10"/>
        <rFont val="Arial"/>
        <family val="2"/>
        <charset val="238"/>
      </rPr>
      <t xml:space="preserve"> </t>
    </r>
    <r>
      <rPr>
        <b/>
        <sz val="10"/>
        <rFont val="Arial"/>
        <family val="2"/>
        <charset val="238"/>
      </rPr>
      <t xml:space="preserve"> (dok.)</t>
    </r>
  </si>
  <si>
    <r>
      <t xml:space="preserve">OCCUPANCY  IN  TOURIST  ACCOMMODATION  ESTABLISHMENTS </t>
    </r>
    <r>
      <rPr>
        <i/>
        <vertAlign val="superscript"/>
        <sz val="10"/>
        <rFont val="Arial"/>
        <family val="2"/>
        <charset val="238"/>
      </rPr>
      <t>a</t>
    </r>
    <r>
      <rPr>
        <i/>
        <sz val="10"/>
        <rFont val="Arial"/>
        <family val="2"/>
        <charset val="238"/>
      </rPr>
      <t xml:space="preserve">  (cont.)</t>
    </r>
  </si>
  <si>
    <r>
      <t xml:space="preserve">Wynajęte        
pokoje </t>
    </r>
    <r>
      <rPr>
        <vertAlign val="superscript"/>
        <sz val="9"/>
        <rFont val="Arial"/>
        <family val="2"/>
        <charset val="238"/>
      </rPr>
      <t>b</t>
    </r>
    <r>
      <rPr>
        <sz val="9"/>
        <rFont val="Arial"/>
        <family val="2"/>
        <charset val="238"/>
      </rPr>
      <t xml:space="preserve">
</t>
    </r>
    <r>
      <rPr>
        <i/>
        <sz val="9"/>
        <rFont val="Arial"/>
        <family val="2"/>
        <charset val="238"/>
      </rPr>
      <t xml:space="preserve">Rooms            
rented </t>
    </r>
    <r>
      <rPr>
        <i/>
        <vertAlign val="superscript"/>
        <sz val="9"/>
        <rFont val="Arial"/>
        <family val="2"/>
        <charset val="238"/>
      </rPr>
      <t>b</t>
    </r>
  </si>
  <si>
    <r>
      <t xml:space="preserve">Stopień       
wykorzystania   
pokoi w % </t>
    </r>
    <r>
      <rPr>
        <vertAlign val="superscript"/>
        <sz val="9"/>
        <rFont val="Arial"/>
        <family val="2"/>
        <charset val="238"/>
      </rPr>
      <t>b</t>
    </r>
    <r>
      <rPr>
        <sz val="9"/>
        <rFont val="Arial"/>
        <family val="2"/>
        <charset val="238"/>
      </rPr>
      <t xml:space="preserve">
</t>
    </r>
    <r>
      <rPr>
        <i/>
        <sz val="9"/>
        <rFont val="Arial"/>
        <family val="2"/>
        <charset val="238"/>
      </rPr>
      <t xml:space="preserve">Utilisation                 
of rooms in % </t>
    </r>
    <r>
      <rPr>
        <i/>
        <vertAlign val="superscript"/>
        <sz val="9"/>
        <rFont val="Arial"/>
        <family val="2"/>
        <charset val="238"/>
      </rPr>
      <t>b</t>
    </r>
  </si>
  <si>
    <r>
      <t>Wskaźnik wykrywalności sprawców przestępstw 
w %</t>
    </r>
    <r>
      <rPr>
        <i/>
        <sz val="9"/>
        <rFont val="Arial"/>
        <family val="2"/>
        <charset val="238"/>
      </rPr>
      <t xml:space="preserve">
Rate of detectability 
of delinquents in crimes 
in %</t>
    </r>
  </si>
  <si>
    <r>
      <t xml:space="preserve">NATIONAL  ECONOMY  ENTITIES </t>
    </r>
    <r>
      <rPr>
        <i/>
        <vertAlign val="superscript"/>
        <sz val="10"/>
        <rFont val="Arial"/>
        <family val="2"/>
        <charset val="238"/>
      </rPr>
      <t>a</t>
    </r>
    <r>
      <rPr>
        <i/>
        <sz val="10"/>
        <rFont val="Arial"/>
        <family val="2"/>
        <charset val="238"/>
      </rPr>
      <t xml:space="preserve">  IN  THE  REGON  REGISTER  BY  SECTIONS </t>
    </r>
  </si>
  <si>
    <r>
      <t xml:space="preserve">NATIONAL  ECONOMY  ENTITIES </t>
    </r>
    <r>
      <rPr>
        <i/>
        <vertAlign val="superscript"/>
        <sz val="10"/>
        <rFont val="Arial"/>
        <family val="2"/>
        <charset val="238"/>
      </rPr>
      <t>a</t>
    </r>
    <r>
      <rPr>
        <i/>
        <sz val="10"/>
        <rFont val="Arial"/>
        <family val="2"/>
        <charset val="238"/>
      </rPr>
      <t xml:space="preserve">  IN  THE  REGON  REGISTER  BY  SECTIONS  (cont.)</t>
    </r>
  </si>
  <si>
    <r>
      <t xml:space="preserve">NATIONAL  ECONOMY  ENTITIES </t>
    </r>
    <r>
      <rPr>
        <i/>
        <vertAlign val="superscript"/>
        <sz val="10"/>
        <rFont val="Arial"/>
        <family val="2"/>
        <charset val="238"/>
      </rPr>
      <t>a</t>
    </r>
    <r>
      <rPr>
        <i/>
        <sz val="10"/>
        <rFont val="Arial"/>
        <family val="2"/>
        <charset val="238"/>
      </rPr>
      <t xml:space="preserve">  IN  THE  REGON  REGISTER  BY  FORM  OF LEGAL </t>
    </r>
  </si>
  <si>
    <r>
      <t xml:space="preserve">przemysł </t>
    </r>
    <r>
      <rPr>
        <vertAlign val="superscript"/>
        <sz val="9"/>
        <rFont val="Arial"/>
        <family val="2"/>
        <charset val="238"/>
      </rPr>
      <t>b</t>
    </r>
    <r>
      <rPr>
        <i/>
        <vertAlign val="superscript"/>
        <sz val="9"/>
        <rFont val="Arial"/>
        <family val="2"/>
        <charset val="238"/>
      </rPr>
      <t xml:space="preserve"> 
</t>
    </r>
    <r>
      <rPr>
        <i/>
        <sz val="9"/>
        <rFont val="Arial"/>
        <family val="2"/>
        <charset val="238"/>
      </rPr>
      <t xml:space="preserve">industry </t>
    </r>
    <r>
      <rPr>
        <i/>
        <vertAlign val="superscript"/>
        <sz val="9"/>
        <rFont val="Arial"/>
        <family val="2"/>
        <charset val="238"/>
      </rPr>
      <t xml:space="preserve">b </t>
    </r>
  </si>
  <si>
    <r>
      <t xml:space="preserve">NATIONAL  ECONOMY  ENTITIES </t>
    </r>
    <r>
      <rPr>
        <i/>
        <vertAlign val="superscript"/>
        <sz val="10"/>
        <rFont val="Arial"/>
        <family val="2"/>
        <charset val="238"/>
      </rPr>
      <t>a</t>
    </r>
    <r>
      <rPr>
        <i/>
        <sz val="10"/>
        <rFont val="Arial"/>
        <family val="2"/>
        <charset val="238"/>
      </rPr>
      <t xml:space="preserve">  IN  THE  REGON  REGISTER  BY  FORM  OF  LEGAL  (cont.)</t>
    </r>
  </si>
  <si>
    <r>
      <t>przemysł</t>
    </r>
    <r>
      <rPr>
        <i/>
        <vertAlign val="superscript"/>
        <sz val="9"/>
        <rFont val="Arial"/>
        <family val="2"/>
        <charset val="238"/>
      </rPr>
      <t xml:space="preserve"> </t>
    </r>
    <r>
      <rPr>
        <vertAlign val="superscript"/>
        <sz val="9"/>
        <rFont val="Arial"/>
        <family val="2"/>
        <charset val="238"/>
      </rPr>
      <t>b</t>
    </r>
    <r>
      <rPr>
        <i/>
        <vertAlign val="superscript"/>
        <sz val="9"/>
        <rFont val="Arial"/>
        <family val="2"/>
        <charset val="238"/>
      </rPr>
      <t xml:space="preserve"> 
</t>
    </r>
    <r>
      <rPr>
        <i/>
        <sz val="9"/>
        <rFont val="Arial"/>
        <family val="2"/>
        <charset val="238"/>
      </rPr>
      <t xml:space="preserve">industry </t>
    </r>
    <r>
      <rPr>
        <i/>
        <vertAlign val="superscript"/>
        <sz val="9"/>
        <rFont val="Arial"/>
        <family val="2"/>
        <charset val="238"/>
      </rPr>
      <t>b</t>
    </r>
    <r>
      <rPr>
        <i/>
        <sz val="9"/>
        <rFont val="Arial"/>
        <family val="2"/>
        <charset val="238"/>
      </rPr>
      <t xml:space="preserve"> </t>
    </r>
    <r>
      <rPr>
        <i/>
        <vertAlign val="superscript"/>
        <sz val="9"/>
        <rFont val="Arial"/>
        <family val="2"/>
        <charset val="238"/>
      </rPr>
      <t xml:space="preserve"> </t>
    </r>
  </si>
  <si>
    <t xml:space="preserve">    a Patrz wyjaśnienia metodyczne pkt 1.</t>
  </si>
  <si>
    <r>
      <t xml:space="preserve">Przyrost naturalny </t>
    </r>
    <r>
      <rPr>
        <vertAlign val="superscript"/>
        <sz val="9"/>
        <rFont val="Arial"/>
        <family val="2"/>
        <charset val="238"/>
      </rPr>
      <t>a</t>
    </r>
    <r>
      <rPr>
        <sz val="9"/>
        <rFont val="Arial"/>
        <family val="2"/>
        <charset val="238"/>
      </rPr>
      <t xml:space="preserve"> 
</t>
    </r>
    <r>
      <rPr>
        <i/>
        <sz val="9"/>
        <rFont val="Arial"/>
        <family val="2"/>
        <charset val="238"/>
      </rPr>
      <t xml:space="preserve">Natural increase </t>
    </r>
    <r>
      <rPr>
        <i/>
        <vertAlign val="superscript"/>
        <sz val="9"/>
        <rFont val="Arial"/>
        <family val="2"/>
        <charset val="238"/>
      </rPr>
      <t>a</t>
    </r>
    <r>
      <rPr>
        <i/>
        <sz val="9"/>
        <rFont val="Arial"/>
        <family val="2"/>
        <charset val="238"/>
      </rPr>
      <t xml:space="preserve"> </t>
    </r>
  </si>
  <si>
    <r>
      <t xml:space="preserve">niemowląt </t>
    </r>
    <r>
      <rPr>
        <vertAlign val="superscript"/>
        <sz val="9"/>
        <rFont val="Arial"/>
        <family val="2"/>
        <charset val="238"/>
      </rPr>
      <t>b</t>
    </r>
    <r>
      <rPr>
        <i/>
        <vertAlign val="superscript"/>
        <sz val="9"/>
        <rFont val="Arial"/>
        <family val="2"/>
        <charset val="238"/>
      </rPr>
      <t xml:space="preserve">
</t>
    </r>
    <r>
      <rPr>
        <i/>
        <sz val="9"/>
        <rFont val="Arial"/>
        <family val="2"/>
        <charset val="238"/>
      </rPr>
      <t xml:space="preserve">infants </t>
    </r>
    <r>
      <rPr>
        <i/>
        <vertAlign val="superscript"/>
        <sz val="9"/>
        <rFont val="Arial"/>
        <family val="2"/>
        <charset val="238"/>
      </rPr>
      <t xml:space="preserve">b </t>
    </r>
  </si>
  <si>
    <r>
      <t xml:space="preserve">niemowląt </t>
    </r>
    <r>
      <rPr>
        <vertAlign val="superscript"/>
        <sz val="9"/>
        <rFont val="Arial"/>
        <family val="2"/>
        <charset val="238"/>
      </rPr>
      <t>bc</t>
    </r>
    <r>
      <rPr>
        <i/>
        <vertAlign val="superscript"/>
        <sz val="9"/>
        <rFont val="Arial"/>
        <family val="2"/>
        <charset val="238"/>
      </rPr>
      <t xml:space="preserve">
</t>
    </r>
    <r>
      <rPr>
        <i/>
        <sz val="9"/>
        <rFont val="Arial"/>
        <family val="2"/>
        <charset val="238"/>
      </rPr>
      <t xml:space="preserve">infants </t>
    </r>
    <r>
      <rPr>
        <i/>
        <vertAlign val="superscript"/>
        <sz val="9"/>
        <rFont val="Arial"/>
        <family val="2"/>
        <charset val="238"/>
      </rPr>
      <t>bc</t>
    </r>
    <r>
      <rPr>
        <i/>
        <sz val="9"/>
        <rFont val="Arial"/>
        <family val="2"/>
        <charset val="238"/>
      </rPr>
      <t xml:space="preserve"> </t>
    </r>
  </si>
  <si>
    <r>
      <t xml:space="preserve">Przyrost naturalny </t>
    </r>
    <r>
      <rPr>
        <vertAlign val="superscript"/>
        <sz val="9"/>
        <rFont val="Arial"/>
        <family val="2"/>
        <charset val="238"/>
      </rPr>
      <t>a</t>
    </r>
    <r>
      <rPr>
        <sz val="9"/>
        <rFont val="Arial"/>
        <family val="2"/>
        <charset val="238"/>
      </rPr>
      <t xml:space="preserve"> 
</t>
    </r>
    <r>
      <rPr>
        <i/>
        <sz val="9"/>
        <rFont val="Arial"/>
        <family val="2"/>
        <charset val="238"/>
      </rPr>
      <t xml:space="preserve">Natural increase </t>
    </r>
    <r>
      <rPr>
        <i/>
        <vertAlign val="superscript"/>
        <sz val="9"/>
        <rFont val="Arial"/>
        <family val="2"/>
        <charset val="238"/>
      </rPr>
      <t xml:space="preserve">a </t>
    </r>
  </si>
  <si>
    <t xml:space="preserve">    a Różnica między liczbą urodzeń żywych i liczbą zgonów w danym okresie.   b Dzieci w wieku  poniżej 1 roku.   c Na 1000 urodzeń żywych.  </t>
  </si>
  <si>
    <r>
      <t xml:space="preserve">absolwenci </t>
    </r>
    <r>
      <rPr>
        <vertAlign val="superscript"/>
        <sz val="9"/>
        <rFont val="Arial"/>
        <family val="2"/>
        <charset val="238"/>
      </rPr>
      <t>a</t>
    </r>
    <r>
      <rPr>
        <sz val="9"/>
        <rFont val="Arial"/>
        <family val="2"/>
        <charset val="238"/>
      </rPr>
      <t xml:space="preserve"> 
</t>
    </r>
    <r>
      <rPr>
        <i/>
        <sz val="9"/>
        <rFont val="Arial"/>
        <family val="2"/>
        <charset val="238"/>
      </rPr>
      <t xml:space="preserve">graduates </t>
    </r>
    <r>
      <rPr>
        <i/>
        <vertAlign val="superscript"/>
        <sz val="9"/>
        <rFont val="Arial"/>
        <family val="2"/>
        <charset val="238"/>
      </rPr>
      <t>a</t>
    </r>
  </si>
  <si>
    <r>
      <t xml:space="preserve">Stopa bezrobocia rejestrowanego </t>
    </r>
    <r>
      <rPr>
        <vertAlign val="superscript"/>
        <sz val="9"/>
        <rFont val="Arial"/>
        <family val="2"/>
        <charset val="238"/>
      </rPr>
      <t>a</t>
    </r>
    <r>
      <rPr>
        <i/>
        <vertAlign val="superscript"/>
        <sz val="9"/>
        <rFont val="Arial"/>
        <family val="2"/>
        <charset val="238"/>
      </rPr>
      <t xml:space="preserve">
</t>
    </r>
    <r>
      <rPr>
        <sz val="9"/>
        <rFont val="Arial"/>
        <family val="2"/>
        <charset val="238"/>
      </rPr>
      <t xml:space="preserve">w %
</t>
    </r>
    <r>
      <rPr>
        <i/>
        <sz val="9"/>
        <rFont val="Arial"/>
        <family val="2"/>
        <charset val="238"/>
      </rPr>
      <t xml:space="preserve">Registered 
unemployment
rate </t>
    </r>
    <r>
      <rPr>
        <i/>
        <vertAlign val="superscript"/>
        <sz val="9"/>
        <rFont val="Arial"/>
        <family val="2"/>
        <charset val="238"/>
      </rPr>
      <t>a</t>
    </r>
    <r>
      <rPr>
        <i/>
        <sz val="9"/>
        <rFont val="Arial"/>
        <family val="2"/>
        <charset val="238"/>
      </rPr>
      <t xml:space="preserve"> in %  </t>
    </r>
  </si>
  <si>
    <r>
      <t xml:space="preserve">Oferty pracy </t>
    </r>
    <r>
      <rPr>
        <vertAlign val="superscript"/>
        <sz val="9"/>
        <rFont val="Arial"/>
        <family val="2"/>
        <charset val="238"/>
      </rPr>
      <t>a</t>
    </r>
    <r>
      <rPr>
        <i/>
        <vertAlign val="superscript"/>
        <sz val="9"/>
        <rFont val="Arial"/>
        <family val="2"/>
        <charset val="238"/>
      </rPr>
      <t xml:space="preserve"> </t>
    </r>
    <r>
      <rPr>
        <sz val="9"/>
        <rFont val="Arial"/>
        <family val="2"/>
        <charset val="238"/>
      </rPr>
      <t xml:space="preserve">(zgłoszone 
w ciągu miesiąca)
 </t>
    </r>
    <r>
      <rPr>
        <i/>
        <sz val="9"/>
        <rFont val="Arial"/>
        <family val="2"/>
        <charset val="238"/>
      </rPr>
      <t xml:space="preserve">Job offers </t>
    </r>
    <r>
      <rPr>
        <i/>
        <vertAlign val="superscript"/>
        <sz val="9"/>
        <rFont val="Arial"/>
        <family val="2"/>
        <charset val="238"/>
      </rPr>
      <t>a</t>
    </r>
    <r>
      <rPr>
        <i/>
        <sz val="9"/>
        <rFont val="Arial"/>
        <family val="2"/>
        <charset val="238"/>
      </rPr>
      <t xml:space="preserve"> (declaring during 
a month) </t>
    </r>
  </si>
  <si>
    <t xml:space="preserve">    a Patrz wyjaśnienia metodyczne pkt 4.         </t>
  </si>
  <si>
    <r>
      <t xml:space="preserve">średnim zawodowym </t>
    </r>
    <r>
      <rPr>
        <vertAlign val="superscript"/>
        <sz val="9"/>
        <rFont val="Arial"/>
        <family val="2"/>
        <charset val="238"/>
      </rPr>
      <t>a</t>
    </r>
    <r>
      <rPr>
        <i/>
        <vertAlign val="superscript"/>
        <sz val="9"/>
        <rFont val="Arial"/>
        <family val="2"/>
        <charset val="238"/>
      </rPr>
      <t xml:space="preserve"> 
</t>
    </r>
    <r>
      <rPr>
        <i/>
        <sz val="9"/>
        <rFont val="Arial"/>
        <family val="2"/>
        <charset val="238"/>
      </rPr>
      <t xml:space="preserve">vocational secondary </t>
    </r>
    <r>
      <rPr>
        <i/>
        <vertAlign val="superscript"/>
        <sz val="9"/>
        <rFont val="Arial"/>
        <family val="2"/>
        <charset val="238"/>
      </rPr>
      <t>a</t>
    </r>
    <r>
      <rPr>
        <vertAlign val="superscript"/>
        <sz val="9"/>
        <rFont val="Arial"/>
        <family val="2"/>
        <charset val="238"/>
      </rPr>
      <t xml:space="preserve"> </t>
    </r>
  </si>
  <si>
    <t xml:space="preserve">    a Łącznie z wykształceniem policealnym.</t>
  </si>
  <si>
    <t xml:space="preserve">    a Łącznie z danymi dla powiatu słupskiego. </t>
  </si>
  <si>
    <r>
      <t xml:space="preserve">przemysł </t>
    </r>
    <r>
      <rPr>
        <vertAlign val="superscript"/>
        <sz val="9"/>
        <rFont val="Arial"/>
        <family val="2"/>
        <charset val="238"/>
      </rPr>
      <t>b</t>
    </r>
    <r>
      <rPr>
        <sz val="9"/>
        <rFont val="Arial"/>
        <family val="2"/>
        <charset val="238"/>
      </rPr>
      <t xml:space="preserve">
</t>
    </r>
    <r>
      <rPr>
        <i/>
        <sz val="9"/>
        <rFont val="Arial"/>
        <family val="2"/>
        <charset val="238"/>
      </rPr>
      <t xml:space="preserve">industry </t>
    </r>
    <r>
      <rPr>
        <i/>
        <vertAlign val="superscript"/>
        <sz val="9"/>
        <rFont val="Arial"/>
        <family val="2"/>
        <charset val="238"/>
      </rPr>
      <t>b</t>
    </r>
    <r>
      <rPr>
        <i/>
        <sz val="9"/>
        <rFont val="Arial"/>
        <family val="2"/>
        <charset val="238"/>
      </rPr>
      <t xml:space="preserve"> </t>
    </r>
  </si>
  <si>
    <r>
      <t xml:space="preserve">Produkt Krajowy Brutto </t>
    </r>
    <r>
      <rPr>
        <vertAlign val="superscript"/>
        <sz val="9"/>
        <rFont val="Arial"/>
        <family val="2"/>
        <charset val="238"/>
      </rPr>
      <t>a</t>
    </r>
    <r>
      <rPr>
        <i/>
        <vertAlign val="superscript"/>
        <sz val="9"/>
        <rFont val="Arial"/>
        <family val="2"/>
        <charset val="238"/>
      </rPr>
      <t xml:space="preserve"> 
</t>
    </r>
    <r>
      <rPr>
        <i/>
        <sz val="9"/>
        <rFont val="Arial"/>
        <family val="2"/>
        <charset val="238"/>
      </rPr>
      <t xml:space="preserve">Gross Domestic Product </t>
    </r>
    <r>
      <rPr>
        <i/>
        <vertAlign val="superscript"/>
        <sz val="9"/>
        <rFont val="Arial"/>
        <family val="2"/>
        <charset val="238"/>
      </rPr>
      <t xml:space="preserve">a </t>
    </r>
  </si>
  <si>
    <r>
      <t xml:space="preserve">Stopa bezrobocia rejestro-wanego </t>
    </r>
    <r>
      <rPr>
        <vertAlign val="superscript"/>
        <sz val="9"/>
        <rFont val="Arial"/>
        <family val="2"/>
        <charset val="238"/>
      </rPr>
      <t>bc</t>
    </r>
    <r>
      <rPr>
        <i/>
        <sz val="9"/>
        <rFont val="Arial"/>
        <family val="2"/>
        <charset val="238"/>
      </rPr>
      <t xml:space="preserve"> 
</t>
    </r>
    <r>
      <rPr>
        <sz val="9"/>
        <rFont val="Arial"/>
        <family val="2"/>
        <charset val="238"/>
      </rPr>
      <t xml:space="preserve">w %  
</t>
    </r>
    <r>
      <rPr>
        <i/>
        <sz val="9"/>
        <rFont val="Arial"/>
        <family val="2"/>
        <charset val="238"/>
      </rPr>
      <t xml:space="preserve">Registered unemploy-ment rate </t>
    </r>
    <r>
      <rPr>
        <i/>
        <vertAlign val="superscript"/>
        <sz val="9"/>
        <rFont val="Arial"/>
        <family val="2"/>
        <charset val="238"/>
      </rPr>
      <t>bc</t>
    </r>
    <r>
      <rPr>
        <i/>
        <sz val="9"/>
        <rFont val="Arial"/>
        <family val="2"/>
        <charset val="238"/>
      </rPr>
      <t xml:space="preserve"> in % </t>
    </r>
  </si>
  <si>
    <r>
      <t xml:space="preserve">w gospodarce narodowej </t>
    </r>
    <r>
      <rPr>
        <vertAlign val="superscript"/>
        <sz val="9"/>
        <rFont val="Arial"/>
        <family val="2"/>
        <charset val="238"/>
      </rPr>
      <t>a</t>
    </r>
    <r>
      <rPr>
        <i/>
        <vertAlign val="superscript"/>
        <sz val="9"/>
        <rFont val="Arial"/>
        <family val="2"/>
        <charset val="238"/>
      </rPr>
      <t xml:space="preserve">
 </t>
    </r>
    <r>
      <rPr>
        <i/>
        <sz val="9"/>
        <rFont val="Arial"/>
        <family val="2"/>
        <charset val="238"/>
      </rPr>
      <t xml:space="preserve">in national economy </t>
    </r>
    <r>
      <rPr>
        <i/>
        <vertAlign val="superscript"/>
        <sz val="9"/>
        <rFont val="Arial"/>
        <family val="2"/>
        <charset val="238"/>
      </rPr>
      <t xml:space="preserve">a </t>
    </r>
  </si>
  <si>
    <r>
      <t xml:space="preserve">brutto bez nagród rocznych </t>
    </r>
    <r>
      <rPr>
        <vertAlign val="superscript"/>
        <sz val="9"/>
        <rFont val="Arial"/>
        <family val="2"/>
        <charset val="238"/>
      </rPr>
      <t>d</t>
    </r>
    <r>
      <rPr>
        <i/>
        <vertAlign val="superscript"/>
        <sz val="9"/>
        <rFont val="Arial"/>
        <family val="2"/>
        <charset val="238"/>
      </rPr>
      <t xml:space="preserve"> 
</t>
    </r>
    <r>
      <rPr>
        <i/>
        <sz val="9"/>
        <rFont val="Arial"/>
        <family val="2"/>
        <charset val="238"/>
      </rPr>
      <t xml:space="preserve">gross excluding annual bonuses </t>
    </r>
    <r>
      <rPr>
        <i/>
        <vertAlign val="superscript"/>
        <sz val="9"/>
        <rFont val="Arial"/>
        <family val="2"/>
        <charset val="238"/>
      </rPr>
      <t xml:space="preserve">d </t>
    </r>
  </si>
  <si>
    <t xml:space="preserve">    a Patrz wyjaśnienia metodyczne pkt 16.   b Patrz wyjaśnienia metodyczne pkt 15. </t>
  </si>
  <si>
    <r>
      <t xml:space="preserve">towarów i usług konsumpcyjnych </t>
    </r>
    <r>
      <rPr>
        <vertAlign val="superscript"/>
        <sz val="9"/>
        <rFont val="Arial"/>
        <family val="2"/>
        <charset val="238"/>
      </rPr>
      <t xml:space="preserve">a 
</t>
    </r>
    <r>
      <rPr>
        <i/>
        <sz val="9"/>
        <rFont val="Arial"/>
        <family val="2"/>
        <charset val="238"/>
      </rPr>
      <t xml:space="preserve">of consumer goods and services </t>
    </r>
    <r>
      <rPr>
        <i/>
        <vertAlign val="superscript"/>
        <sz val="9"/>
        <rFont val="Arial"/>
        <family val="2"/>
        <charset val="238"/>
      </rPr>
      <t>a</t>
    </r>
    <r>
      <rPr>
        <i/>
        <sz val="9"/>
        <rFont val="Arial"/>
        <family val="2"/>
        <charset val="238"/>
      </rPr>
      <t xml:space="preserve"> </t>
    </r>
  </si>
  <si>
    <r>
      <t xml:space="preserve">produkcji sprzedanej przemysłu </t>
    </r>
    <r>
      <rPr>
        <vertAlign val="superscript"/>
        <sz val="9"/>
        <rFont val="Arial"/>
        <family val="2"/>
        <charset val="238"/>
      </rPr>
      <t>b</t>
    </r>
    <r>
      <rPr>
        <i/>
        <vertAlign val="superscript"/>
        <sz val="9"/>
        <rFont val="Arial"/>
        <family val="2"/>
        <charset val="238"/>
      </rPr>
      <t xml:space="preserve"> 
</t>
    </r>
    <r>
      <rPr>
        <i/>
        <sz val="9"/>
        <rFont val="Arial"/>
        <family val="2"/>
        <charset val="238"/>
      </rPr>
      <t xml:space="preserve">of sold production of industry </t>
    </r>
    <r>
      <rPr>
        <i/>
        <vertAlign val="superscript"/>
        <sz val="9"/>
        <rFont val="Arial"/>
        <family val="2"/>
        <charset val="238"/>
      </rPr>
      <t xml:space="preserve">b </t>
    </r>
  </si>
  <si>
    <r>
      <t xml:space="preserve">produkcji budowlano-montażowej </t>
    </r>
    <r>
      <rPr>
        <vertAlign val="superscript"/>
        <sz val="9"/>
        <rFont val="Arial"/>
        <family val="2"/>
        <charset val="238"/>
      </rPr>
      <t xml:space="preserve">a 
 </t>
    </r>
    <r>
      <rPr>
        <i/>
        <sz val="9"/>
        <rFont val="Arial"/>
        <family val="2"/>
        <charset val="238"/>
      </rPr>
      <t xml:space="preserve">of construction and assembly production </t>
    </r>
    <r>
      <rPr>
        <i/>
        <vertAlign val="superscript"/>
        <sz val="9"/>
        <rFont val="Arial"/>
        <family val="2"/>
        <charset val="238"/>
      </rPr>
      <t>a</t>
    </r>
  </si>
  <si>
    <r>
      <t xml:space="preserve">Produkcja sprzedana </t>
    </r>
    <r>
      <rPr>
        <vertAlign val="superscript"/>
        <sz val="9"/>
        <rFont val="Arial"/>
        <family val="2"/>
        <charset val="238"/>
      </rPr>
      <t>a</t>
    </r>
    <r>
      <rPr>
        <i/>
        <vertAlign val="superscript"/>
        <sz val="9"/>
        <rFont val="Arial"/>
        <family val="2"/>
        <charset val="238"/>
      </rPr>
      <t xml:space="preserve">     
</t>
    </r>
    <r>
      <rPr>
        <i/>
        <sz val="9"/>
        <rFont val="Arial"/>
        <family val="2"/>
        <charset val="238"/>
      </rPr>
      <t xml:space="preserve">Sold production </t>
    </r>
    <r>
      <rPr>
        <i/>
        <vertAlign val="superscript"/>
        <sz val="9"/>
        <rFont val="Arial"/>
        <family val="2"/>
        <charset val="238"/>
      </rPr>
      <t xml:space="preserve">a </t>
    </r>
  </si>
  <si>
    <r>
      <t xml:space="preserve">Nakłady inwestycyjne </t>
    </r>
    <r>
      <rPr>
        <vertAlign val="superscript"/>
        <sz val="9"/>
        <rFont val="Arial"/>
        <family val="2"/>
        <charset val="238"/>
      </rPr>
      <t>bc</t>
    </r>
    <r>
      <rPr>
        <i/>
        <vertAlign val="superscript"/>
        <sz val="9"/>
        <rFont val="Arial"/>
        <family val="2"/>
        <charset val="238"/>
      </rPr>
      <t xml:space="preserve">
 </t>
    </r>
    <r>
      <rPr>
        <i/>
        <sz val="9"/>
        <rFont val="Arial"/>
        <family val="2"/>
        <charset val="238"/>
      </rPr>
      <t xml:space="preserve">Investment outlays </t>
    </r>
    <r>
      <rPr>
        <i/>
        <vertAlign val="superscript"/>
        <sz val="9"/>
        <rFont val="Arial"/>
        <family val="2"/>
        <charset val="238"/>
      </rPr>
      <t>bc</t>
    </r>
    <r>
      <rPr>
        <i/>
        <sz val="9"/>
        <rFont val="Arial"/>
        <family val="2"/>
        <charset val="238"/>
      </rPr>
      <t xml:space="preserve"> </t>
    </r>
  </si>
  <si>
    <r>
      <t xml:space="preserve">Wynik budżetu  
państwa </t>
    </r>
    <r>
      <rPr>
        <vertAlign val="superscript"/>
        <sz val="9"/>
        <rFont val="Arial"/>
        <family val="2"/>
        <charset val="238"/>
      </rPr>
      <t>b</t>
    </r>
    <r>
      <rPr>
        <sz val="9"/>
        <rFont val="Arial"/>
        <family val="2"/>
        <charset val="238"/>
      </rPr>
      <t xml:space="preserve"> w mln zł 
</t>
    </r>
    <r>
      <rPr>
        <i/>
        <sz val="9"/>
        <rFont val="Arial"/>
        <family val="2"/>
        <charset val="238"/>
      </rPr>
      <t xml:space="preserve">State budget in balance </t>
    </r>
    <r>
      <rPr>
        <i/>
        <vertAlign val="superscript"/>
        <sz val="9"/>
        <rFont val="Arial"/>
        <family val="2"/>
        <charset val="238"/>
      </rPr>
      <t xml:space="preserve">b </t>
    </r>
    <r>
      <rPr>
        <i/>
        <sz val="9"/>
        <rFont val="Arial"/>
        <family val="2"/>
        <charset val="238"/>
      </rPr>
      <t xml:space="preserve">in mln zl </t>
    </r>
  </si>
  <si>
    <r>
      <t xml:space="preserve">niemowląt </t>
    </r>
    <r>
      <rPr>
        <vertAlign val="superscript"/>
        <sz val="9"/>
        <rFont val="Arial"/>
        <family val="2"/>
        <charset val="238"/>
      </rPr>
      <t>b</t>
    </r>
    <r>
      <rPr>
        <i/>
        <vertAlign val="superscript"/>
        <sz val="9"/>
        <rFont val="Arial"/>
        <family val="2"/>
        <charset val="238"/>
      </rPr>
      <t xml:space="preserve">
</t>
    </r>
    <r>
      <rPr>
        <i/>
        <sz val="9"/>
        <rFont val="Arial"/>
        <family val="2"/>
        <charset val="238"/>
      </rPr>
      <t xml:space="preserve"> infants </t>
    </r>
    <r>
      <rPr>
        <i/>
        <vertAlign val="superscript"/>
        <sz val="9"/>
        <rFont val="Arial"/>
        <family val="2"/>
        <charset val="238"/>
      </rPr>
      <t>b</t>
    </r>
    <r>
      <rPr>
        <i/>
        <sz val="9"/>
        <rFont val="Arial"/>
        <family val="2"/>
        <charset val="238"/>
      </rPr>
      <t xml:space="preserve"> </t>
    </r>
  </si>
  <si>
    <r>
      <t xml:space="preserve">przyrost naturalny </t>
    </r>
    <r>
      <rPr>
        <vertAlign val="superscript"/>
        <sz val="9"/>
        <rFont val="Arial"/>
        <family val="2"/>
        <charset val="238"/>
      </rPr>
      <t>a</t>
    </r>
    <r>
      <rPr>
        <i/>
        <vertAlign val="superscript"/>
        <sz val="9"/>
        <rFont val="Arial"/>
        <family val="2"/>
        <charset val="238"/>
      </rPr>
      <t xml:space="preserve">
</t>
    </r>
    <r>
      <rPr>
        <i/>
        <sz val="9"/>
        <rFont val="Arial"/>
        <family val="2"/>
        <charset val="238"/>
      </rPr>
      <t xml:space="preserve">natural increase </t>
    </r>
    <r>
      <rPr>
        <i/>
        <vertAlign val="superscript"/>
        <sz val="9"/>
        <rFont val="Arial"/>
        <family val="2"/>
        <charset val="238"/>
      </rPr>
      <t>a</t>
    </r>
    <r>
      <rPr>
        <i/>
        <sz val="9"/>
        <rFont val="Arial"/>
        <family val="2"/>
        <charset val="238"/>
      </rPr>
      <t xml:space="preserve"> </t>
    </r>
  </si>
  <si>
    <r>
      <t xml:space="preserve">niemowląt </t>
    </r>
    <r>
      <rPr>
        <vertAlign val="superscript"/>
        <sz val="9"/>
        <rFont val="Arial"/>
        <family val="2"/>
        <charset val="238"/>
      </rPr>
      <t>bc</t>
    </r>
    <r>
      <rPr>
        <i/>
        <vertAlign val="superscript"/>
        <sz val="9"/>
        <rFont val="Arial"/>
        <family val="2"/>
        <charset val="238"/>
      </rPr>
      <t xml:space="preserve">
</t>
    </r>
    <r>
      <rPr>
        <i/>
        <sz val="9"/>
        <rFont val="Arial"/>
        <family val="2"/>
        <charset val="238"/>
      </rPr>
      <t xml:space="preserve">infants </t>
    </r>
    <r>
      <rPr>
        <i/>
        <vertAlign val="superscript"/>
        <sz val="9"/>
        <rFont val="Arial"/>
        <family val="2"/>
        <charset val="238"/>
      </rPr>
      <t>bc</t>
    </r>
    <r>
      <rPr>
        <sz val="9"/>
        <rFont val="Arial"/>
        <family val="2"/>
        <charset val="238"/>
      </rPr>
      <t xml:space="preserve"> </t>
    </r>
  </si>
  <si>
    <r>
      <t xml:space="preserve">przyrost naturalny </t>
    </r>
    <r>
      <rPr>
        <vertAlign val="superscript"/>
        <sz val="9"/>
        <rFont val="Arial"/>
        <family val="2"/>
        <charset val="238"/>
      </rPr>
      <t>a</t>
    </r>
    <r>
      <rPr>
        <i/>
        <vertAlign val="superscript"/>
        <sz val="9"/>
        <rFont val="Arial"/>
        <family val="2"/>
        <charset val="238"/>
      </rPr>
      <t xml:space="preserve"> 
</t>
    </r>
    <r>
      <rPr>
        <i/>
        <sz val="9"/>
        <rFont val="Arial"/>
        <family val="2"/>
        <charset val="238"/>
      </rPr>
      <t xml:space="preserve">natural increase </t>
    </r>
    <r>
      <rPr>
        <i/>
        <vertAlign val="superscript"/>
        <sz val="9"/>
        <rFont val="Arial"/>
        <family val="2"/>
        <charset val="238"/>
      </rPr>
      <t xml:space="preserve">a </t>
    </r>
  </si>
  <si>
    <t xml:space="preserve">    a Różnica między liczbą urodzeń żywych i liczbą zgonów w danym okresie.   b Dzieci w wieku poniżej 1 roku.   c Na 1000 urodzeń żywych.  </t>
  </si>
  <si>
    <r>
      <t xml:space="preserve">w % cywilnej ludności aktywnej zawodowo </t>
    </r>
    <r>
      <rPr>
        <vertAlign val="superscript"/>
        <sz val="9"/>
        <rFont val="Arial"/>
        <family val="2"/>
        <charset val="238"/>
      </rPr>
      <t>b</t>
    </r>
    <r>
      <rPr>
        <i/>
        <vertAlign val="superscript"/>
        <sz val="9"/>
        <rFont val="Arial"/>
        <family val="2"/>
        <charset val="238"/>
      </rPr>
      <t xml:space="preserve">
</t>
    </r>
    <r>
      <rPr>
        <vertAlign val="superscript"/>
        <sz val="9"/>
        <rFont val="Arial"/>
        <family val="2"/>
        <charset val="238"/>
      </rPr>
      <t xml:space="preserve"> </t>
    </r>
    <r>
      <rPr>
        <i/>
        <sz val="9"/>
        <rFont val="Arial"/>
        <family val="2"/>
        <charset val="238"/>
      </rPr>
      <t xml:space="preserve">in % of civil economically active  population </t>
    </r>
    <r>
      <rPr>
        <i/>
        <vertAlign val="superscript"/>
        <sz val="9"/>
        <rFont val="Arial"/>
        <family val="2"/>
        <charset val="238"/>
      </rPr>
      <t>b</t>
    </r>
    <r>
      <rPr>
        <i/>
        <sz val="9"/>
        <rFont val="Arial"/>
        <family val="2"/>
        <charset val="238"/>
      </rPr>
      <t xml:space="preserve"> </t>
    </r>
  </si>
  <si>
    <t xml:space="preserve">    a Patrz wyjaśnienia metodyczne pkt 1.   b Szacowanej na koniec każdego miesiąca. </t>
  </si>
  <si>
    <r>
      <t xml:space="preserve"> Przemysł </t>
    </r>
    <r>
      <rPr>
        <vertAlign val="superscript"/>
        <sz val="9"/>
        <rFont val="Arial"/>
        <family val="2"/>
        <charset val="238"/>
      </rPr>
      <t>a</t>
    </r>
    <r>
      <rPr>
        <i/>
        <sz val="9"/>
        <rFont val="Arial"/>
        <family val="2"/>
        <charset val="238"/>
      </rPr>
      <t xml:space="preserve"> </t>
    </r>
    <r>
      <rPr>
        <sz val="9"/>
        <rFont val="Arial"/>
        <family val="2"/>
        <charset val="238"/>
      </rPr>
      <t xml:space="preserve">    </t>
    </r>
    <r>
      <rPr>
        <i/>
        <sz val="9"/>
        <rFont val="Arial"/>
        <family val="2"/>
        <charset val="238"/>
      </rPr>
      <t xml:space="preserve">Industry </t>
    </r>
    <r>
      <rPr>
        <i/>
        <vertAlign val="superscript"/>
        <sz val="9"/>
        <rFont val="Arial"/>
        <family val="2"/>
        <charset val="238"/>
      </rPr>
      <t>a</t>
    </r>
    <r>
      <rPr>
        <i/>
        <sz val="9"/>
        <rFont val="Arial"/>
        <family val="2"/>
        <charset val="238"/>
      </rPr>
      <t xml:space="preserve"> </t>
    </r>
  </si>
  <si>
    <t xml:space="preserve">    a Patrz uwagi ogólne pkt 11.   b Wskaźniki dynamiki obliczono na podstawie wartości w cenach bieżących.</t>
  </si>
  <si>
    <r>
      <t xml:space="preserve">FINANSOWYCH </t>
    </r>
    <r>
      <rPr>
        <b/>
        <vertAlign val="superscript"/>
        <sz val="10"/>
        <rFont val="Arial"/>
        <family val="2"/>
        <charset val="238"/>
      </rPr>
      <t>a</t>
    </r>
    <r>
      <rPr>
        <b/>
        <i/>
        <sz val="10"/>
        <rFont val="Arial"/>
        <family val="2"/>
        <charset val="238"/>
      </rPr>
      <t xml:space="preserve"> </t>
    </r>
    <r>
      <rPr>
        <b/>
        <sz val="10"/>
        <rFont val="Arial"/>
        <family val="2"/>
        <charset val="238"/>
      </rPr>
      <t xml:space="preserve"> </t>
    </r>
  </si>
  <si>
    <r>
      <t xml:space="preserve">wskaźnik ogólnego klimatu koniunktury
</t>
    </r>
    <r>
      <rPr>
        <i/>
        <sz val="9"/>
        <rFont val="Arial"/>
        <family val="2"/>
        <charset val="238"/>
      </rPr>
      <t>indicator of the general business tendency climate</t>
    </r>
  </si>
  <si>
    <r>
      <t xml:space="preserve">ogólna sytuacja gospodarcza
</t>
    </r>
    <r>
      <rPr>
        <i/>
        <sz val="9"/>
        <rFont val="Arial"/>
        <family val="2"/>
        <charset val="238"/>
      </rPr>
      <t>general economic situation</t>
    </r>
  </si>
  <si>
    <r>
      <t xml:space="preserve">produkcja 
</t>
    </r>
    <r>
      <rPr>
        <i/>
        <sz val="9"/>
        <rFont val="Arial"/>
        <family val="2"/>
        <charset val="238"/>
      </rPr>
      <t>production</t>
    </r>
  </si>
  <si>
    <r>
      <t xml:space="preserve">produkcja
</t>
    </r>
    <r>
      <rPr>
        <i/>
        <sz val="9"/>
        <rFont val="Arial"/>
        <family val="2"/>
        <charset val="238"/>
      </rPr>
      <t>production</t>
    </r>
  </si>
  <si>
    <r>
      <t xml:space="preserve">sytuacja finansowa
</t>
    </r>
    <r>
      <rPr>
        <i/>
        <sz val="9"/>
        <rFont val="Arial"/>
        <family val="2"/>
        <charset val="238"/>
      </rPr>
      <t>financial situation</t>
    </r>
  </si>
  <si>
    <r>
      <t xml:space="preserve">zatrudnienie
</t>
    </r>
    <r>
      <rPr>
        <i/>
        <sz val="9"/>
        <rFont val="Arial"/>
        <family val="2"/>
        <charset val="238"/>
      </rPr>
      <t>employment</t>
    </r>
  </si>
  <si>
    <r>
      <t xml:space="preserve">popyt
</t>
    </r>
    <r>
      <rPr>
        <i/>
        <sz val="9"/>
        <rFont val="Arial"/>
        <family val="2"/>
        <charset val="238"/>
      </rPr>
      <t>demand</t>
    </r>
  </si>
  <si>
    <r>
      <t xml:space="preserve">sprzedaż
</t>
    </r>
    <r>
      <rPr>
        <i/>
        <sz val="9"/>
        <rFont val="Arial"/>
        <family val="2"/>
        <charset val="238"/>
      </rPr>
      <t>sale</t>
    </r>
  </si>
  <si>
    <r>
      <t xml:space="preserve">                BUSINESS TENDENCY INDICATORS </t>
    </r>
    <r>
      <rPr>
        <i/>
        <vertAlign val="superscript"/>
        <sz val="10"/>
        <rFont val="Arial"/>
        <family val="2"/>
        <charset val="238"/>
      </rPr>
      <t>a</t>
    </r>
    <r>
      <rPr>
        <i/>
        <sz val="10"/>
        <rFont val="Arial"/>
        <family val="2"/>
        <charset val="238"/>
      </rPr>
      <t xml:space="preserve">  (cont.)</t>
    </r>
  </si>
  <si>
    <r>
      <t xml:space="preserve">WOJEWÓDZTWA                                                                                            
</t>
    </r>
    <r>
      <rPr>
        <i/>
        <sz val="9"/>
        <rFont val="Arial"/>
        <family val="2"/>
        <charset val="238"/>
      </rPr>
      <t xml:space="preserve">VOIVODSHIPS </t>
    </r>
  </si>
  <si>
    <r>
      <t xml:space="preserve">WOJEWÓDZTWA                                           
</t>
    </r>
    <r>
      <rPr>
        <i/>
        <sz val="9"/>
        <rFont val="Arial"/>
        <family val="2"/>
        <charset val="238"/>
      </rPr>
      <t>VOIVODSHIPS</t>
    </r>
  </si>
  <si>
    <r>
      <rPr>
        <sz val="10"/>
        <rFont val="Arial"/>
        <family val="2"/>
        <charset val="238"/>
      </rPr>
      <t>TABL. 32.</t>
    </r>
    <r>
      <rPr>
        <b/>
        <sz val="10"/>
        <rFont val="Arial"/>
        <family val="2"/>
        <charset val="238"/>
      </rPr>
      <t xml:space="preserve">  WSKAŹNIKI  KONIUNKTURY GOSPODARCZEJ </t>
    </r>
    <r>
      <rPr>
        <b/>
        <vertAlign val="superscript"/>
        <sz val="10"/>
        <rFont val="Arial"/>
        <family val="2"/>
        <charset val="238"/>
      </rPr>
      <t>a</t>
    </r>
  </si>
  <si>
    <r>
      <rPr>
        <sz val="10"/>
        <rFont val="Arial"/>
        <family val="2"/>
        <charset val="238"/>
      </rPr>
      <t>TABL. 32.</t>
    </r>
    <r>
      <rPr>
        <b/>
        <sz val="10"/>
        <rFont val="Arial"/>
        <family val="2"/>
        <charset val="238"/>
      </rPr>
      <t xml:space="preserve">  WSKAŹNIKI  KONIUNKTURY GOSPODARCZEJ </t>
    </r>
    <r>
      <rPr>
        <b/>
        <vertAlign val="superscript"/>
        <sz val="10"/>
        <rFont val="Arial"/>
        <family val="2"/>
        <charset val="238"/>
      </rPr>
      <t xml:space="preserve">a  </t>
    </r>
    <r>
      <rPr>
        <b/>
        <sz val="10"/>
        <rFont val="Arial"/>
        <family val="2"/>
        <charset val="238"/>
      </rPr>
      <t>(cd.)</t>
    </r>
  </si>
  <si>
    <r>
      <rPr>
        <sz val="10"/>
        <rFont val="Arial"/>
        <family val="2"/>
        <charset val="238"/>
      </rPr>
      <t>TABL. 32.</t>
    </r>
    <r>
      <rPr>
        <b/>
        <sz val="10"/>
        <rFont val="Arial"/>
        <family val="2"/>
        <charset val="238"/>
      </rPr>
      <t xml:space="preserve">  WSKAŹNIKI  KONIUNKTURY GOSPODARCZEJ </t>
    </r>
    <r>
      <rPr>
        <b/>
        <vertAlign val="superscript"/>
        <sz val="10"/>
        <rFont val="Arial"/>
        <family val="2"/>
        <charset val="238"/>
      </rPr>
      <t xml:space="preserve">a  </t>
    </r>
    <r>
      <rPr>
        <b/>
        <sz val="10"/>
        <rFont val="Arial"/>
        <family val="2"/>
        <charset val="238"/>
      </rPr>
      <t>(dok.)</t>
    </r>
  </si>
  <si>
    <r>
      <rPr>
        <sz val="10"/>
        <rFont val="Arial"/>
        <family val="2"/>
        <charset val="238"/>
      </rPr>
      <t xml:space="preserve">TABL. 33. </t>
    </r>
    <r>
      <rPr>
        <b/>
        <sz val="10"/>
        <rFont val="Arial"/>
        <family val="2"/>
        <charset val="238"/>
      </rPr>
      <t xml:space="preserve">PRZESTĘPSTWA  STWIERDZONE  I  WSKAŹNIKI  WYKRYWALNOŚCI  SPRAWCÓW </t>
    </r>
  </si>
  <si>
    <r>
      <rPr>
        <sz val="10"/>
        <rFont val="Arial"/>
        <family val="2"/>
        <charset val="238"/>
      </rPr>
      <t>TABL. 47.</t>
    </r>
    <r>
      <rPr>
        <b/>
        <sz val="10"/>
        <rFont val="Arial"/>
        <family val="2"/>
        <charset val="238"/>
      </rPr>
      <t xml:space="preserve"> PODSTAWOWE  DANE  O  WOJEWÓDZTWACH  (dok.)</t>
    </r>
  </si>
  <si>
    <r>
      <rPr>
        <sz val="10"/>
        <rFont val="Arial"/>
        <family val="2"/>
        <charset val="238"/>
      </rPr>
      <t>TABL. 47.</t>
    </r>
    <r>
      <rPr>
        <b/>
        <sz val="10"/>
        <rFont val="Arial"/>
        <family val="2"/>
        <charset val="238"/>
      </rPr>
      <t xml:space="preserve"> PODSTAWOWE  DANE  O  WOJEWÓDZTWACH  (cd.)</t>
    </r>
  </si>
  <si>
    <r>
      <rPr>
        <sz val="10"/>
        <rFont val="Arial"/>
        <family val="2"/>
        <charset val="238"/>
      </rPr>
      <t>TABL. 47.</t>
    </r>
    <r>
      <rPr>
        <b/>
        <sz val="10"/>
        <rFont val="Arial"/>
        <family val="2"/>
        <charset val="238"/>
      </rPr>
      <t xml:space="preserve"> PODSTAWOWE  DANE  O  WOJEWÓDZTWACH </t>
    </r>
  </si>
  <si>
    <r>
      <rPr>
        <sz val="10"/>
        <rFont val="Arial"/>
        <family val="2"/>
        <charset val="238"/>
      </rPr>
      <t>TABL. 46.</t>
    </r>
    <r>
      <rPr>
        <b/>
        <sz val="10"/>
        <rFont val="Arial"/>
        <family val="2"/>
        <charset val="238"/>
      </rPr>
      <t xml:space="preserve"> WYBRANE  WSKAŹNIKI  OGÓLNOPOLSKIE  (dok.) </t>
    </r>
  </si>
  <si>
    <r>
      <rPr>
        <sz val="10"/>
        <rFont val="Arial"/>
        <family val="2"/>
        <charset val="238"/>
      </rPr>
      <t xml:space="preserve">TABL. 46. </t>
    </r>
    <r>
      <rPr>
        <b/>
        <sz val="10"/>
        <rFont val="Arial"/>
        <family val="2"/>
        <charset val="238"/>
      </rPr>
      <t xml:space="preserve">WYBRANE  WSKAŹNIKI  OGÓLNOPOLSKIE  (cd.) </t>
    </r>
  </si>
  <si>
    <r>
      <rPr>
        <sz val="10"/>
        <rFont val="Arial"/>
        <family val="2"/>
        <charset val="238"/>
      </rPr>
      <t>TABL. 46.</t>
    </r>
    <r>
      <rPr>
        <b/>
        <sz val="10"/>
        <rFont val="Arial"/>
        <family val="2"/>
        <charset val="238"/>
      </rPr>
      <t xml:space="preserve"> WYBRANE  WSKAŹNIKI  OGÓLNOPOLSKIE  (cd.) </t>
    </r>
  </si>
  <si>
    <r>
      <rPr>
        <sz val="10"/>
        <rFont val="Arial"/>
        <family val="2"/>
        <charset val="238"/>
      </rPr>
      <t xml:space="preserve">TABL. 46. </t>
    </r>
    <r>
      <rPr>
        <b/>
        <sz val="10"/>
        <rFont val="Arial"/>
        <family val="2"/>
        <charset val="238"/>
      </rPr>
      <t xml:space="preserve">WYBRANE  WSKAŹNIKI  OGÓLNOPOLSKIE </t>
    </r>
  </si>
  <si>
    <r>
      <rPr>
        <sz val="10"/>
        <rFont val="Arial"/>
        <family val="2"/>
        <charset val="238"/>
      </rPr>
      <t>TABL. 35.</t>
    </r>
    <r>
      <rPr>
        <b/>
        <sz val="10"/>
        <rFont val="Arial"/>
        <family val="2"/>
        <charset val="238"/>
      </rPr>
      <t xml:space="preserve"> PODMIOTY  GOSPODARKI  NARODOWEJ </t>
    </r>
    <r>
      <rPr>
        <b/>
        <vertAlign val="superscript"/>
        <sz val="10"/>
        <rFont val="Arial"/>
        <family val="2"/>
        <charset val="238"/>
      </rPr>
      <t>a</t>
    </r>
    <r>
      <rPr>
        <b/>
        <sz val="10"/>
        <rFont val="Arial"/>
        <family val="2"/>
        <charset val="238"/>
      </rPr>
      <t xml:space="preserve">  W  REJESTRZE  REGON  WEDŁUG  FORMY  PRAWNEJ  (dok.)</t>
    </r>
  </si>
  <si>
    <r>
      <rPr>
        <sz val="10"/>
        <rFont val="Arial"/>
        <family val="2"/>
        <charset val="238"/>
      </rPr>
      <t>TABL. 35.</t>
    </r>
    <r>
      <rPr>
        <b/>
        <sz val="10"/>
        <rFont val="Arial"/>
        <family val="2"/>
        <charset val="238"/>
      </rPr>
      <t xml:space="preserve"> PODMIOTY  GOSPODARKI  NARODOWEJ </t>
    </r>
    <r>
      <rPr>
        <b/>
        <vertAlign val="superscript"/>
        <sz val="10"/>
        <rFont val="Arial"/>
        <family val="2"/>
        <charset val="238"/>
      </rPr>
      <t>a</t>
    </r>
    <r>
      <rPr>
        <b/>
        <sz val="10"/>
        <rFont val="Arial"/>
        <family val="2"/>
        <charset val="238"/>
      </rPr>
      <t xml:space="preserve">  W  REJESTRZE  REGON  WEDŁUG  FORMY  PRAWNEJ </t>
    </r>
  </si>
  <si>
    <r>
      <rPr>
        <sz val="10"/>
        <rFont val="Arial"/>
        <family val="2"/>
        <charset val="238"/>
      </rPr>
      <t>TABL. 34.</t>
    </r>
    <r>
      <rPr>
        <b/>
        <sz val="10"/>
        <rFont val="Arial"/>
        <family val="2"/>
        <charset val="238"/>
      </rPr>
      <t xml:space="preserve"> PODMIOTY  GOSPODARKI  NARODOWEJ </t>
    </r>
    <r>
      <rPr>
        <b/>
        <vertAlign val="superscript"/>
        <sz val="10"/>
        <rFont val="Arial"/>
        <family val="2"/>
        <charset val="238"/>
      </rPr>
      <t>a</t>
    </r>
    <r>
      <rPr>
        <b/>
        <sz val="10"/>
        <rFont val="Arial"/>
        <family val="2"/>
        <charset val="238"/>
      </rPr>
      <t xml:space="preserve">  W  REJESTRZE  REGON  WEDŁUG  SEKCJI  (dok.)</t>
    </r>
  </si>
  <si>
    <r>
      <rPr>
        <sz val="10"/>
        <rFont val="Arial"/>
        <family val="2"/>
        <charset val="238"/>
      </rPr>
      <t>TABL. 34.</t>
    </r>
    <r>
      <rPr>
        <b/>
        <sz val="10"/>
        <rFont val="Arial"/>
        <family val="2"/>
        <charset val="238"/>
      </rPr>
      <t xml:space="preserve"> PODMIOTY  GOSPODARKI  NARODOWEJ </t>
    </r>
    <r>
      <rPr>
        <b/>
        <vertAlign val="superscript"/>
        <sz val="10"/>
        <rFont val="Arial"/>
        <family val="2"/>
        <charset val="238"/>
      </rPr>
      <t>a</t>
    </r>
    <r>
      <rPr>
        <b/>
        <sz val="10"/>
        <rFont val="Arial"/>
        <family val="2"/>
        <charset val="238"/>
      </rPr>
      <t xml:space="preserve">  W  REJESTRZE  REGON  WEDŁUG  SEKCJI </t>
    </r>
  </si>
  <si>
    <t>TABL.32CZ.1</t>
  </si>
  <si>
    <t>TABL.32CZ.2</t>
  </si>
  <si>
    <t>TABL.32CZ.3</t>
  </si>
  <si>
    <t>TABL.32CZ.4</t>
  </si>
  <si>
    <t>TABL.32CZ.5</t>
  </si>
  <si>
    <t>TABL.33</t>
  </si>
  <si>
    <t>TABL.44</t>
  </si>
  <si>
    <t>TABL.47CZ.1</t>
  </si>
  <si>
    <t>TABL.47CZ.2</t>
  </si>
  <si>
    <t>TABL.47CZ.3</t>
  </si>
  <si>
    <t>TABL.47CZ.4</t>
  </si>
  <si>
    <t>TABL.47CZ.5</t>
  </si>
  <si>
    <t>TABL.47CZ.6</t>
  </si>
  <si>
    <t>TABL.47CZ.7</t>
  </si>
  <si>
    <r>
      <t>przemysłu</t>
    </r>
    <r>
      <rPr>
        <vertAlign val="superscript"/>
        <sz val="9"/>
        <rFont val="Arial"/>
        <family val="2"/>
        <charset val="238"/>
      </rPr>
      <t>d</t>
    </r>
    <r>
      <rPr>
        <i/>
        <vertAlign val="superscript"/>
        <sz val="9"/>
        <rFont val="Arial"/>
        <family val="2"/>
        <charset val="238"/>
      </rPr>
      <t xml:space="preserve"> 
</t>
    </r>
    <r>
      <rPr>
        <i/>
        <sz val="9"/>
        <rFont val="Arial"/>
        <family val="2"/>
        <charset val="238"/>
      </rPr>
      <t>industry</t>
    </r>
    <r>
      <rPr>
        <i/>
        <vertAlign val="superscript"/>
        <sz val="9"/>
        <rFont val="Arial"/>
        <family val="2"/>
        <charset val="238"/>
      </rPr>
      <t>d</t>
    </r>
    <r>
      <rPr>
        <i/>
        <sz val="9"/>
        <rFont val="Arial"/>
        <family val="2"/>
        <charset val="238"/>
      </rPr>
      <t xml:space="preserve"> </t>
    </r>
  </si>
  <si>
    <t xml:space="preserve">    a Accrued data.</t>
  </si>
  <si>
    <r>
      <t xml:space="preserve">Mięso wieprzowe, świeże lub chłodzone          </t>
    </r>
    <r>
      <rPr>
        <i/>
        <sz val="9"/>
        <rFont val="Arial"/>
        <family val="2"/>
        <charset val="238"/>
      </rPr>
      <t xml:space="preserve">  Pork fresh
or cooled</t>
    </r>
  </si>
  <si>
    <r>
      <t xml:space="preserve">Mięso drobiowe   </t>
    </r>
    <r>
      <rPr>
        <i/>
        <sz val="9"/>
        <rFont val="Arial"/>
        <family val="2"/>
        <charset val="238"/>
      </rPr>
      <t>Poultry meat</t>
    </r>
  </si>
  <si>
    <r>
      <t>dostawa wody; 
gospodaro-
wanie ściekami               
i odpadami; rekultywacja</t>
    </r>
    <r>
      <rPr>
        <vertAlign val="superscript"/>
        <sz val="9"/>
        <rFont val="Arial"/>
        <family val="2"/>
        <charset val="238"/>
      </rPr>
      <t>∆</t>
    </r>
    <r>
      <rPr>
        <sz val="9"/>
        <rFont val="Arial"/>
        <family val="2"/>
        <charset val="238"/>
      </rPr>
      <t xml:space="preserve">
</t>
    </r>
    <r>
      <rPr>
        <i/>
        <sz val="9"/>
        <rFont val="Arial"/>
        <family val="2"/>
        <charset val="238"/>
      </rPr>
      <t>water supply; 
sewerage, waste manage-
ment and remediation 
activities</t>
    </r>
  </si>
  <si>
    <r>
      <t>dostawa wody; 
gospodaro-
wanie ściekami               
i odpadami; 
rekultywacja</t>
    </r>
    <r>
      <rPr>
        <vertAlign val="superscript"/>
        <sz val="9"/>
        <rFont val="Arial"/>
        <family val="2"/>
        <charset val="238"/>
      </rPr>
      <t>∆</t>
    </r>
    <r>
      <rPr>
        <sz val="9"/>
        <rFont val="Arial"/>
        <family val="2"/>
        <charset val="238"/>
      </rPr>
      <t xml:space="preserve">
</t>
    </r>
    <r>
      <rPr>
        <i/>
        <sz val="9"/>
        <rFont val="Arial"/>
        <family val="2"/>
        <charset val="238"/>
      </rPr>
      <t>water supply; 
sewerage, waste manage-
ment and remediation 
activities</t>
    </r>
  </si>
  <si>
    <r>
      <t xml:space="preserve">dostawa wody; 
gospodaro-
wanie ściekami               
i odpadami; rekultywacja∆
</t>
    </r>
    <r>
      <rPr>
        <i/>
        <sz val="9"/>
        <rFont val="Arial"/>
        <family val="2"/>
        <charset val="238"/>
      </rPr>
      <t>water supply; 
sewerage, waste manage-
ment and remediation 
activities</t>
    </r>
  </si>
  <si>
    <r>
      <t xml:space="preserve">kredyty bankowe
 i pożyczki </t>
    </r>
    <r>
      <rPr>
        <sz val="9"/>
        <rFont val="Arial"/>
        <family val="2"/>
        <charset val="238"/>
      </rPr>
      <t xml:space="preserve"> 
</t>
    </r>
    <r>
      <rPr>
        <i/>
        <sz val="9"/>
        <rFont val="Arial"/>
        <family val="2"/>
        <charset val="238"/>
      </rPr>
      <t xml:space="preserve">bank credits and loans </t>
    </r>
    <r>
      <rPr>
        <i/>
        <sz val="9"/>
        <rFont val="Arial"/>
        <family val="2"/>
        <charset val="238"/>
      </rPr>
      <t xml:space="preserve"> </t>
    </r>
  </si>
  <si>
    <r>
      <t xml:space="preserve">z tytułu dostaw 
 i usług </t>
    </r>
    <r>
      <rPr>
        <vertAlign val="superscript"/>
        <sz val="9"/>
        <rFont val="Arial"/>
        <family val="2"/>
        <charset val="238"/>
      </rPr>
      <t xml:space="preserve">c
</t>
    </r>
    <r>
      <rPr>
        <i/>
        <vertAlign val="superscript"/>
        <sz val="9"/>
        <rFont val="Arial"/>
        <family val="2"/>
        <charset val="238"/>
      </rPr>
      <t xml:space="preserve"> </t>
    </r>
    <r>
      <rPr>
        <i/>
        <sz val="9"/>
        <rFont val="Arial"/>
        <family val="2"/>
        <charset val="238"/>
      </rPr>
      <t xml:space="preserve">from deliveries and  services </t>
    </r>
    <r>
      <rPr>
        <i/>
        <vertAlign val="superscript"/>
        <sz val="9"/>
        <rFont val="Arial"/>
        <family val="2"/>
        <charset val="238"/>
      </rPr>
      <t>c</t>
    </r>
  </si>
  <si>
    <t xml:space="preserve">    a Patrz uwagi ogólne pkt 9.2 oraz wyjaśnienia metodyczne pkt 13.   b Obejmują zobowiązania o okresie spłaty do 1 roku, z wyjątkiem zobowiązań z tytułu dostaw i usług; bez funduszy specjalnych.   
c Bez względu na okres wymagalności zapłaty.  </t>
  </si>
  <si>
    <t xml:space="preserve">    a See  general  notes item 9.2  and  methodological  notes  item 13.   b Including  liabilities  with  maturity  of  up to 1 year,  apart from deliveries and services; excluding special funds.   c Regardless the maturity date. </t>
  </si>
  <si>
    <r>
      <t xml:space="preserve">kredyty bankowe
  i pożyczki </t>
    </r>
    <r>
      <rPr>
        <sz val="9"/>
        <rFont val="Arial"/>
        <family val="2"/>
        <charset val="238"/>
      </rPr>
      <t xml:space="preserve">
</t>
    </r>
    <r>
      <rPr>
        <i/>
        <sz val="9"/>
        <rFont val="Arial"/>
        <family val="2"/>
        <charset val="238"/>
      </rPr>
      <t xml:space="preserve">bank credits and loans </t>
    </r>
  </si>
  <si>
    <r>
      <t xml:space="preserve">z tytułu 
dostaw 
i usług </t>
    </r>
    <r>
      <rPr>
        <vertAlign val="superscript"/>
        <sz val="9"/>
        <rFont val="Arial"/>
        <family val="2"/>
        <charset val="238"/>
      </rPr>
      <t>c</t>
    </r>
    <r>
      <rPr>
        <i/>
        <sz val="9"/>
        <rFont val="Arial"/>
        <family val="2"/>
        <charset val="238"/>
      </rPr>
      <t xml:space="preserve"> </t>
    </r>
    <r>
      <rPr>
        <sz val="9"/>
        <rFont val="Arial"/>
        <family val="2"/>
        <charset val="238"/>
      </rPr>
      <t xml:space="preserve">      </t>
    </r>
    <r>
      <rPr>
        <i/>
        <sz val="9"/>
        <rFont val="Arial"/>
        <family val="2"/>
        <charset val="238"/>
      </rPr>
      <t xml:space="preserve">   
from deliveries 
and services </t>
    </r>
    <r>
      <rPr>
        <i/>
        <vertAlign val="superscript"/>
        <sz val="9"/>
        <rFont val="Arial"/>
        <family val="2"/>
        <charset val="238"/>
      </rPr>
      <t>c</t>
    </r>
  </si>
  <si>
    <r>
      <t xml:space="preserve">Zobo-
wiązania krótkoter-
minowe </t>
    </r>
    <r>
      <rPr>
        <vertAlign val="superscript"/>
        <sz val="9"/>
        <rFont val="Arial"/>
        <family val="2"/>
        <charset val="238"/>
      </rPr>
      <t>b</t>
    </r>
    <r>
      <rPr>
        <sz val="9"/>
        <rFont val="Arial"/>
        <family val="2"/>
        <charset val="238"/>
      </rPr>
      <t xml:space="preserve">
</t>
    </r>
    <r>
      <rPr>
        <i/>
        <sz val="9"/>
        <rFont val="Arial"/>
        <family val="2"/>
        <charset val="238"/>
      </rPr>
      <t xml:space="preserve">Short-term liabili-
ties </t>
    </r>
    <r>
      <rPr>
        <i/>
        <vertAlign val="superscript"/>
        <sz val="9"/>
        <rFont val="Arial"/>
        <family val="2"/>
        <charset val="238"/>
      </rPr>
      <t>b</t>
    </r>
  </si>
  <si>
    <r>
      <t xml:space="preserve">z tytułu dostaw
 i usług </t>
    </r>
    <r>
      <rPr>
        <i/>
        <vertAlign val="superscript"/>
        <sz val="9"/>
        <rFont val="Arial"/>
        <family val="2"/>
        <charset val="238"/>
      </rPr>
      <t>c</t>
    </r>
    <r>
      <rPr>
        <sz val="9"/>
        <rFont val="Arial"/>
        <family val="2"/>
        <charset val="238"/>
      </rPr>
      <t xml:space="preserve">
</t>
    </r>
    <r>
      <rPr>
        <i/>
        <sz val="9"/>
        <rFont val="Arial"/>
        <family val="2"/>
        <charset val="238"/>
      </rPr>
      <t xml:space="preserve">resulting from deliveries and services </t>
    </r>
    <r>
      <rPr>
        <i/>
        <vertAlign val="superscript"/>
        <sz val="9"/>
        <rFont val="Arial"/>
        <family val="2"/>
        <charset val="238"/>
      </rPr>
      <t>c</t>
    </r>
  </si>
  <si>
    <t xml:space="preserve">a Patrz wyjaśnienia metodyczne pkt 29.  </t>
  </si>
  <si>
    <t xml:space="preserve">a See methodological notes item 29.   </t>
  </si>
  <si>
    <r>
      <t>a See methodological notes item 29.   b Excluding division "Wholesale trade</t>
    </r>
    <r>
      <rPr>
        <vertAlign val="superscript"/>
        <sz val="8"/>
        <rFont val="Czcionka tekstu podstawowego"/>
        <charset val="238"/>
      </rPr>
      <t>∆</t>
    </r>
    <r>
      <rPr>
        <i/>
        <sz val="8"/>
        <rFont val="Arial"/>
        <family val="2"/>
        <charset val="238"/>
      </rPr>
      <t>".</t>
    </r>
  </si>
  <si>
    <t xml:space="preserve">a See methodological notes item 29.  </t>
  </si>
  <si>
    <t>against money and securities trading</t>
  </si>
  <si>
    <t>against the judiciary</t>
  </si>
  <si>
    <t xml:space="preserve">przeciwko wiarygodności dokumentów </t>
  </si>
  <si>
    <t>against the reliability of documents</t>
  </si>
  <si>
    <t xml:space="preserve">przeciwko mieniu </t>
  </si>
  <si>
    <t xml:space="preserve">against property </t>
  </si>
  <si>
    <t xml:space="preserve">    a Patrz uwagi ogólne pkt 9.2 oraz wyjaśnienia metodyczne pkt 9-12.   </t>
  </si>
  <si>
    <t xml:space="preserve">    a See general notes item 9.2 and methodological notes items 9-12.    </t>
  </si>
  <si>
    <r>
      <t xml:space="preserve">trzoda chlewna
 </t>
    </r>
    <r>
      <rPr>
        <i/>
        <sz val="9"/>
        <rFont val="Arial"/>
        <family val="2"/>
        <charset val="238"/>
      </rPr>
      <t xml:space="preserve">pigs </t>
    </r>
  </si>
  <si>
    <r>
      <t xml:space="preserve">trzoda chlewna
</t>
    </r>
    <r>
      <rPr>
        <i/>
        <sz val="9"/>
        <rFont val="Arial"/>
        <family val="2"/>
        <charset val="238"/>
      </rPr>
      <t>pigs</t>
    </r>
  </si>
  <si>
    <t xml:space="preserve">    a Patrz wyjaśnienia metodyczne pkt 15.   b Za okres I-VI.   c Za okres I-IX.   d Za okres I-XII.  </t>
  </si>
  <si>
    <t xml:space="preserve">VI </t>
  </si>
  <si>
    <r>
      <t xml:space="preserve">ziemniaki jadalne późne                         
</t>
    </r>
    <r>
      <rPr>
        <i/>
        <sz val="9"/>
        <rFont val="Arial"/>
        <family val="2"/>
        <charset val="238"/>
      </rPr>
      <t>late</t>
    </r>
    <r>
      <rPr>
        <sz val="9"/>
        <rFont val="Arial"/>
        <family val="2"/>
        <charset val="238"/>
      </rPr>
      <t xml:space="preserve"> </t>
    </r>
    <r>
      <rPr>
        <i/>
        <sz val="9"/>
        <rFont val="Arial"/>
        <family val="2"/>
        <charset val="238"/>
      </rPr>
      <t xml:space="preserve">edible potatoes </t>
    </r>
  </si>
  <si>
    <t>WYBRANE  WSKAŹNIKI  OGÓLNOPOLSKIE
SELECTED  INDICATORS  FOR  POLAND</t>
  </si>
  <si>
    <r>
      <t xml:space="preserve">WYBRANE  DANE  O  WOJEWÓDZTWIE 
</t>
    </r>
    <r>
      <rPr>
        <i/>
        <sz val="9"/>
        <color indexed="12"/>
        <rFont val="Arial"/>
        <family val="2"/>
        <charset val="238"/>
      </rPr>
      <t>SELECTED  DATA  ON  VOIVODSHIP</t>
    </r>
  </si>
  <si>
    <r>
      <t xml:space="preserve">STAN  I  RUCH  NATURALNY  LUDNOŚCI
</t>
    </r>
    <r>
      <rPr>
        <i/>
        <sz val="9"/>
        <color indexed="12"/>
        <rFont val="Arial"/>
        <family val="2"/>
        <charset val="238"/>
      </rPr>
      <t>POPULATION  AND  VITAL  STATISTICS</t>
    </r>
  </si>
  <si>
    <r>
      <t xml:space="preserve">AKTYWNOŚĆ  EKONOMICZNA  LUDNOŚCI  W  WIEKU  15  LAT  I  WIĘCEJ  WEDŁUG  BAEL
</t>
    </r>
    <r>
      <rPr>
        <i/>
        <sz val="9"/>
        <color indexed="12"/>
        <rFont val="Arial"/>
        <family val="2"/>
        <charset val="238"/>
      </rPr>
      <t>ECONOMIC  ACTIVITY  OF  POPULATION  AGED  15  AND  MORE  BY  LFS</t>
    </r>
  </si>
  <si>
    <r>
      <t xml:space="preserve">BEZROBOCIE  WEDŁUG  BAEL
</t>
    </r>
    <r>
      <rPr>
        <i/>
        <sz val="9"/>
        <color indexed="12"/>
        <rFont val="Arial"/>
        <family val="2"/>
        <charset val="238"/>
      </rPr>
      <t>UNEMPLOYMENT  BY  LFS</t>
    </r>
  </si>
  <si>
    <r>
      <t xml:space="preserve">ŚWIADCZENIA  SPOŁECZNE
</t>
    </r>
    <r>
      <rPr>
        <i/>
        <sz val="9"/>
        <color indexed="12"/>
        <rFont val="Arial"/>
        <family val="2"/>
        <charset val="238"/>
      </rPr>
      <t>SOCIAL  BENEFITS</t>
    </r>
  </si>
  <si>
    <r>
      <t xml:space="preserve">WYNIKI  FINANSOWE  PRZEDSIĘBIORSTW
</t>
    </r>
    <r>
      <rPr>
        <i/>
        <sz val="9"/>
        <color indexed="12"/>
        <rFont val="Arial"/>
        <family val="2"/>
        <charset val="238"/>
      </rPr>
      <t>FINANCIAL  RESULTS  OF  ENTERPRISES</t>
    </r>
  </si>
  <si>
    <r>
      <t xml:space="preserve">WYNIKI  FINANSOWE  PRZEDSIĘBIORSTW  WEDŁUG  SEKCJI
</t>
    </r>
    <r>
      <rPr>
        <i/>
        <sz val="9"/>
        <color indexed="12"/>
        <rFont val="Arial"/>
        <family val="2"/>
        <charset val="238"/>
      </rPr>
      <t xml:space="preserve">FINANCIAL  RESULTS  OF  ENTERPRISES  BY  SECTIONS </t>
    </r>
    <r>
      <rPr>
        <sz val="9"/>
        <color indexed="12"/>
        <rFont val="Arial"/>
        <family val="2"/>
        <charset val="238"/>
      </rPr>
      <t xml:space="preserve">
I. PRZYCHODY,  KOSZTY,  WYNIK  FINANSOWY  ZE  SPRZEDAŻY
</t>
    </r>
    <r>
      <rPr>
        <i/>
        <sz val="9"/>
        <color indexed="12"/>
        <rFont val="Arial"/>
        <family val="2"/>
        <charset val="238"/>
      </rPr>
      <t>I. REVENUES,  COSTS,  FINANCIAL  RESULT  FROM  SALE</t>
    </r>
  </si>
  <si>
    <r>
      <t xml:space="preserve">WYNIKI  FINANSOWE  PRZEDSIĘBIORSTW  WEDŁUG  SEKCJI
</t>
    </r>
    <r>
      <rPr>
        <i/>
        <sz val="9"/>
        <color indexed="12"/>
        <rFont val="Arial"/>
        <family val="2"/>
        <charset val="238"/>
      </rPr>
      <t>FINANCIAL  RESULTS  OF  ENTERPRISES  BY  SECTIONS</t>
    </r>
    <r>
      <rPr>
        <sz val="9"/>
        <color indexed="12"/>
        <rFont val="Arial"/>
        <family val="2"/>
        <charset val="238"/>
      </rPr>
      <t xml:space="preserve">
II. WYNIK  FINANSOWY  BRUTTO
</t>
    </r>
    <r>
      <rPr>
        <i/>
        <sz val="9"/>
        <color indexed="12"/>
        <rFont val="Arial"/>
        <family val="2"/>
        <charset val="238"/>
      </rPr>
      <t>II. GROSS  FINANCIAL  RESULT</t>
    </r>
  </si>
  <si>
    <r>
      <t xml:space="preserve">WYNIKI  FINANSOWE  PRZEDSIĘBIORSTW  WEDŁUG  SEKCJI
</t>
    </r>
    <r>
      <rPr>
        <i/>
        <sz val="9"/>
        <color indexed="12"/>
        <rFont val="Arial"/>
        <family val="2"/>
        <charset val="238"/>
      </rPr>
      <t>FINANCIAL  RESULTS  OF  ENTERPRISES  BY  SECTIONS</t>
    </r>
    <r>
      <rPr>
        <sz val="9"/>
        <color indexed="12"/>
        <rFont val="Arial"/>
        <family val="2"/>
        <charset val="238"/>
      </rPr>
      <t xml:space="preserve">
III. WYNIK  FINANSOWY  NETTO
</t>
    </r>
    <r>
      <rPr>
        <i/>
        <sz val="9"/>
        <color indexed="12"/>
        <rFont val="Arial"/>
        <family val="2"/>
        <charset val="238"/>
      </rPr>
      <t>III. NET  FINANCIAL  RESULT</t>
    </r>
  </si>
  <si>
    <r>
      <t xml:space="preserve">AKTYWA  OBROTOWE  ORAZ  ZOBOWIĄZANIA  KRÓTKO-  I  DŁUGOTERMINOWE  PRZEDSIĘBIORSTW 
</t>
    </r>
    <r>
      <rPr>
        <i/>
        <sz val="9"/>
        <color indexed="12"/>
        <rFont val="Arial"/>
        <family val="2"/>
        <charset val="238"/>
      </rPr>
      <t>CURRENT  ASSETS  AND  SHORT-TERM  AND  LONG-TERM  LIABILITIES  OF  ENTERPRISES</t>
    </r>
  </si>
  <si>
    <r>
      <t xml:space="preserve">AKTYWA  OBROTOWE  ORAZ  ZOBOWIĄZANIA  PRZEDSIĘBIORSTW  WEDŁUG  SEKCJI 
</t>
    </r>
    <r>
      <rPr>
        <i/>
        <sz val="9"/>
        <color indexed="12"/>
        <rFont val="Arial"/>
        <family val="2"/>
        <charset val="238"/>
      </rPr>
      <t>CURRENT  ASSETS  AND  LIABILITIES  OF  ENTERPRISES  BY  SECTIONS</t>
    </r>
  </si>
  <si>
    <r>
      <t xml:space="preserve">WSKAŹNIKI  CEN  TOWARÓW  I  USŁUG  KONSUMPCYJNYCH 
</t>
    </r>
    <r>
      <rPr>
        <i/>
        <sz val="9"/>
        <color indexed="12"/>
        <rFont val="Arial"/>
        <family val="2"/>
        <charset val="238"/>
      </rPr>
      <t>PRICE  INDICES  OF  CONSUMER  GOODS  AND  SERVICES</t>
    </r>
  </si>
  <si>
    <r>
      <t xml:space="preserve">CENY  DETALICZNE  WYBRANYCH  TOWARÓW  I  USŁUG  KONSUMPCYJNYCH
</t>
    </r>
    <r>
      <rPr>
        <i/>
        <sz val="9"/>
        <color indexed="12"/>
        <rFont val="Arial"/>
        <family val="2"/>
        <charset val="238"/>
      </rPr>
      <t>RETAIL  PRICES  OF  SELECTED  CONSUMER  GOODS  AND  SERVICES</t>
    </r>
  </si>
  <si>
    <r>
      <t xml:space="preserve">NAKŁADY  INWESTYCYJNE
</t>
    </r>
    <r>
      <rPr>
        <i/>
        <sz val="9"/>
        <color indexed="12"/>
        <rFont val="Arial"/>
        <family val="2"/>
        <charset val="238"/>
      </rPr>
      <t>INVESTMENT  OUTLAYS</t>
    </r>
  </si>
  <si>
    <r>
      <t xml:space="preserve">MIESZKANIA
</t>
    </r>
    <r>
      <rPr>
        <i/>
        <sz val="9"/>
        <color indexed="12"/>
        <rFont val="Arial"/>
        <family val="2"/>
        <charset val="238"/>
      </rPr>
      <t>DWELLINGS</t>
    </r>
  </si>
  <si>
    <r>
      <t xml:space="preserve">ZWIERZĘTA  GOSPODARSKIE
</t>
    </r>
    <r>
      <rPr>
        <i/>
        <sz val="9"/>
        <color indexed="12"/>
        <rFont val="Arial"/>
        <family val="2"/>
        <charset val="238"/>
      </rPr>
      <t>LIVESTOCK</t>
    </r>
  </si>
  <si>
    <r>
      <t xml:space="preserve">WYBRANE  WSKAŹNIKI  OGÓLNOPOLSKIE
</t>
    </r>
    <r>
      <rPr>
        <i/>
        <sz val="9"/>
        <color indexed="12"/>
        <rFont val="Arial"/>
        <family val="2"/>
        <charset val="238"/>
      </rPr>
      <t>SELECTED  INDICATORS  FOR  POLAND</t>
    </r>
  </si>
  <si>
    <r>
      <t xml:space="preserve">PODSTAWOWE  DANE  O  WOJEWÓDZTWACH
</t>
    </r>
    <r>
      <rPr>
        <i/>
        <sz val="9"/>
        <color indexed="12"/>
        <rFont val="Arial"/>
        <family val="2"/>
        <charset val="238"/>
      </rPr>
      <t>BASIC  DATA  ON  VOIVODSHIPS</t>
    </r>
  </si>
  <si>
    <t xml:space="preserve">    a Dane kwartalne; patrz uwagi ogólne pkt 19.   b Stan w końcu okresu.   c Udział bezrobotnych w cywilnej ludności aktywnej zawodowo.   d Dotyczy wypłat z tytułu udziału w zysku i nadwyżce bilansowej w spółdzielniach oraz dodatkowych wynagrodzeń rocznych dla pracowników jednostek sfery budżetowej.   e Dane dotyczą pełnej zbiorowości.</t>
  </si>
  <si>
    <t xml:space="preserve">    a Quarterly data; see general notes item 19.   b End of period.   c Ratio of unemployed persons to the economically active civil population.   d Concerns payments from profit and balance surplus in cooperatives as well as annual extra wages and salaries for employees of budgetary sphere entities.   e Data covers complete statistical population.</t>
  </si>
  <si>
    <t xml:space="preserve">    a Patrz wyjaśnienia metodyczne pkt 24.   b Dane za okresy narastające.   c Patrz uwagi ogólne pkt 19.   d Patrz uwagi ogólne pkt 11.   e Dane dotyczą pełnej zbiorowości.</t>
  </si>
  <si>
    <t xml:space="preserve">    a See methodological notes item 24.   b Data on accrued base.   c See general notes  item 19.   d See general notes item 11.   e Data covers complete statistical population.</t>
  </si>
  <si>
    <r>
      <t xml:space="preserve">Długotrwale bezrobotni 
</t>
    </r>
    <r>
      <rPr>
        <i/>
        <sz val="9"/>
        <rFont val="Arial"/>
        <family val="2"/>
        <charset val="238"/>
      </rPr>
      <t xml:space="preserve">Long-term unemployed </t>
    </r>
  </si>
  <si>
    <r>
      <t xml:space="preserve">Niepełnosprawni    
</t>
    </r>
    <r>
      <rPr>
        <i/>
        <sz val="9"/>
        <rFont val="Arial"/>
        <family val="2"/>
        <charset val="238"/>
      </rPr>
      <t xml:space="preserve">Disabled </t>
    </r>
  </si>
  <si>
    <r>
      <t xml:space="preserve">Żywiec rzeźny </t>
    </r>
    <r>
      <rPr>
        <vertAlign val="superscript"/>
        <sz val="9"/>
        <rFont val="Arial"/>
        <family val="2"/>
        <charset val="238"/>
      </rPr>
      <t>b</t>
    </r>
    <r>
      <rPr>
        <sz val="9"/>
        <rFont val="Arial"/>
        <family val="2"/>
        <charset val="238"/>
      </rPr>
      <t xml:space="preserve">
</t>
    </r>
    <r>
      <rPr>
        <i/>
        <sz val="9"/>
        <rFont val="Arial"/>
        <family val="2"/>
        <charset val="238"/>
      </rPr>
      <t xml:space="preserve">Animals 
for slaughter </t>
    </r>
    <r>
      <rPr>
        <i/>
        <vertAlign val="superscript"/>
        <sz val="9"/>
        <rFont val="Arial"/>
        <family val="2"/>
        <charset val="238"/>
      </rPr>
      <t>b</t>
    </r>
  </si>
  <si>
    <r>
      <t xml:space="preserve">portfel zamówień krajowych 
i zagranicznych
</t>
    </r>
    <r>
      <rPr>
        <i/>
        <sz val="9"/>
        <rFont val="Arial"/>
        <family val="2"/>
        <charset val="238"/>
      </rPr>
      <t>domestic and foreign order-
-books</t>
    </r>
  </si>
  <si>
    <r>
      <t xml:space="preserve">prasa, książki, pozostała sprze-daż w wyspecja-         lizowanych sklepach
</t>
    </r>
    <r>
      <rPr>
        <i/>
        <sz val="9"/>
        <rFont val="Arial"/>
        <family val="2"/>
        <charset val="238"/>
      </rPr>
      <t>papers, books, other sale in specialized stores</t>
    </r>
  </si>
  <si>
    <r>
      <t xml:space="preserve">                BUSINESS TENDENCY INDICATORS </t>
    </r>
    <r>
      <rPr>
        <i/>
        <vertAlign val="superscript"/>
        <sz val="10"/>
        <rFont val="Arial"/>
        <family val="2"/>
        <charset val="238"/>
      </rPr>
      <t>a</t>
    </r>
    <r>
      <rPr>
        <i/>
        <sz val="10"/>
        <rFont val="Arial"/>
        <family val="2"/>
        <charset val="238"/>
      </rPr>
      <t xml:space="preserve"> </t>
    </r>
  </si>
  <si>
    <r>
      <t xml:space="preserve">Osoby fizyczne prowadzące działalność gospodarczą                                                                                                                                                                                                                                                                                                                                                                          </t>
    </r>
    <r>
      <rPr>
        <i/>
        <sz val="9"/>
        <rFont val="Arial"/>
        <family val="2"/>
        <charset val="238"/>
      </rPr>
      <t xml:space="preserve">Natural persons conducting economic activity  </t>
    </r>
  </si>
  <si>
    <r>
      <t xml:space="preserve">przedsię-biorstwa państwowe
</t>
    </r>
    <r>
      <rPr>
        <i/>
        <sz val="9"/>
        <rFont val="Arial"/>
        <family val="2"/>
        <charset val="238"/>
      </rPr>
      <t xml:space="preserve">state 
owned enterprises </t>
    </r>
  </si>
  <si>
    <r>
      <t xml:space="preserve">portfel zamówień 
na rynku krajowym
</t>
    </r>
    <r>
      <rPr>
        <i/>
        <sz val="9"/>
        <rFont val="Arial"/>
        <family val="2"/>
        <charset val="238"/>
      </rPr>
      <t>order-books at the domestic market</t>
    </r>
  </si>
  <si>
    <r>
      <t xml:space="preserve">Udział osób 
bez prawa 
do zasiłku 
w ogólnej 
liczbie bezro-
botnych w %                  
</t>
    </r>
    <r>
      <rPr>
        <i/>
        <sz val="9"/>
        <rFont val="Arial"/>
        <family val="2"/>
        <charset val="238"/>
      </rPr>
      <t>Share of people without the right to benefits in the total number 
of unemplo-
yed in %</t>
    </r>
  </si>
  <si>
    <r>
      <t>Sprzedaż produkcji 
budowlano-montażowej</t>
    </r>
    <r>
      <rPr>
        <i/>
        <sz val="9"/>
        <rFont val="Arial"/>
        <family val="2"/>
        <charset val="238"/>
      </rPr>
      <t xml:space="preserve"> </t>
    </r>
    <r>
      <rPr>
        <vertAlign val="superscript"/>
        <sz val="9"/>
        <rFont val="Arial"/>
        <family val="2"/>
        <charset val="238"/>
      </rPr>
      <t>ab</t>
    </r>
    <r>
      <rPr>
        <i/>
        <vertAlign val="superscript"/>
        <sz val="9"/>
        <rFont val="Arial"/>
        <family val="2"/>
        <charset val="238"/>
      </rPr>
      <t xml:space="preserve"> 
</t>
    </r>
    <r>
      <rPr>
        <i/>
        <sz val="9"/>
        <rFont val="Arial"/>
        <family val="2"/>
        <charset val="238"/>
      </rPr>
      <t xml:space="preserve">Sale of construction 
and assembly production </t>
    </r>
    <r>
      <rPr>
        <i/>
        <vertAlign val="superscript"/>
        <sz val="9"/>
        <rFont val="Arial"/>
        <family val="2"/>
        <charset val="238"/>
      </rPr>
      <t>ab</t>
    </r>
  </si>
  <si>
    <r>
      <t xml:space="preserve">Skup żywca rzeźnego ogółem 
w przeliczeniu na mięso 
(łącznie z tłuszczami) </t>
    </r>
    <r>
      <rPr>
        <vertAlign val="superscript"/>
        <sz val="9"/>
        <rFont val="Arial"/>
        <family val="2"/>
        <charset val="238"/>
      </rPr>
      <t>a</t>
    </r>
    <r>
      <rPr>
        <i/>
        <vertAlign val="superscript"/>
        <sz val="9"/>
        <rFont val="Arial"/>
        <family val="2"/>
        <charset val="238"/>
      </rPr>
      <t xml:space="preserve">
</t>
    </r>
    <r>
      <rPr>
        <i/>
        <sz val="9"/>
        <rFont val="Arial"/>
        <family val="2"/>
        <charset val="238"/>
      </rPr>
      <t xml:space="preserve">Procurement of animals 
for slaughter in terms of meat 
(including fats) </t>
    </r>
    <r>
      <rPr>
        <i/>
        <vertAlign val="superscript"/>
        <sz val="9"/>
        <rFont val="Arial"/>
        <family val="2"/>
        <charset val="238"/>
      </rPr>
      <t>a</t>
    </r>
    <r>
      <rPr>
        <i/>
        <sz val="9"/>
        <rFont val="Arial"/>
        <family val="2"/>
        <charset val="238"/>
      </rPr>
      <t xml:space="preserve"> </t>
    </r>
  </si>
  <si>
    <r>
      <t xml:space="preserve">Bezrobotni zarejestrowani na 1 ofertę pracy </t>
    </r>
    <r>
      <rPr>
        <vertAlign val="superscript"/>
        <sz val="9"/>
        <rFont val="Arial"/>
        <family val="2"/>
        <charset val="238"/>
      </rPr>
      <t>a</t>
    </r>
    <r>
      <rPr>
        <i/>
        <vertAlign val="superscript"/>
        <sz val="9"/>
        <rFont val="Arial"/>
        <family val="2"/>
        <charset val="238"/>
      </rPr>
      <t xml:space="preserve">
</t>
    </r>
    <r>
      <rPr>
        <sz val="9"/>
        <rFont val="Arial"/>
        <family val="2"/>
        <charset val="238"/>
      </rPr>
      <t xml:space="preserve"> </t>
    </r>
    <r>
      <rPr>
        <i/>
        <sz val="9"/>
        <rFont val="Arial"/>
        <family val="2"/>
        <charset val="238"/>
      </rPr>
      <t xml:space="preserve">Registered unemployed persons per job offer </t>
    </r>
    <r>
      <rPr>
        <i/>
        <vertAlign val="superscript"/>
        <sz val="9"/>
        <rFont val="Arial"/>
        <family val="2"/>
        <charset val="238"/>
      </rPr>
      <t>a</t>
    </r>
  </si>
  <si>
    <r>
      <t xml:space="preserve">Ludność </t>
    </r>
    <r>
      <rPr>
        <vertAlign val="superscript"/>
        <sz val="9"/>
        <rFont val="Arial"/>
        <family val="2"/>
        <charset val="238"/>
      </rPr>
      <t>ab</t>
    </r>
    <r>
      <rPr>
        <i/>
        <vertAlign val="superscript"/>
        <sz val="9"/>
        <rFont val="Arial"/>
        <family val="2"/>
        <charset val="238"/>
      </rPr>
      <t xml:space="preserve"> 
</t>
    </r>
    <r>
      <rPr>
        <sz val="9"/>
        <rFont val="Arial"/>
        <family val="2"/>
        <charset val="238"/>
      </rPr>
      <t xml:space="preserve">w tys.  
</t>
    </r>
    <r>
      <rPr>
        <i/>
        <sz val="9"/>
        <rFont val="Arial"/>
        <family val="2"/>
        <charset val="238"/>
      </rPr>
      <t>Population</t>
    </r>
    <r>
      <rPr>
        <i/>
        <vertAlign val="superscript"/>
        <sz val="9"/>
        <rFont val="Arial"/>
        <family val="2"/>
        <charset val="238"/>
      </rPr>
      <t xml:space="preserve"> ab       
</t>
    </r>
    <r>
      <rPr>
        <i/>
        <sz val="9"/>
        <rFont val="Arial"/>
        <family val="2"/>
        <charset val="238"/>
      </rPr>
      <t>in thous.</t>
    </r>
  </si>
  <si>
    <r>
      <t xml:space="preserve">w %     </t>
    </r>
    <r>
      <rPr>
        <i/>
        <sz val="9"/>
        <rFont val="Arial"/>
        <family val="2"/>
        <charset val="238"/>
      </rPr>
      <t>in %</t>
    </r>
  </si>
  <si>
    <r>
      <t xml:space="preserve">przemysł </t>
    </r>
    <r>
      <rPr>
        <vertAlign val="superscript"/>
        <sz val="9"/>
        <rFont val="Arial"/>
        <family val="2"/>
        <charset val="238"/>
      </rPr>
      <t>a</t>
    </r>
    <r>
      <rPr>
        <sz val="9"/>
        <rFont val="Arial"/>
        <family val="2"/>
        <charset val="238"/>
      </rPr>
      <t xml:space="preserve">     </t>
    </r>
    <r>
      <rPr>
        <i/>
        <sz val="9"/>
        <rFont val="Arial"/>
        <family val="2"/>
        <charset val="238"/>
      </rPr>
      <t>industry</t>
    </r>
    <r>
      <rPr>
        <i/>
        <vertAlign val="superscript"/>
        <sz val="9"/>
        <rFont val="Arial"/>
        <family val="2"/>
        <charset val="238"/>
      </rPr>
      <t>a</t>
    </r>
  </si>
  <si>
    <r>
      <t xml:space="preserve">przemysł </t>
    </r>
    <r>
      <rPr>
        <i/>
        <vertAlign val="superscript"/>
        <sz val="9"/>
        <rFont val="Arial"/>
        <family val="2"/>
        <charset val="238"/>
      </rPr>
      <t>a</t>
    </r>
    <r>
      <rPr>
        <sz val="9"/>
        <rFont val="Arial"/>
        <family val="2"/>
        <charset val="238"/>
      </rPr>
      <t xml:space="preserve"> (cd.)     </t>
    </r>
    <r>
      <rPr>
        <i/>
        <sz val="9"/>
        <rFont val="Arial"/>
        <family val="2"/>
        <charset val="238"/>
      </rPr>
      <t xml:space="preserve">industry </t>
    </r>
    <r>
      <rPr>
        <i/>
        <vertAlign val="superscript"/>
        <sz val="9"/>
        <rFont val="Arial"/>
        <family val="2"/>
        <charset val="238"/>
      </rPr>
      <t xml:space="preserve">a </t>
    </r>
    <r>
      <rPr>
        <i/>
        <sz val="9"/>
        <rFont val="Arial"/>
        <family val="2"/>
        <charset val="238"/>
      </rPr>
      <t>(cont.)</t>
    </r>
  </si>
  <si>
    <r>
      <t xml:space="preserve">przemysł </t>
    </r>
    <r>
      <rPr>
        <vertAlign val="superscript"/>
        <sz val="9"/>
        <rFont val="Arial"/>
        <family val="2"/>
        <charset val="238"/>
      </rPr>
      <t>a</t>
    </r>
    <r>
      <rPr>
        <sz val="9"/>
        <rFont val="Arial"/>
        <family val="2"/>
        <charset val="238"/>
      </rPr>
      <t xml:space="preserve">     </t>
    </r>
    <r>
      <rPr>
        <i/>
        <sz val="9"/>
        <rFont val="Arial"/>
        <family val="2"/>
        <charset val="238"/>
      </rPr>
      <t xml:space="preserve">industry </t>
    </r>
    <r>
      <rPr>
        <i/>
        <vertAlign val="superscript"/>
        <sz val="9"/>
        <rFont val="Arial"/>
        <family val="2"/>
        <charset val="238"/>
      </rPr>
      <t>a</t>
    </r>
  </si>
  <si>
    <r>
      <t xml:space="preserve">Bezrobotni zarejestrowani     </t>
    </r>
    <r>
      <rPr>
        <i/>
        <sz val="9"/>
        <rFont val="Arial"/>
        <family val="2"/>
        <charset val="238"/>
      </rPr>
      <t>Registered unemployed persons</t>
    </r>
  </si>
  <si>
    <r>
      <t xml:space="preserve">z liczby ogółem     </t>
    </r>
    <r>
      <rPr>
        <i/>
        <sz val="9"/>
        <rFont val="Arial"/>
        <family val="2"/>
        <charset val="238"/>
      </rPr>
      <t>of total number</t>
    </r>
  </si>
  <si>
    <r>
      <t xml:space="preserve">Oferty pracy </t>
    </r>
    <r>
      <rPr>
        <vertAlign val="superscript"/>
        <sz val="9"/>
        <rFont val="Arial"/>
        <family val="2"/>
        <charset val="238"/>
      </rPr>
      <t>a</t>
    </r>
    <r>
      <rPr>
        <i/>
        <vertAlign val="superscript"/>
        <sz val="9"/>
        <rFont val="Arial"/>
        <family val="2"/>
        <charset val="238"/>
      </rPr>
      <t xml:space="preserve">     </t>
    </r>
    <r>
      <rPr>
        <i/>
        <sz val="9"/>
        <rFont val="Arial"/>
        <family val="2"/>
        <charset val="238"/>
      </rPr>
      <t xml:space="preserve">Job offers </t>
    </r>
    <r>
      <rPr>
        <i/>
        <vertAlign val="superscript"/>
        <sz val="9"/>
        <rFont val="Arial"/>
        <family val="2"/>
        <charset val="238"/>
      </rPr>
      <t>a</t>
    </r>
  </si>
  <si>
    <t xml:space="preserve">Jaja kurze świeże - za 1 szt.  </t>
  </si>
  <si>
    <r>
      <t>Hot water - per m</t>
    </r>
    <r>
      <rPr>
        <i/>
        <vertAlign val="superscript"/>
        <sz val="9"/>
        <rFont val="Arial"/>
        <family val="2"/>
        <charset val="238"/>
      </rPr>
      <t>3</t>
    </r>
  </si>
  <si>
    <r>
      <t xml:space="preserve">Prosię na chów                    w zł za 1 szt.
</t>
    </r>
    <r>
      <rPr>
        <i/>
        <sz val="9"/>
        <rFont val="Arial"/>
        <family val="2"/>
        <charset val="238"/>
      </rPr>
      <t>Piglet in zl per head</t>
    </r>
  </si>
  <si>
    <r>
      <t>Z  liczby ogółem</t>
    </r>
    <r>
      <rPr>
        <vertAlign val="superscript"/>
        <sz val="9"/>
        <rFont val="Arial"/>
        <family val="2"/>
        <charset val="238"/>
      </rPr>
      <t xml:space="preserve">     </t>
    </r>
    <r>
      <rPr>
        <i/>
        <sz val="9"/>
        <rFont val="Arial"/>
        <family val="2"/>
        <charset val="238"/>
      </rPr>
      <t>Of total number</t>
    </r>
  </si>
  <si>
    <r>
      <t>powierz-
chnia użytkowa 
w  m</t>
    </r>
    <r>
      <rPr>
        <i/>
        <vertAlign val="superscript"/>
        <sz val="9"/>
        <rFont val="Arial"/>
        <family val="2"/>
        <charset val="238"/>
      </rPr>
      <t>2</t>
    </r>
    <r>
      <rPr>
        <sz val="9"/>
        <rFont val="Arial"/>
        <family val="2"/>
        <charset val="238"/>
      </rPr>
      <t xml:space="preserve"> 
</t>
    </r>
    <r>
      <rPr>
        <i/>
        <sz val="9"/>
        <rFont val="Arial"/>
        <family val="2"/>
        <charset val="238"/>
      </rPr>
      <t>usable floor space 
in m</t>
    </r>
    <r>
      <rPr>
        <i/>
        <vertAlign val="superscript"/>
        <sz val="9"/>
        <rFont val="Arial"/>
        <family val="2"/>
        <charset val="238"/>
      </rPr>
      <t xml:space="preserve">2 </t>
    </r>
  </si>
  <si>
    <r>
      <t xml:space="preserve">Bydło     </t>
    </r>
    <r>
      <rPr>
        <i/>
        <sz val="9"/>
        <rFont val="Arial"/>
        <family val="2"/>
        <charset val="238"/>
      </rPr>
      <t xml:space="preserve">Cattle </t>
    </r>
  </si>
  <si>
    <r>
      <t xml:space="preserve">Trzoda chlewna     </t>
    </r>
    <r>
      <rPr>
        <i/>
        <sz val="9"/>
        <rFont val="Arial"/>
        <family val="2"/>
        <charset val="238"/>
      </rPr>
      <t xml:space="preserve">Pigs </t>
    </r>
  </si>
  <si>
    <r>
      <t xml:space="preserve">w hl     </t>
    </r>
    <r>
      <rPr>
        <i/>
        <sz val="9"/>
        <rFont val="Arial"/>
        <family val="2"/>
        <charset val="238"/>
      </rPr>
      <t>in hl</t>
    </r>
  </si>
  <si>
    <r>
      <t>w m</t>
    </r>
    <r>
      <rPr>
        <vertAlign val="superscript"/>
        <sz val="9"/>
        <rFont val="Arial"/>
        <family val="2"/>
        <charset val="238"/>
      </rPr>
      <t xml:space="preserve">3  </t>
    </r>
    <r>
      <rPr>
        <sz val="9"/>
        <rFont val="Arial"/>
        <family val="2"/>
        <charset val="238"/>
      </rPr>
      <t xml:space="preserve">    </t>
    </r>
    <r>
      <rPr>
        <i/>
        <sz val="9"/>
        <rFont val="Arial"/>
        <family val="2"/>
        <charset val="238"/>
      </rPr>
      <t>in m</t>
    </r>
    <r>
      <rPr>
        <i/>
        <vertAlign val="superscript"/>
        <sz val="9"/>
        <rFont val="Arial"/>
        <family val="2"/>
        <charset val="238"/>
      </rPr>
      <t>3</t>
    </r>
  </si>
  <si>
    <r>
      <t xml:space="preserve">miesiąc poprzedni = 100     </t>
    </r>
    <r>
      <rPr>
        <i/>
        <sz val="9"/>
        <rFont val="Arial"/>
        <family val="2"/>
        <charset val="238"/>
      </rPr>
      <t>previous month = 100</t>
    </r>
  </si>
  <si>
    <r>
      <t xml:space="preserve">Przetwórstwo przemysłowe     </t>
    </r>
    <r>
      <rPr>
        <i/>
        <sz val="9"/>
        <rFont val="Arial"/>
        <family val="2"/>
        <charset val="238"/>
      </rPr>
      <t>Manufacturing</t>
    </r>
  </si>
  <si>
    <r>
      <t xml:space="preserve">diagnoza     </t>
    </r>
    <r>
      <rPr>
        <i/>
        <sz val="9"/>
        <rFont val="Arial"/>
        <family val="2"/>
        <charset val="238"/>
      </rPr>
      <t>diagnosis</t>
    </r>
  </si>
  <si>
    <r>
      <t xml:space="preserve">prognoza     </t>
    </r>
    <r>
      <rPr>
        <i/>
        <sz val="9"/>
        <rFont val="Arial"/>
        <family val="2"/>
        <charset val="238"/>
      </rPr>
      <t>forecast</t>
    </r>
  </si>
  <si>
    <r>
      <t>Budownictwo     C</t>
    </r>
    <r>
      <rPr>
        <i/>
        <sz val="9"/>
        <rFont val="Arial"/>
        <family val="2"/>
        <charset val="238"/>
      </rPr>
      <t>onstruction</t>
    </r>
  </si>
  <si>
    <r>
      <t>Handel; naprawa pojazdów samochodowych</t>
    </r>
    <r>
      <rPr>
        <vertAlign val="superscript"/>
        <sz val="9"/>
        <rFont val="Arial"/>
        <family val="2"/>
        <charset val="238"/>
      </rPr>
      <t>∆ b</t>
    </r>
    <r>
      <rPr>
        <sz val="9"/>
        <rFont val="Arial"/>
        <family val="2"/>
        <charset val="238"/>
      </rPr>
      <t xml:space="preserve">     </t>
    </r>
    <r>
      <rPr>
        <i/>
        <sz val="9"/>
        <rFont val="Arial"/>
        <family val="2"/>
        <charset val="238"/>
      </rPr>
      <t>Trade; repair of motor vehicles</t>
    </r>
    <r>
      <rPr>
        <i/>
        <vertAlign val="superscript"/>
        <sz val="9"/>
        <rFont val="Arial"/>
        <family val="2"/>
        <charset val="238"/>
      </rPr>
      <t>∆ b</t>
    </r>
  </si>
  <si>
    <r>
      <t xml:space="preserve">Transport i gospodarka magazynowa     </t>
    </r>
    <r>
      <rPr>
        <i/>
        <sz val="9"/>
        <rFont val="Arial"/>
        <family val="2"/>
        <charset val="238"/>
      </rPr>
      <t>Transportation and storage</t>
    </r>
  </si>
  <si>
    <r>
      <t>Zakwaterowanie i gastronomia</t>
    </r>
    <r>
      <rPr>
        <vertAlign val="superscript"/>
        <sz val="9"/>
        <rFont val="Arial"/>
        <family val="2"/>
        <charset val="238"/>
      </rPr>
      <t>∆</t>
    </r>
    <r>
      <rPr>
        <sz val="9"/>
        <rFont val="Arial"/>
        <family val="2"/>
        <charset val="238"/>
      </rPr>
      <t xml:space="preserve">     </t>
    </r>
    <r>
      <rPr>
        <i/>
        <sz val="9"/>
        <rFont val="Arial"/>
        <family val="2"/>
        <charset val="238"/>
      </rPr>
      <t>Accommodation and catering</t>
    </r>
    <r>
      <rPr>
        <i/>
        <vertAlign val="superscript"/>
        <sz val="9"/>
        <rFont val="Arial"/>
        <family val="2"/>
        <charset val="238"/>
      </rPr>
      <t>∆</t>
    </r>
  </si>
  <si>
    <r>
      <t xml:space="preserve">Z wykształceniem     </t>
    </r>
    <r>
      <rPr>
        <i/>
        <sz val="9"/>
        <rFont val="Arial"/>
        <family val="2"/>
        <charset val="238"/>
      </rPr>
      <t xml:space="preserve">With educational level </t>
    </r>
  </si>
  <si>
    <r>
      <t xml:space="preserve">Osoby prawne 
i jednostki organizacyjne niemające osobowości prawnej 
</t>
    </r>
    <r>
      <rPr>
        <i/>
        <sz val="9"/>
        <rFont val="Arial"/>
        <family val="2"/>
        <charset val="238"/>
      </rPr>
      <t xml:space="preserve">Legal entities and organiza-
tional units without legal personality </t>
    </r>
  </si>
  <si>
    <r>
      <t xml:space="preserve">działalność profesjo-nalna, naukowa  
i techniczna 
</t>
    </r>
    <r>
      <rPr>
        <i/>
        <sz val="9"/>
        <rFont val="Arial"/>
        <family val="2"/>
        <charset val="238"/>
      </rPr>
      <t>professional, scientific and technical activities</t>
    </r>
  </si>
  <si>
    <r>
      <t xml:space="preserve">produkcji sprzedanej przemysłu </t>
    </r>
    <r>
      <rPr>
        <vertAlign val="superscript"/>
        <sz val="9"/>
        <rFont val="Arial"/>
        <family val="2"/>
        <charset val="238"/>
      </rPr>
      <t>a</t>
    </r>
    <r>
      <rPr>
        <i/>
        <vertAlign val="superscript"/>
        <sz val="9"/>
        <rFont val="Arial"/>
        <family val="2"/>
        <charset val="238"/>
      </rPr>
      <t xml:space="preserve"> </t>
    </r>
    <r>
      <rPr>
        <sz val="9"/>
        <rFont val="Arial"/>
        <family val="2"/>
        <charset val="238"/>
      </rPr>
      <t xml:space="preserve">(dok.) 
</t>
    </r>
    <r>
      <rPr>
        <i/>
        <sz val="9"/>
        <rFont val="Arial"/>
        <family val="2"/>
        <charset val="238"/>
      </rPr>
      <t xml:space="preserve">of sold production of industry </t>
    </r>
    <r>
      <rPr>
        <i/>
        <vertAlign val="superscript"/>
        <sz val="9"/>
        <rFont val="Arial"/>
        <family val="2"/>
        <charset val="238"/>
      </rPr>
      <t xml:space="preserve">a </t>
    </r>
    <r>
      <rPr>
        <i/>
        <sz val="9"/>
        <rFont val="Arial"/>
        <family val="2"/>
        <charset val="238"/>
      </rPr>
      <t xml:space="preserve">(cont.) </t>
    </r>
  </si>
  <si>
    <r>
      <t xml:space="preserve">Wskaźnik cen (dok.)                                                                                                                                                                   
</t>
    </r>
    <r>
      <rPr>
        <i/>
        <sz val="9"/>
        <rFont val="Arial"/>
        <family val="2"/>
        <charset val="238"/>
      </rPr>
      <t xml:space="preserve">Price indices (cont.) </t>
    </r>
  </si>
  <si>
    <r>
      <t xml:space="preserve">Średnia cena skupu 
za 1 dt w zł 
(bez siewnego)         
</t>
    </r>
    <r>
      <rPr>
        <i/>
        <sz val="9"/>
        <rFont val="Arial"/>
        <family val="2"/>
        <charset val="238"/>
      </rPr>
      <t xml:space="preserve">Average procurement price  per 1 dt in zl  (excluding sowing seed) </t>
    </r>
  </si>
  <si>
    <r>
      <t xml:space="preserve">spółki handlowe     </t>
    </r>
    <r>
      <rPr>
        <i/>
        <sz val="9"/>
        <rFont val="Arial"/>
        <family val="2"/>
        <charset val="238"/>
      </rPr>
      <t xml:space="preserve">commercial companies </t>
    </r>
  </si>
  <si>
    <r>
      <t xml:space="preserve">z liczby ogółem – spółki     </t>
    </r>
    <r>
      <rPr>
        <i/>
        <sz val="9"/>
        <rFont val="Arial"/>
        <family val="2"/>
        <charset val="238"/>
      </rPr>
      <t>of total number – companies</t>
    </r>
  </si>
  <si>
    <r>
      <t xml:space="preserve">portfel zamówień na rynku krajowym
</t>
    </r>
    <r>
      <rPr>
        <i/>
        <sz val="9"/>
        <rFont val="Arial"/>
        <family val="2"/>
        <charset val="238"/>
      </rPr>
      <t>order-books at the domestic market</t>
    </r>
  </si>
  <si>
    <t>-1,2</t>
  </si>
  <si>
    <t xml:space="preserve">    a Patrz wyjaśnienia metodyczne pkt 1.   b Stan w końcu okresu.   c Różnica między liczbą urodzeń żywych a liczbą zgonów w danym okresie.   d Dzieci w wieku poniżej 1 roku.   e Na 1000 urodzeń żywych.</t>
  </si>
  <si>
    <r>
      <t xml:space="preserve">PRACUJĄCY  W  SEKTORZE  PRZEDSIĘBIORSTW
</t>
    </r>
    <r>
      <rPr>
        <i/>
        <sz val="9"/>
        <color indexed="12"/>
        <rFont val="Arial"/>
        <family val="2"/>
        <charset val="238"/>
      </rPr>
      <t>EMPLOYED  PERSONS  IN  ENTERPRISE  SECTOR</t>
    </r>
  </si>
  <si>
    <r>
      <t xml:space="preserve">PRZECIĘTNE  ZATRUDNIENIE  W  SEKTORZE  PRZEDSIĘBIORSTW
</t>
    </r>
    <r>
      <rPr>
        <i/>
        <sz val="9"/>
        <color indexed="12"/>
        <rFont val="Arial"/>
        <family val="2"/>
        <charset val="238"/>
      </rPr>
      <t>AVERAGE  PAID  EMPLOYMENT  IN  ENTERPRISE  SECTOR</t>
    </r>
  </si>
  <si>
    <r>
      <t xml:space="preserve">BEZROBOTNI  ZAREJESTROWANI  I  OFERTY  PRACY
</t>
    </r>
    <r>
      <rPr>
        <i/>
        <sz val="9"/>
        <color indexed="12"/>
        <rFont val="Arial"/>
        <family val="2"/>
        <charset val="238"/>
      </rPr>
      <t>REGISTERED  UNEMPLOYED  PERSONS  AND  JOB  OFFERS</t>
    </r>
  </si>
  <si>
    <r>
      <t xml:space="preserve">BEZROBOTNI  ZAREJESTROWANI,  BĘDĄCY  W  SZCZEGÓLNEJ  SYTUACJI  NA  RYNKU  PRACY
</t>
    </r>
    <r>
      <rPr>
        <i/>
        <sz val="9"/>
        <color indexed="12"/>
        <rFont val="Arial"/>
        <family val="2"/>
        <charset val="238"/>
      </rPr>
      <t>REGISTERED  UNEMPLOYED  PERSONS  WITH  A  SPECIFIC  SITUATION  ON  THE  LABOUR  MARKET</t>
    </r>
  </si>
  <si>
    <r>
      <t xml:space="preserve">BEZROBOTNI  ZAREJESTROWANI  WEDŁUG  POZIOMU  WYKSZTAŁCENIA,  WIEKU,  CZASU  POZOSTAWANIA  BEZ  PRACY  I  STAŻU  PRACY
</t>
    </r>
    <r>
      <rPr>
        <i/>
        <sz val="9"/>
        <color indexed="12"/>
        <rFont val="Arial"/>
        <family val="2"/>
        <charset val="238"/>
      </rPr>
      <t>REGISTERED  UNEMPLOYED  PERSONS  BY  EDUCATIONAL  LEVEL,  AGE,  DURATION  OF UNEMPLOYMENT  AND  WORK  SENIORITY</t>
    </r>
    <r>
      <rPr>
        <sz val="9"/>
        <color indexed="12"/>
        <rFont val="Arial"/>
        <family val="2"/>
        <charset val="238"/>
      </rPr>
      <t xml:space="preserve"> </t>
    </r>
  </si>
  <si>
    <r>
      <t xml:space="preserve">BEZROBOTNI  ZAREJESTROWANI  WEDŁUG  POZIOMU  WYKSZTAŁCENIA,  WIEKU,  CZASU  POZOSTAWANIA  BEZ  PRACY  I  STAŻU  PRACY
</t>
    </r>
    <r>
      <rPr>
        <i/>
        <sz val="9"/>
        <color indexed="12"/>
        <rFont val="Arial"/>
        <family val="2"/>
        <charset val="238"/>
      </rPr>
      <t>REGISTERED  UNEMPLOYED  PERSONS  BY  EDUCATIONAL  LEVEL,  AGE,  DURATION  OF  UNEMPLOYMENTAND  WORK  SENIORITY</t>
    </r>
  </si>
  <si>
    <r>
      <t xml:space="preserve">PRZECIĘTNE  MIESIĘCZNE  WYNAGRODZENIA  BRUTTO  W  SEKTORZE  PRZEDSIĘBIORSTW
</t>
    </r>
    <r>
      <rPr>
        <i/>
        <sz val="9"/>
        <color indexed="12"/>
        <rFont val="Arial"/>
        <family val="2"/>
        <charset val="238"/>
      </rPr>
      <t>AVERAGE  MONTHLY  GROSS  WAGES  AND  SALARIES  IN  ENTERPRISE  SECTOR</t>
    </r>
  </si>
  <si>
    <r>
      <t xml:space="preserve">RELACJE  EKONOMICZNE  ORAZ  STRUKTURA  PRZEDSIĘBIORSTW  WEDŁUG  UZYSKANYCH  WYNIKÓW  FINANSOWYCH
</t>
    </r>
    <r>
      <rPr>
        <i/>
        <sz val="9"/>
        <color indexed="12"/>
        <rFont val="Arial"/>
        <family val="2"/>
        <charset val="238"/>
      </rPr>
      <t>ECONOMIC  RELATIONS  AND  COMPOSITION  OF  ENTERPRISES  BY  OBTAINED  FINANCIAL  RESULTS</t>
    </r>
  </si>
  <si>
    <t>PRZECIĘTNE  CENY  SKUPU  WAŻNIEJSZYCH  PRODUKTÓW  ROLNYCH
AVERAGE  PROCUREMENT  PRICES  OF  MAJOR  AGRICULTURAL  PRODUCTS</t>
  </si>
  <si>
    <r>
      <t xml:space="preserve">PRZECIĘTNE  CENY  UZYSKIWANE  PRZEZ  ROLNIKÓW  NA  TARGOWISKACH
</t>
    </r>
    <r>
      <rPr>
        <i/>
        <sz val="9"/>
        <color indexed="12"/>
        <rFont val="Arial"/>
        <family val="2"/>
        <charset val="238"/>
      </rPr>
      <t>AVERAGE  MARKETPLACE  PRICES  RECEIVED  BY  FARMERS</t>
    </r>
  </si>
  <si>
    <r>
      <t xml:space="preserve">RELACJE  CEN  W  ROLNICTWIE
</t>
    </r>
    <r>
      <rPr>
        <i/>
        <sz val="9"/>
        <color indexed="12"/>
        <rFont val="Arial"/>
        <family val="2"/>
        <charset val="238"/>
      </rPr>
      <t>PRICES  RELATIONS  IN  AGRICULTURE</t>
    </r>
  </si>
  <si>
    <r>
      <t xml:space="preserve">SKUP  WAŻNIEJSZYCH  PRODUKTÓW  ROLNYCH
</t>
    </r>
    <r>
      <rPr>
        <i/>
        <sz val="9"/>
        <color indexed="12"/>
        <rFont val="Arial"/>
        <family val="2"/>
        <charset val="238"/>
      </rPr>
      <t>PROCUREMENT  OF  MAJOR  AGRICULTURAL  PRODUCTS</t>
    </r>
  </si>
  <si>
    <r>
      <t xml:space="preserve">PRODUKCJA  SPRZEDANA  PRZEMYSŁU
</t>
    </r>
    <r>
      <rPr>
        <i/>
        <sz val="9"/>
        <color indexed="12"/>
        <rFont val="Arial"/>
        <family val="2"/>
        <charset val="238"/>
      </rPr>
      <t>SOLD  PRODUCTION  OF  INDUSTRY</t>
    </r>
  </si>
  <si>
    <r>
      <t xml:space="preserve">PRODUKCJA  WAŻNIEJSZYCH  WYROBÓW  WEDŁUG  PKWiU
</t>
    </r>
    <r>
      <rPr>
        <i/>
        <sz val="9"/>
        <color indexed="12"/>
        <rFont val="Arial"/>
        <family val="2"/>
        <charset val="238"/>
      </rPr>
      <t>PRODUCTION  OF  MAJOR  PRODUCTS  BY  PKWiU</t>
    </r>
  </si>
  <si>
    <r>
      <t xml:space="preserve">PRODUKCJA  SPRZEDANA  BUDOWNICTWA
</t>
    </r>
    <r>
      <rPr>
        <i/>
        <sz val="9"/>
        <color indexed="12"/>
        <rFont val="Arial"/>
        <family val="2"/>
        <charset val="238"/>
      </rPr>
      <t>SOLD  PRODUCTION  OF  CONSTRUCTION</t>
    </r>
  </si>
  <si>
    <r>
      <t xml:space="preserve">OBROTY  ŁADUNKOWE  W  PORTACH  MORSKICH
</t>
    </r>
    <r>
      <rPr>
        <i/>
        <sz val="9"/>
        <color indexed="12"/>
        <rFont val="Arial"/>
        <family val="2"/>
        <charset val="238"/>
      </rPr>
      <t>CARGO  TURNOVER  IN  SEAPORTS</t>
    </r>
  </si>
  <si>
    <r>
      <t xml:space="preserve">SPRZEDAŻ  DETALICZNA  TOWARÓW  WEDŁUG  RODZAJÓW  DZIAŁALNOŚCI  PRZEDSIĘBIORSTWA 
</t>
    </r>
    <r>
      <rPr>
        <i/>
        <sz val="9"/>
        <color indexed="12"/>
        <rFont val="Arial"/>
        <family val="2"/>
        <charset val="238"/>
      </rPr>
      <t>RETAIL  SALES  OF  GOODS  BY  TYPE  OF  ENTERPRISE  ACTIVITY</t>
    </r>
  </si>
  <si>
    <r>
      <t xml:space="preserve">SPRZEDAŻ  DETALICZNA  TOWARÓW  WEDŁUG  RODZAJÓW  DZIAŁALNOŚCI  PRZEDSIĘBIORSTWA 
</t>
    </r>
    <r>
      <rPr>
        <i/>
        <sz val="9"/>
        <color indexed="12"/>
        <rFont val="Arial"/>
        <family val="2"/>
        <charset val="238"/>
      </rPr>
      <t>RETAIL  SALES  OF  GOODS  BY  TYPE  OF  ENTERPRISE  ACTIVITY</t>
    </r>
  </si>
  <si>
    <r>
      <t xml:space="preserve">WYKORZYSTANIE  TURYSTYCZNYCH  OBIEKTÓW  NOCLEGOWYCH  
</t>
    </r>
    <r>
      <rPr>
        <i/>
        <sz val="9"/>
        <color indexed="12"/>
        <rFont val="Arial"/>
        <family val="2"/>
        <charset val="238"/>
      </rPr>
      <t>OCCUPANCY  IN  TOURIST  ACCOMMODATION  ESTABLISHMENTS</t>
    </r>
  </si>
  <si>
    <r>
      <t xml:space="preserve">WYKORZYSTANIE  TURYSTYCZNYCH  OBIEKTÓW  NOCLEGOWYCH 
</t>
    </r>
    <r>
      <rPr>
        <i/>
        <sz val="9"/>
        <color indexed="12"/>
        <rFont val="Arial"/>
        <family val="2"/>
        <charset val="238"/>
      </rPr>
      <t>OCCUPANCY  IN  TOURIST  ACCOMMODATION  ESTABLISHMENTS</t>
    </r>
  </si>
  <si>
    <r>
      <t xml:space="preserve">WSKAŹNIKI  KONIUNKTURY  GOSPODARCZEJ
</t>
    </r>
    <r>
      <rPr>
        <i/>
        <sz val="9"/>
        <color indexed="12"/>
        <rFont val="Arial"/>
        <family val="2"/>
        <charset val="238"/>
      </rPr>
      <t>BUSINESS  TENDENCY  INDICATORS</t>
    </r>
  </si>
  <si>
    <r>
      <t xml:space="preserve">WSKAŹNIKI  KONIUNKTURY  GOSPODARCZEJ
 </t>
    </r>
    <r>
      <rPr>
        <i/>
        <sz val="9"/>
        <color indexed="12"/>
        <rFont val="Arial"/>
        <family val="2"/>
        <charset val="238"/>
      </rPr>
      <t>BUSINESS  TENDENCY  INDICATORS</t>
    </r>
  </si>
  <si>
    <r>
      <t xml:space="preserve">WSKAŹNIKI  KONIUNKTURY  GOSPODARCZEJ
</t>
    </r>
    <r>
      <rPr>
        <i/>
        <sz val="9"/>
        <color indexed="12"/>
        <rFont val="Arial"/>
        <family val="2"/>
        <charset val="238"/>
      </rPr>
      <t xml:space="preserve"> BUSINESS  TENDENCY  INDICATORS</t>
    </r>
  </si>
  <si>
    <r>
      <t xml:space="preserve">PODMIOTY  GOSPODARKI  NARODOWEJ  W  REJESTRZE  REGON  WEDŁUG  SEKCJI 
</t>
    </r>
    <r>
      <rPr>
        <i/>
        <sz val="9"/>
        <color indexed="12"/>
        <rFont val="Arial"/>
        <family val="2"/>
        <charset val="238"/>
      </rPr>
      <t>NATIONAL  ECONOMY  ENTITIES  IN  THE  REGON  REGISTER  BY  SECTIONS</t>
    </r>
  </si>
  <si>
    <r>
      <rPr>
        <sz val="9"/>
        <color indexed="12"/>
        <rFont val="Arial"/>
        <family val="2"/>
        <charset val="238"/>
      </rPr>
      <t xml:space="preserve">PODMIOTY  GOSPODARKI  NARODOWEJ  W  REJESTRZE  REGON  WEDŁUG  SEKCJI </t>
    </r>
    <r>
      <rPr>
        <i/>
        <sz val="9"/>
        <color indexed="12"/>
        <rFont val="Arial"/>
        <family val="2"/>
        <charset val="238"/>
      </rPr>
      <t xml:space="preserve">
NATIONAL  ECONOMY  ENTITIES  IN  THE  REGON  REGISTER  BY  SECTIONS</t>
    </r>
  </si>
  <si>
    <r>
      <t xml:space="preserve">PODMIOTY  GOSPODARKI  NARODOWEJ  W  REJESTRZE  REGON  WEDŁUG  FORMY  PRAWNEJ 
</t>
    </r>
    <r>
      <rPr>
        <i/>
        <sz val="9"/>
        <color indexed="12"/>
        <rFont val="Arial"/>
        <family val="2"/>
        <charset val="238"/>
      </rPr>
      <t>NATIONAL  ECONOMY  ENTITIES  IN  THE  REGON  REGISTER  BY  FORM  OF  LEGAL</t>
    </r>
  </si>
  <si>
    <r>
      <t xml:space="preserve">w tys. </t>
    </r>
    <r>
      <rPr>
        <i/>
        <sz val="9"/>
        <rFont val="Arial"/>
        <family val="2"/>
        <charset val="238"/>
      </rPr>
      <t xml:space="preserve">                                                   
 in thous.</t>
    </r>
  </si>
  <si>
    <r>
      <t xml:space="preserve">w tys. szt.                     
</t>
    </r>
    <r>
      <rPr>
        <i/>
        <sz val="9"/>
        <rFont val="Arial"/>
        <family val="2"/>
        <charset val="238"/>
      </rPr>
      <t xml:space="preserve">in thous. heads </t>
    </r>
  </si>
  <si>
    <r>
      <t xml:space="preserve">w tys. t    </t>
    </r>
    <r>
      <rPr>
        <i/>
        <sz val="9"/>
        <rFont val="Arial"/>
        <family val="2"/>
        <charset val="238"/>
      </rPr>
      <t xml:space="preserve"> in thous. t</t>
    </r>
  </si>
  <si>
    <r>
      <t xml:space="preserve">w tys. t     </t>
    </r>
    <r>
      <rPr>
        <i/>
        <sz val="9"/>
        <rFont val="Arial"/>
        <family val="2"/>
        <charset val="238"/>
      </rPr>
      <t>in thous. t</t>
    </r>
  </si>
  <si>
    <r>
      <t xml:space="preserve">w zł    </t>
    </r>
    <r>
      <rPr>
        <i/>
        <sz val="9"/>
        <rFont val="Arial"/>
        <family val="2"/>
        <charset val="238"/>
      </rPr>
      <t xml:space="preserve"> in zl</t>
    </r>
  </si>
  <si>
    <r>
      <t xml:space="preserve">w mln zł     </t>
    </r>
    <r>
      <rPr>
        <i/>
        <sz val="9"/>
        <rFont val="Arial"/>
        <family val="2"/>
        <charset val="238"/>
      </rPr>
      <t>in mln zl</t>
    </r>
  </si>
  <si>
    <r>
      <t xml:space="preserve">w t     </t>
    </r>
    <r>
      <rPr>
        <i/>
        <sz val="9"/>
        <rFont val="Arial"/>
        <family val="2"/>
        <charset val="238"/>
      </rPr>
      <t>in t</t>
    </r>
  </si>
  <si>
    <r>
      <t xml:space="preserve">Obuwie </t>
    </r>
    <r>
      <rPr>
        <vertAlign val="superscript"/>
        <sz val="9"/>
        <rFont val="Arial"/>
        <family val="2"/>
        <charset val="238"/>
      </rPr>
      <t>a</t>
    </r>
    <r>
      <rPr>
        <sz val="9"/>
        <rFont val="Arial"/>
        <family val="2"/>
        <charset val="238"/>
      </rPr>
      <t xml:space="preserve"> 
w tys. par
</t>
    </r>
    <r>
      <rPr>
        <i/>
        <sz val="9"/>
        <rFont val="Arial"/>
        <family val="2"/>
        <charset val="238"/>
      </rPr>
      <t xml:space="preserve">Shoes </t>
    </r>
    <r>
      <rPr>
        <i/>
        <vertAlign val="superscript"/>
        <sz val="9"/>
        <rFont val="Arial"/>
        <family val="2"/>
        <charset val="238"/>
      </rPr>
      <t>a</t>
    </r>
    <r>
      <rPr>
        <i/>
        <sz val="9"/>
        <rFont val="Arial"/>
        <family val="2"/>
        <charset val="238"/>
      </rPr>
      <t xml:space="preserve"> 
in thous.  pairs</t>
    </r>
  </si>
  <si>
    <r>
      <t xml:space="preserve">w szt.     </t>
    </r>
    <r>
      <rPr>
        <i/>
        <sz val="9"/>
        <rFont val="Arial"/>
        <family val="2"/>
        <charset val="238"/>
      </rPr>
      <t>in units</t>
    </r>
  </si>
  <si>
    <r>
      <t>w mln zł    </t>
    </r>
    <r>
      <rPr>
        <i/>
        <sz val="9"/>
        <rFont val="Arial"/>
        <family val="2"/>
        <charset val="238"/>
      </rPr>
      <t xml:space="preserve"> in mln zl </t>
    </r>
  </si>
  <si>
    <r>
      <t xml:space="preserve">w tys. zł     </t>
    </r>
    <r>
      <rPr>
        <i/>
        <sz val="9"/>
        <rFont val="Arial"/>
        <family val="2"/>
        <charset val="238"/>
      </rPr>
      <t>in thous. zl</t>
    </r>
  </si>
  <si>
    <t xml:space="preserve">I-XII </t>
  </si>
  <si>
    <t>VII-IX</t>
  </si>
  <si>
    <t xml:space="preserve">X-XII </t>
  </si>
  <si>
    <t xml:space="preserve">I-III </t>
  </si>
  <si>
    <t>I-X</t>
  </si>
  <si>
    <t>I-XI</t>
  </si>
  <si>
    <t>I-II</t>
  </si>
  <si>
    <t>I-IV</t>
  </si>
  <si>
    <t>I-V</t>
  </si>
  <si>
    <t>I-VII</t>
  </si>
  <si>
    <t>I-VIII</t>
  </si>
  <si>
    <t xml:space="preserve">VII-IX </t>
  </si>
  <si>
    <t>IV-VI</t>
  </si>
  <si>
    <r>
      <t xml:space="preserve">w tys.   </t>
    </r>
    <r>
      <rPr>
        <i/>
        <sz val="9"/>
        <rFont val="Arial"/>
        <family val="2"/>
        <charset val="238"/>
      </rPr>
      <t xml:space="preserve">  in thous.</t>
    </r>
  </si>
  <si>
    <t xml:space="preserve">I-IX </t>
  </si>
  <si>
    <t xml:space="preserve">I-VI </t>
  </si>
  <si>
    <t>X-XII</t>
  </si>
  <si>
    <t xml:space="preserve">I-X </t>
  </si>
  <si>
    <t xml:space="preserve">I-XI </t>
  </si>
  <si>
    <t xml:space="preserve">I-II </t>
  </si>
  <si>
    <r>
      <t xml:space="preserve">SPIS TABLIC
</t>
    </r>
    <r>
      <rPr>
        <b/>
        <i/>
        <sz val="9"/>
        <rFont val="Arial"/>
        <family val="2"/>
        <charset val="238"/>
      </rPr>
      <t>LIST  OF  TABLES</t>
    </r>
  </si>
  <si>
    <r>
      <t xml:space="preserve">warchlaki
o wadze 
od 20 kg 
do 50 kg
 </t>
    </r>
    <r>
      <rPr>
        <i/>
        <sz val="9"/>
        <rFont val="Arial"/>
        <family val="2"/>
        <charset val="238"/>
      </rPr>
      <t xml:space="preserve">piglets from 20–50 kg </t>
    </r>
  </si>
  <si>
    <r>
      <t xml:space="preserve">warchlaki 
o wadze 
od 20 kg 
do 50 kg 
</t>
    </r>
    <r>
      <rPr>
        <i/>
        <sz val="9"/>
        <rFont val="Arial"/>
        <family val="2"/>
        <charset val="238"/>
      </rPr>
      <t xml:space="preserve">piglets from  20–50 kg </t>
    </r>
  </si>
  <si>
    <r>
      <t xml:space="preserve">w przeliczeniu na mięso (łączne z tłuszczami) </t>
    </r>
    <r>
      <rPr>
        <vertAlign val="superscript"/>
        <sz val="9"/>
        <rFont val="Arial"/>
        <family val="2"/>
        <charset val="238"/>
      </rPr>
      <t>c</t>
    </r>
    <r>
      <rPr>
        <i/>
        <vertAlign val="superscript"/>
        <sz val="9"/>
        <rFont val="Arial"/>
        <family val="2"/>
        <charset val="238"/>
      </rPr>
      <t xml:space="preserve"> </t>
    </r>
    <r>
      <rPr>
        <sz val="9"/>
        <rFont val="Arial"/>
        <family val="2"/>
        <charset val="238"/>
      </rPr>
      <t xml:space="preserve">– w t
</t>
    </r>
    <r>
      <rPr>
        <i/>
        <sz val="9"/>
        <rFont val="Arial"/>
        <family val="2"/>
        <charset val="238"/>
      </rPr>
      <t xml:space="preserve">in terms of meat (including fats) </t>
    </r>
    <r>
      <rPr>
        <i/>
        <vertAlign val="superscript"/>
        <sz val="9"/>
        <rFont val="Arial"/>
        <family val="2"/>
        <charset val="238"/>
      </rPr>
      <t>c</t>
    </r>
    <r>
      <rPr>
        <i/>
        <sz val="9"/>
        <rFont val="Arial"/>
        <family val="2"/>
        <charset val="238"/>
      </rPr>
      <t xml:space="preserve"> – in t</t>
    </r>
  </si>
  <si>
    <r>
      <t xml:space="preserve">w wadze żywej – w  t     </t>
    </r>
    <r>
      <rPr>
        <i/>
        <sz val="9"/>
        <rFont val="Arial"/>
        <family val="2"/>
        <charset val="238"/>
      </rPr>
      <t>in live weight – in t</t>
    </r>
  </si>
  <si>
    <r>
      <t>w mln zł   </t>
    </r>
    <r>
      <rPr>
        <i/>
        <sz val="9"/>
        <rFont val="Arial"/>
        <family val="2"/>
        <charset val="238"/>
      </rPr>
      <t>  in mln zl</t>
    </r>
  </si>
  <si>
    <r>
      <t xml:space="preserve">w tys.    </t>
    </r>
    <r>
      <rPr>
        <i/>
        <sz val="9"/>
        <rFont val="Arial"/>
        <family val="2"/>
        <charset val="238"/>
      </rPr>
      <t xml:space="preserve"> in thous.</t>
    </r>
  </si>
  <si>
    <r>
      <t>w mln zł    </t>
    </r>
    <r>
      <rPr>
        <i/>
        <sz val="9"/>
        <rFont val="Arial"/>
        <family val="2"/>
        <charset val="238"/>
      </rPr>
      <t> in mln zl</t>
    </r>
  </si>
  <si>
    <r>
      <t>w mln zł     </t>
    </r>
    <r>
      <rPr>
        <i/>
        <sz val="9"/>
        <rFont val="Arial"/>
        <family val="2"/>
        <charset val="238"/>
      </rPr>
      <t>in mln zl</t>
    </r>
  </si>
  <si>
    <r>
      <t xml:space="preserve">w tys. szt.     </t>
    </r>
    <r>
      <rPr>
        <i/>
        <sz val="9"/>
        <rFont val="Arial"/>
        <family val="2"/>
        <charset val="238"/>
      </rPr>
      <t xml:space="preserve">in thous. heads </t>
    </r>
  </si>
  <si>
    <r>
      <t xml:space="preserve">w mln zł     </t>
    </r>
    <r>
      <rPr>
        <i/>
        <sz val="9"/>
        <rFont val="Arial"/>
        <family val="2"/>
        <charset val="238"/>
      </rPr>
      <t>in</t>
    </r>
    <r>
      <rPr>
        <sz val="9"/>
        <rFont val="Arial"/>
        <family val="2"/>
        <charset val="238"/>
      </rPr>
      <t xml:space="preserve"> </t>
    </r>
    <r>
      <rPr>
        <i/>
        <sz val="9"/>
        <rFont val="Arial"/>
        <family val="2"/>
        <charset val="238"/>
      </rPr>
      <t>mln zl</t>
    </r>
  </si>
  <si>
    <t xml:space="preserve">    a Excluding persons tending private farms in agriculture.    b See methodological notes item 21.</t>
  </si>
  <si>
    <t xml:space="preserve">    a Bez osób prowadzących gospodarstwa indywidualne w rolnictwie.   b Patrz wyjaśnienia metodyczne pkt. 21.</t>
  </si>
  <si>
    <t xml:space="preserve">    a Excluding persons tending private farms in agriculture.   b See general notes item 11.   c See methodological notes item 21.</t>
  </si>
  <si>
    <t xml:space="preserve">    a Bez osób prowadzących gospodarstwa indywidualne w rolnictwie.   b Patrz uwagi ogólne pkt 11.   c Patrz wyjaśnienia metodyczne pkt. 21.</t>
  </si>
  <si>
    <t xml:space="preserve">    a Patrz wyjaśnienia metodyczne pkt. 21; bez osób prowadzących gospodarstwa indywidualne w rolnictwie.</t>
  </si>
  <si>
    <t xml:space="preserve">    a See methodological notes item 21; excluding persons tending private farms in agriculture.</t>
  </si>
  <si>
    <t xml:space="preserve">    a Patrz wyjaśnienia metodyczne pkt. 21; bez osób prowadzących gospodarstwa indywidualne w rolnictwie.   b Patrz uwagi ogólne pkt 11.</t>
  </si>
  <si>
    <t xml:space="preserve">    a See methodological notes item 21; excluding persons tending private farms in agriculture.   b See general notes item 11.</t>
  </si>
  <si>
    <r>
      <t>XII</t>
    </r>
    <r>
      <rPr>
        <vertAlign val="superscript"/>
        <sz val="9"/>
        <rFont val="Arial"/>
        <family val="2"/>
        <charset val="238"/>
      </rPr>
      <t xml:space="preserve"> c</t>
    </r>
  </si>
  <si>
    <t xml:space="preserve">    a Stan w końcu okresu.   b Patrz wyjaśnienia metodyczne pkt 1.   c  W  rejestrze REGON; patrz wyjaśnienia metodyczne pkt 21; bez osób prowadzących gospodarstwa indywidualne w rolnictwie.   d Patrz wyjaśnienia metodyczne pkt 4.   e Zgłoszone w ciągu miesiąca.</t>
  </si>
  <si>
    <t>Return to list tables</t>
  </si>
  <si>
    <t xml:space="preserve">3–6 </t>
  </si>
  <si>
    <t xml:space="preserve">7–12 </t>
  </si>
  <si>
    <t xml:space="preserve">13–15 </t>
  </si>
  <si>
    <t xml:space="preserve">16–18 </t>
  </si>
  <si>
    <t xml:space="preserve">19–24 </t>
  </si>
  <si>
    <t xml:space="preserve">55–64 </t>
  </si>
  <si>
    <t>a Patrz wyjaśnienia metodyczne pkt 1.</t>
  </si>
  <si>
    <t>a See methodological notes item 1.</t>
  </si>
  <si>
    <t>TABL.36CZ.1</t>
  </si>
  <si>
    <t>TABL.36CZ.2</t>
  </si>
  <si>
    <t>TABL.36CZ.3</t>
  </si>
  <si>
    <r>
      <t xml:space="preserve">spółki cywilne      
</t>
    </r>
    <r>
      <rPr>
        <i/>
        <sz val="9"/>
        <rFont val="Arial"/>
        <family val="2"/>
        <charset val="238"/>
      </rPr>
      <t>civil law partner-
-ships companies</t>
    </r>
    <r>
      <rPr>
        <sz val="9"/>
        <rFont val="Arial"/>
        <family val="2"/>
        <charset val="238"/>
      </rPr>
      <t xml:space="preserve"> </t>
    </r>
  </si>
  <si>
    <t>KONIUNKTURA  GOSPODARCZA</t>
  </si>
  <si>
    <t>BUSINESS  TENDENCY</t>
  </si>
  <si>
    <t>-586,9</t>
  </si>
  <si>
    <t>-11324,0</t>
  </si>
  <si>
    <t xml:space="preserve">    a Bez drobiowych.   b Obejmują kiełbasy i podobne wyroby z mięsa, podrobów lub krwi oraz przetwory żywnościowe na bazie tych wyrobów (z wyłączeniem kiełbas z wątroby oraz gotowych posiłków i dań).  </t>
  </si>
  <si>
    <t xml:space="preserve">    a Excluding cured poultry meat.   b Including  sausages and similar products of meat, offal or blood as well as food preparations based on these products excluding sausage livers as well as prepared meals and dishes.   </t>
  </si>
  <si>
    <r>
      <t xml:space="preserve">Ryby morskie wędzone  </t>
    </r>
    <r>
      <rPr>
        <i/>
        <sz val="9"/>
        <rFont val="Arial"/>
        <family val="2"/>
        <charset val="238"/>
      </rPr>
      <t>Smoked sea fishes</t>
    </r>
  </si>
  <si>
    <t xml:space="preserve">    a Bez osób prowadzących gospodarstwa indywidualne w rolnictwie.    b  Patrz wyjaśnienia metodyczne pkt 21; w podziale według województw bez podmiotów, dla których informacja o adresie siedziby nie występuje w rejestrze REGON.</t>
  </si>
  <si>
    <t xml:space="preserve">    a Excluding persons tending private farms in agriculture.  b See methodological notes item 21; in the divisions by voivodships does not include entities for which the information about the business address does not exist in the REGON register.</t>
  </si>
  <si>
    <t>-16660,1</t>
  </si>
  <si>
    <r>
      <t>2015</t>
    </r>
    <r>
      <rPr>
        <vertAlign val="superscript"/>
        <sz val="9"/>
        <rFont val="Arial"/>
        <family val="2"/>
        <charset val="238"/>
      </rPr>
      <t xml:space="preserve"> c</t>
    </r>
  </si>
  <si>
    <r>
      <t xml:space="preserve">against economic activity </t>
    </r>
    <r>
      <rPr>
        <i/>
        <vertAlign val="superscript"/>
        <sz val="9"/>
        <rFont val="Arial"/>
        <family val="2"/>
        <charset val="238"/>
      </rPr>
      <t>c</t>
    </r>
  </si>
  <si>
    <r>
      <t xml:space="preserve">W wieku     </t>
    </r>
    <r>
      <rPr>
        <i/>
        <sz val="9"/>
        <rFont val="Arial"/>
        <family val="2"/>
        <charset val="238"/>
      </rPr>
      <t>By age</t>
    </r>
  </si>
  <si>
    <r>
      <t xml:space="preserve">do 30 roku życia
</t>
    </r>
    <r>
      <rPr>
        <i/>
        <sz val="9"/>
        <rFont val="Arial"/>
        <family val="2"/>
        <charset val="238"/>
      </rPr>
      <t>below 30 years</t>
    </r>
  </si>
  <si>
    <r>
      <t xml:space="preserve">powyżej 50 roku życia
</t>
    </r>
    <r>
      <rPr>
        <i/>
        <sz val="9"/>
        <rFont val="Arial"/>
        <family val="2"/>
        <charset val="238"/>
      </rPr>
      <t>over 50 years</t>
    </r>
  </si>
  <si>
    <r>
      <t xml:space="preserve">do 25 roku życia 
</t>
    </r>
    <r>
      <rPr>
        <i/>
        <sz val="9"/>
        <rFont val="Arial"/>
        <family val="2"/>
        <charset val="238"/>
      </rPr>
      <t>below 25 years</t>
    </r>
  </si>
  <si>
    <r>
      <t xml:space="preserve">do 6 roku życia
</t>
    </r>
    <r>
      <rPr>
        <i/>
        <sz val="9"/>
        <rFont val="Arial"/>
        <family val="2"/>
        <charset val="238"/>
      </rPr>
      <t>under 6 years 
of age</t>
    </r>
  </si>
  <si>
    <r>
      <t>bez kwalifikacji zawodowych</t>
    </r>
    <r>
      <rPr>
        <vertAlign val="superscript"/>
        <sz val="9"/>
        <rFont val="Arial"/>
        <family val="2"/>
        <charset val="238"/>
      </rPr>
      <t xml:space="preserve"> </t>
    </r>
    <r>
      <rPr>
        <i/>
        <vertAlign val="superscript"/>
        <sz val="9"/>
        <rFont val="Arial"/>
        <family val="2"/>
        <charset val="238"/>
      </rPr>
      <t xml:space="preserve">
</t>
    </r>
    <r>
      <rPr>
        <i/>
        <sz val="9"/>
        <rFont val="Arial"/>
        <family val="2"/>
        <charset val="238"/>
      </rPr>
      <t>without occupational qualifications</t>
    </r>
  </si>
  <si>
    <t>-16693,1</t>
  </si>
  <si>
    <t>-19631,1</t>
  </si>
  <si>
    <r>
      <t>XII</t>
    </r>
    <r>
      <rPr>
        <vertAlign val="superscript"/>
        <sz val="9"/>
        <rFont val="Arial"/>
        <family val="2"/>
        <charset val="238"/>
      </rPr>
      <t xml:space="preserve"> </t>
    </r>
  </si>
  <si>
    <t>-26139,8</t>
  </si>
  <si>
    <r>
      <t xml:space="preserve">akcyjne
</t>
    </r>
    <r>
      <rPr>
        <i/>
        <sz val="9"/>
        <rFont val="Arial"/>
        <family val="2"/>
        <charset val="238"/>
      </rPr>
      <t xml:space="preserve">joint stock </t>
    </r>
  </si>
  <si>
    <r>
      <t xml:space="preserve">akcyjne 
</t>
    </r>
    <r>
      <rPr>
        <i/>
        <sz val="9"/>
        <rFont val="Arial"/>
        <family val="2"/>
        <charset val="238"/>
      </rPr>
      <t xml:space="preserve">joint stock </t>
    </r>
  </si>
  <si>
    <t>-28976,8</t>
  </si>
  <si>
    <t>-26591,6</t>
  </si>
  <si>
    <t>-25860,4</t>
  </si>
  <si>
    <t xml:space="preserve">    a Current prices excluding VAT.   </t>
  </si>
  <si>
    <t xml:space="preserve">    a Ceny bieżące bez VAT.</t>
  </si>
  <si>
    <r>
      <t>I-VI</t>
    </r>
    <r>
      <rPr>
        <vertAlign val="superscript"/>
        <sz val="9"/>
        <rFont val="Arial"/>
        <family val="2"/>
        <charset val="238"/>
      </rPr>
      <t xml:space="preserve"> </t>
    </r>
  </si>
  <si>
    <t>-31136,1</t>
  </si>
  <si>
    <r>
      <t xml:space="preserve">Share of number of enterprises showing net profit in total number of enterprises </t>
    </r>
    <r>
      <rPr>
        <i/>
        <vertAlign val="superscript"/>
        <sz val="9"/>
        <rFont val="Arial"/>
        <family val="2"/>
        <charset val="238"/>
      </rPr>
      <t>b</t>
    </r>
    <r>
      <rPr>
        <i/>
        <sz val="9"/>
        <rFont val="Arial"/>
        <family val="2"/>
        <charset val="238"/>
      </rPr>
      <t xml:space="preserve"> in %</t>
    </r>
  </si>
  <si>
    <r>
      <t>a Patrz wyjaśnienia metodyczne pkt 29.   b Z wyłączeniem działu "Handel hurtowy</t>
    </r>
    <r>
      <rPr>
        <vertAlign val="superscript"/>
        <sz val="8"/>
        <rFont val="Czcionka tekstu podstawowego"/>
        <charset val="238"/>
      </rPr>
      <t>∆</t>
    </r>
    <r>
      <rPr>
        <sz val="8"/>
        <rFont val="Czcionka tekstu podstawowego"/>
        <charset val="238"/>
      </rPr>
      <t>".</t>
    </r>
  </si>
  <si>
    <t xml:space="preserve">    a Including data for Słupski Powiat. </t>
  </si>
  <si>
    <r>
      <t xml:space="preserve">Osoby korzystające 
ze świadczeń pomocy społecznej
</t>
    </r>
    <r>
      <rPr>
        <i/>
        <sz val="9"/>
        <color indexed="8"/>
        <rFont val="Arial"/>
        <family val="2"/>
        <charset val="238"/>
      </rPr>
      <t>Unemployed persons benefiting from social assistance</t>
    </r>
  </si>
  <si>
    <r>
      <t xml:space="preserve">Osoby posiadające co najmniej jedno dziecko
</t>
    </r>
    <r>
      <rPr>
        <i/>
        <sz val="9"/>
        <color indexed="8"/>
        <rFont val="Arial"/>
        <family val="2"/>
        <charset val="238"/>
      </rPr>
      <t xml:space="preserve">Unemployed persons with at least one child </t>
    </r>
  </si>
  <si>
    <t xml:space="preserve">    a Bez czynów karalnych popełnionych przez nieletnich. Patrz wyjaśnienia metodyczne pkt 31.   b Łącznie z przestępstwami z art. 250a kodeksu karnego (korupcja wyborcza) oraz z art. 296a i 296b kodeksu karnego (korupcja na stanowisku kierowniczym i korupcja sportowa).   c Z wyłączeniem przestępstw korupcyjnych z art. 296a i 296b kodeksu karnego.</t>
  </si>
  <si>
    <t xml:space="preserve">    a Without punishable acts committed by juveniles. See methodological notes item 31.   b Including Art. 250a of the Criminal Code (corruption concerning elections) and Art. 296a and 296b of the Criminal Code (corruption on the managining post and corruption in sport).   c Excluding corruption under Art. 296a and 296b of the Criminal Code.</t>
  </si>
  <si>
    <t>a Bez czynów karalnych popełnionych przez nieletnich. Patrz wyjaśnienia metodyczne pkt 31.</t>
  </si>
  <si>
    <t>a Without punishable acts committed by juveniles. See methodological notes item 31.</t>
  </si>
  <si>
    <t>a Bez czynów karalnych popełnionych przez nieletnich. Patrz wyjaśnienia metodyczne pkt 30.</t>
  </si>
  <si>
    <t>a Without punishable acts committed by juveniles. See methodological notes item 30.</t>
  </si>
  <si>
    <t>grudzień</t>
  </si>
  <si>
    <t>December</t>
  </si>
  <si>
    <t xml:space="preserve">    a Patrz wyjaśnienia metodyczne pkt 22.  </t>
  </si>
  <si>
    <t xml:space="preserve">    a See methodological notes item 22.   </t>
  </si>
  <si>
    <t xml:space="preserve">    a Patrz wyjaśnienia metodyczne pkt 22.   </t>
  </si>
  <si>
    <r>
      <t xml:space="preserve">51,91 </t>
    </r>
    <r>
      <rPr>
        <vertAlign val="superscript"/>
        <sz val="9"/>
        <rFont val="Arial"/>
        <family val="2"/>
        <charset val="238"/>
      </rPr>
      <t>b</t>
    </r>
  </si>
  <si>
    <r>
      <t xml:space="preserve">50,90 </t>
    </r>
    <r>
      <rPr>
        <vertAlign val="superscript"/>
        <sz val="9"/>
        <rFont val="Arial"/>
        <family val="2"/>
        <charset val="238"/>
      </rPr>
      <t>c</t>
    </r>
  </si>
  <si>
    <r>
      <t xml:space="preserve">68,47 </t>
    </r>
    <r>
      <rPr>
        <vertAlign val="superscript"/>
        <sz val="9"/>
        <rFont val="Arial"/>
        <family val="2"/>
        <charset val="238"/>
      </rPr>
      <t>b</t>
    </r>
  </si>
  <si>
    <r>
      <t xml:space="preserve">66,90 </t>
    </r>
    <r>
      <rPr>
        <vertAlign val="superscript"/>
        <sz val="9"/>
        <rFont val="Arial"/>
        <family val="2"/>
        <charset val="238"/>
      </rPr>
      <t>c</t>
    </r>
  </si>
  <si>
    <r>
      <t xml:space="preserve">53,34 </t>
    </r>
    <r>
      <rPr>
        <vertAlign val="superscript"/>
        <sz val="9"/>
        <rFont val="Arial"/>
        <family val="2"/>
        <charset val="238"/>
      </rPr>
      <t>d</t>
    </r>
  </si>
  <si>
    <r>
      <t xml:space="preserve">68,36 </t>
    </r>
    <r>
      <rPr>
        <vertAlign val="superscript"/>
        <sz val="9"/>
        <rFont val="Arial"/>
        <family val="2"/>
        <charset val="238"/>
      </rPr>
      <t>d</t>
    </r>
  </si>
  <si>
    <t>-34487,9</t>
  </si>
  <si>
    <t>-36128,7</t>
  </si>
  <si>
    <t xml:space="preserve">    a Patrz wyjaśnienia metodyczne pkt 20; wskaźniki dynamiki obliczono na podstawie wartości w cenach bieżących.   b Patrz uwagi ogólne pkt 11.</t>
  </si>
  <si>
    <t xml:space="preserve">x </t>
  </si>
  <si>
    <r>
      <t xml:space="preserve">TABL. 3. </t>
    </r>
    <r>
      <rPr>
        <b/>
        <sz val="10"/>
        <rFont val="Arial"/>
        <family val="2"/>
        <charset val="238"/>
      </rPr>
      <t>PRACUJĄCY  W  SEKTORZE  PRZEDSIĘBIORSTW  (cd.)</t>
    </r>
  </si>
  <si>
    <r>
      <t xml:space="preserve">TABL. 36. </t>
    </r>
    <r>
      <rPr>
        <b/>
        <sz val="10"/>
        <rFont val="Arial"/>
        <family val="2"/>
        <charset val="238"/>
      </rPr>
      <t xml:space="preserve">LUDNOŚĆ </t>
    </r>
    <r>
      <rPr>
        <b/>
        <vertAlign val="superscript"/>
        <sz val="10"/>
        <rFont val="Arial"/>
        <family val="2"/>
        <charset val="238"/>
      </rPr>
      <t>a</t>
    </r>
    <r>
      <rPr>
        <b/>
        <sz val="10"/>
        <rFont val="Arial"/>
        <family val="2"/>
        <charset val="238"/>
      </rPr>
      <t xml:space="preserve">  W  2015  R. </t>
    </r>
  </si>
  <si>
    <r>
      <t xml:space="preserve">POPULATION </t>
    </r>
    <r>
      <rPr>
        <i/>
        <vertAlign val="superscript"/>
        <sz val="10"/>
        <rFont val="Arial"/>
        <family val="2"/>
        <charset val="238"/>
      </rPr>
      <t>a</t>
    </r>
    <r>
      <rPr>
        <i/>
        <sz val="10"/>
        <rFont val="Arial"/>
        <family val="2"/>
        <charset val="238"/>
      </rPr>
      <t xml:space="preserve">  IN  2015</t>
    </r>
  </si>
  <si>
    <r>
      <t xml:space="preserve">LUDNOŚĆ  W  2015  R.
</t>
    </r>
    <r>
      <rPr>
        <i/>
        <sz val="9"/>
        <color indexed="12"/>
        <rFont val="Arial"/>
        <family val="2"/>
        <charset val="238"/>
      </rPr>
      <t>POPULATION  IN  2015</t>
    </r>
  </si>
  <si>
    <r>
      <t xml:space="preserve">LUDNOŚĆ  W  2015  R.  (cd.)
</t>
    </r>
    <r>
      <rPr>
        <i/>
        <sz val="9"/>
        <color indexed="12"/>
        <rFont val="Arial"/>
        <family val="2"/>
        <charset val="238"/>
      </rPr>
      <t>POPULATION  IN  2015  (cont.)</t>
    </r>
  </si>
  <si>
    <r>
      <t xml:space="preserve">LUDNOŚĆ  W  2015  R.  (dok.)
</t>
    </r>
    <r>
      <rPr>
        <i/>
        <sz val="9"/>
        <color indexed="12"/>
        <rFont val="Arial"/>
        <family val="2"/>
        <charset val="238"/>
      </rPr>
      <t>POPULATION  IN  2015  (cont.)</t>
    </r>
  </si>
  <si>
    <t xml:space="preserve">    a End of period.   b See methodological notes item 1.   c In the REGON register; see methodological notes item 21; excluding persons tending private farms in agriculture.   d See methodological notes item 4.   
e Declaring during a month.  </t>
  </si>
  <si>
    <t>103,2*</t>
  </si>
  <si>
    <r>
      <t xml:space="preserve">3899,78 </t>
    </r>
    <r>
      <rPr>
        <vertAlign val="superscript"/>
        <sz val="9"/>
        <rFont val="Arial"/>
        <family val="2"/>
        <charset val="238"/>
      </rPr>
      <t>e</t>
    </r>
  </si>
  <si>
    <r>
      <t xml:space="preserve">PRZESTĘPSTWA  STWIERDZONE  I  WSKAŹNIKI  WYKRYWALNOŚCI  SPRAWCÓW  PRZESTĘPSTW  
W  OKRESIE  I–III  2016  R. 
</t>
    </r>
    <r>
      <rPr>
        <i/>
        <sz val="9"/>
        <color indexed="12"/>
        <rFont val="Arial"/>
        <family val="2"/>
        <charset val="238"/>
      </rPr>
      <t>ASCERTAINED  CRIMES  AND  RATES  OF  DETECTABILITY  OF  DELINQUENTS  IN CRIMES  IN  THE  PERIOD  I–III  2016</t>
    </r>
  </si>
  <si>
    <r>
      <t xml:space="preserve">PRZESTĘPSTW </t>
    </r>
    <r>
      <rPr>
        <b/>
        <vertAlign val="superscript"/>
        <sz val="10"/>
        <rFont val="Arial"/>
        <family val="2"/>
        <charset val="238"/>
      </rPr>
      <t xml:space="preserve">a </t>
    </r>
    <r>
      <rPr>
        <b/>
        <sz val="10"/>
        <rFont val="Arial"/>
        <family val="2"/>
        <charset val="238"/>
      </rPr>
      <t xml:space="preserve"> W  OKRESIE  I-III  2016  R.</t>
    </r>
  </si>
  <si>
    <r>
      <t xml:space="preserve">ASCERTAINED  CRIMES  AND  RATES  OF  DETECTABILITY  OF  DELINQUENTS  
IN  CRIMES </t>
    </r>
    <r>
      <rPr>
        <i/>
        <vertAlign val="superscript"/>
        <sz val="10"/>
        <rFont val="Arial"/>
        <family val="2"/>
        <charset val="238"/>
      </rPr>
      <t xml:space="preserve">a </t>
    </r>
    <r>
      <rPr>
        <i/>
        <sz val="10"/>
        <rFont val="Arial"/>
        <family val="2"/>
        <charset val="238"/>
      </rPr>
      <t xml:space="preserve"> IN  THE  PERIOD  I-III 2016</t>
    </r>
    <r>
      <rPr>
        <i/>
        <vertAlign val="superscript"/>
        <sz val="10"/>
        <rFont val="Arial"/>
        <family val="2"/>
        <charset val="238"/>
      </rPr>
      <t xml:space="preserve"> </t>
    </r>
  </si>
  <si>
    <r>
      <t xml:space="preserve">RUCH  NATURALNY  LUDNOŚCI  W  OKRESIE  I-XII  2015  R.
</t>
    </r>
    <r>
      <rPr>
        <i/>
        <sz val="9"/>
        <color indexed="12"/>
        <rFont val="Arial"/>
        <family val="2"/>
        <charset val="238"/>
      </rPr>
      <t>VITAL  STATISTICS  IN  THE  PERIOD  I-X8I  2015</t>
    </r>
  </si>
  <si>
    <r>
      <t xml:space="preserve">BEZROBOTNI  ZAREJESTROWANI  I  OFERTY  PRACY  W  2016  R.
</t>
    </r>
    <r>
      <rPr>
        <i/>
        <sz val="9"/>
        <color indexed="12"/>
        <rFont val="Arial"/>
        <family val="2"/>
        <charset val="238"/>
      </rPr>
      <t>REGISTERED  UNEMPLOYED  PERSONS  AND  JOB  OFFERS  IN  2016</t>
    </r>
  </si>
  <si>
    <r>
      <t xml:space="preserve">BEZROBOTNI  ZAREJESTROWANI  WEDŁUG  WIEKU  W  2016  R. 
</t>
    </r>
    <r>
      <rPr>
        <i/>
        <sz val="9"/>
        <color indexed="12"/>
        <rFont val="Arial"/>
        <family val="2"/>
        <charset val="238"/>
      </rPr>
      <t>REGISTERED  UNEMPLOYED  PERSONS  BY  AGE  IN  2016</t>
    </r>
  </si>
  <si>
    <r>
      <t xml:space="preserve">BEZROBOTNI  ZAREJESTROWANI  WEDŁUG  POZIOMU  WYKSZTAŁCENIA  W  2016  R. 
</t>
    </r>
    <r>
      <rPr>
        <i/>
        <sz val="9"/>
        <color indexed="12"/>
        <rFont val="Arial"/>
        <family val="2"/>
        <charset val="238"/>
      </rPr>
      <t>REGISTERED  UNEMPLOYED  PERSONS  BY  EDUCATIONAL  LEVEL  IN  2016</t>
    </r>
  </si>
  <si>
    <r>
      <rPr>
        <sz val="10"/>
        <rFont val="Arial"/>
        <family val="2"/>
        <charset val="238"/>
      </rPr>
      <t xml:space="preserve">TABL. 38. </t>
    </r>
    <r>
      <rPr>
        <b/>
        <sz val="10"/>
        <rFont val="Arial"/>
        <family val="2"/>
        <charset val="238"/>
      </rPr>
      <t xml:space="preserve">BEZROBOTNI  ZAREJESTROWANI  I  OFERTY  PRACY  W  2016  R. </t>
    </r>
  </si>
  <si>
    <t>Stan w dniu 31 III</t>
  </si>
  <si>
    <t>REGISTERED  UNEMPLOYED  PERSONS  AND  JOB  OFFERS  IN  2016</t>
  </si>
  <si>
    <t>As of 31 III</t>
  </si>
  <si>
    <r>
      <rPr>
        <sz val="10"/>
        <rFont val="Arial"/>
        <family val="2"/>
        <charset val="238"/>
      </rPr>
      <t>TABL. 39.</t>
    </r>
    <r>
      <rPr>
        <b/>
        <sz val="10"/>
        <rFont val="Arial"/>
        <family val="2"/>
        <charset val="238"/>
      </rPr>
      <t xml:space="preserve"> BEZROBOTNI  ZAREJESTROWANI  WEDŁUG  WIEKU  W  2016  R. </t>
    </r>
  </si>
  <si>
    <t xml:space="preserve">REGISTERED  UNEMPLOYED  PERSONS  BY  AGE  IN  2016 </t>
  </si>
  <si>
    <r>
      <rPr>
        <sz val="10"/>
        <rFont val="Arial"/>
        <family val="2"/>
        <charset val="238"/>
      </rPr>
      <t>TABL. 37.</t>
    </r>
    <r>
      <rPr>
        <b/>
        <sz val="10"/>
        <rFont val="Arial"/>
        <family val="2"/>
        <charset val="238"/>
      </rPr>
      <t> RUCH  NATURALNY  LUDNOŚCI  W  OKRESIE  I-XII  2015  R.</t>
    </r>
  </si>
  <si>
    <t>VITAL  STATISTICS  IN  THE  PERIOD  I-XII  2015</t>
  </si>
  <si>
    <t xml:space="preserve">Stan w dniu 30 XII </t>
  </si>
  <si>
    <t xml:space="preserve">As of  30 XII </t>
  </si>
  <si>
    <t>Stan w dniu 30 XII</t>
  </si>
  <si>
    <t>As of  30 XII</t>
  </si>
  <si>
    <t>As of 30 XII</t>
  </si>
  <si>
    <r>
      <rPr>
        <sz val="10"/>
        <rFont val="Arial"/>
        <family val="2"/>
        <charset val="238"/>
      </rPr>
      <t>TABL. 40.</t>
    </r>
    <r>
      <rPr>
        <b/>
        <sz val="10"/>
        <rFont val="Arial"/>
        <family val="2"/>
        <charset val="238"/>
      </rPr>
      <t xml:space="preserve"> BEZROBOTNI  ZAREJESTROWANI  WEDŁUG  POZIOMU  WYKSZTAŁCENIA  W  2016  R. </t>
    </r>
  </si>
  <si>
    <t xml:space="preserve">REGISTERED  UNEMPLOYED  PERSONS  BY  EDUCATIONAL  LEVEL  IN  2016 </t>
  </si>
  <si>
    <r>
      <rPr>
        <sz val="10"/>
        <rFont val="Arial"/>
        <family val="2"/>
        <charset val="238"/>
      </rPr>
      <t xml:space="preserve">TABL. 41. </t>
    </r>
    <r>
      <rPr>
        <b/>
        <sz val="10"/>
        <rFont val="Arial"/>
        <family val="2"/>
        <charset val="238"/>
      </rPr>
      <t xml:space="preserve">MIESZKANIA  ODDANE  DO  UŻYTKOWANIA  W  OKRESIE  I-III  2016  R. </t>
    </r>
  </si>
  <si>
    <t xml:space="preserve">DWELLINGS  COMPLETED  IN  THE  PERIOD  I-III  2016 </t>
  </si>
  <si>
    <r>
      <rPr>
        <sz val="10"/>
        <rFont val="Arial"/>
        <family val="2"/>
        <charset val="238"/>
      </rPr>
      <t>TABL. 43. </t>
    </r>
    <r>
      <rPr>
        <b/>
        <sz val="10"/>
        <rFont val="Arial"/>
        <family val="2"/>
        <charset val="238"/>
      </rPr>
      <t xml:space="preserve">WSKAŹNIKI  WYKRYWALNOŚCI  SPRAWCÓW  PRZESTĘPSTW </t>
    </r>
    <r>
      <rPr>
        <b/>
        <vertAlign val="superscript"/>
        <sz val="10"/>
        <rFont val="Arial"/>
        <family val="2"/>
        <charset val="238"/>
      </rPr>
      <t>a</t>
    </r>
    <r>
      <rPr>
        <b/>
        <sz val="10"/>
        <rFont val="Arial"/>
        <family val="2"/>
        <charset val="238"/>
      </rPr>
      <t xml:space="preserve">  W  OKRESIE  I-III  2016  R.</t>
    </r>
    <r>
      <rPr>
        <b/>
        <vertAlign val="superscript"/>
        <sz val="10"/>
        <rFont val="Arial"/>
        <family val="2"/>
        <charset val="238"/>
      </rPr>
      <t xml:space="preserve"> </t>
    </r>
  </si>
  <si>
    <r>
      <t xml:space="preserve">RATES  OF  DETECTABILITY  OF  DELINQUENTS  IN  CRIMES </t>
    </r>
    <r>
      <rPr>
        <i/>
        <vertAlign val="superscript"/>
        <sz val="10"/>
        <rFont val="Arial"/>
        <family val="2"/>
        <charset val="238"/>
      </rPr>
      <t>a</t>
    </r>
    <r>
      <rPr>
        <i/>
        <sz val="10"/>
        <rFont val="Arial"/>
        <family val="2"/>
        <charset val="238"/>
      </rPr>
      <t xml:space="preserve">  IN  THE  PERIOD  I-III  2016</t>
    </r>
  </si>
  <si>
    <r>
      <rPr>
        <sz val="10"/>
        <rFont val="Arial"/>
        <family val="2"/>
        <charset val="238"/>
      </rPr>
      <t xml:space="preserve">TABL. 44. </t>
    </r>
    <r>
      <rPr>
        <b/>
        <sz val="10"/>
        <rFont val="Arial"/>
        <family val="2"/>
        <charset val="238"/>
      </rPr>
      <t xml:space="preserve">WYPADKI  DROGOWE  W  OKRESIE  I-III  2016  R. </t>
    </r>
  </si>
  <si>
    <t>ROAD  TRAFFIC  ACCIDENTS  IN  THE  PERIOD  I-III  2016</t>
  </si>
  <si>
    <r>
      <rPr>
        <sz val="10"/>
        <rFont val="Arial"/>
        <family val="2"/>
        <charset val="238"/>
      </rPr>
      <t>TABL. 45.</t>
    </r>
    <r>
      <rPr>
        <b/>
        <sz val="10"/>
        <rFont val="Arial"/>
        <family val="2"/>
        <charset val="238"/>
      </rPr>
      <t xml:space="preserve"> PODMIOTY  GOSPODARKI  NARODOWEJ </t>
    </r>
    <r>
      <rPr>
        <b/>
        <vertAlign val="superscript"/>
        <sz val="10"/>
        <rFont val="Arial"/>
        <family val="2"/>
        <charset val="238"/>
      </rPr>
      <t>a</t>
    </r>
    <r>
      <rPr>
        <b/>
        <sz val="10"/>
        <rFont val="Arial"/>
        <family val="2"/>
        <charset val="238"/>
      </rPr>
      <t xml:space="preserve">  W  REJESTRZE  REGON  W  2016  R.</t>
    </r>
  </si>
  <si>
    <r>
      <t xml:space="preserve">ENTITIES  OF  THE  NATIONAL  ECONOMY </t>
    </r>
    <r>
      <rPr>
        <i/>
        <vertAlign val="superscript"/>
        <sz val="10"/>
        <rFont val="Arial"/>
        <family val="2"/>
        <charset val="238"/>
      </rPr>
      <t>a</t>
    </r>
    <r>
      <rPr>
        <i/>
        <sz val="10"/>
        <rFont val="Arial"/>
        <family val="2"/>
        <charset val="238"/>
      </rPr>
      <t xml:space="preserve">  IN  THE  REGON  REGISTER  IN  2016</t>
    </r>
  </si>
  <si>
    <r>
      <rPr>
        <sz val="10"/>
        <rFont val="Arial"/>
        <family val="2"/>
        <charset val="238"/>
      </rPr>
      <t>TABL. 45.</t>
    </r>
    <r>
      <rPr>
        <b/>
        <sz val="10"/>
        <rFont val="Arial"/>
        <family val="2"/>
        <charset val="238"/>
      </rPr>
      <t xml:space="preserve"> PODMIOTY  GOSPODARKI  NARODOWEJ </t>
    </r>
    <r>
      <rPr>
        <b/>
        <vertAlign val="superscript"/>
        <sz val="10"/>
        <rFont val="Arial"/>
        <family val="2"/>
        <charset val="238"/>
      </rPr>
      <t>a</t>
    </r>
    <r>
      <rPr>
        <b/>
        <sz val="10"/>
        <rFont val="Arial"/>
        <family val="2"/>
        <charset val="238"/>
      </rPr>
      <t xml:space="preserve">  W  REJESTRZE  REGON  W  2016  R.  (dok.)</t>
    </r>
  </si>
  <si>
    <r>
      <t xml:space="preserve">ENTITIES  OF  THE  NATIONAL  ECONOMY </t>
    </r>
    <r>
      <rPr>
        <i/>
        <vertAlign val="superscript"/>
        <sz val="10"/>
        <rFont val="Arial"/>
        <family val="2"/>
        <charset val="238"/>
      </rPr>
      <t>a</t>
    </r>
    <r>
      <rPr>
        <i/>
        <sz val="10"/>
        <rFont val="Arial"/>
        <family val="2"/>
        <charset val="238"/>
      </rPr>
      <t xml:space="preserve">  IN  THE  REGON  REGISTER  IN  2016  (cont.)</t>
    </r>
  </si>
  <si>
    <r>
      <t xml:space="preserve">Ludność </t>
    </r>
    <r>
      <rPr>
        <vertAlign val="superscript"/>
        <sz val="9"/>
        <rFont val="Arial"/>
        <family val="2"/>
        <charset val="238"/>
      </rPr>
      <t>a</t>
    </r>
    <r>
      <rPr>
        <sz val="9"/>
        <rFont val="Arial"/>
        <family val="2"/>
        <charset val="238"/>
      </rPr>
      <t xml:space="preserve">                                                            
– stan w dniu 31 XII 2015 r.                     
</t>
    </r>
    <r>
      <rPr>
        <i/>
        <sz val="9"/>
        <rFont val="Arial"/>
        <family val="2"/>
        <charset val="238"/>
      </rPr>
      <t xml:space="preserve">Population </t>
    </r>
    <r>
      <rPr>
        <i/>
        <vertAlign val="superscript"/>
        <sz val="9"/>
        <rFont val="Arial"/>
        <family val="2"/>
        <charset val="238"/>
      </rPr>
      <t>a</t>
    </r>
    <r>
      <rPr>
        <i/>
        <sz val="9"/>
        <rFont val="Arial"/>
        <family val="2"/>
        <charset val="238"/>
      </rPr>
      <t xml:space="preserve">                                                         
– as of 31 XII 2015</t>
    </r>
  </si>
  <si>
    <r>
      <t xml:space="preserve">Bezrobotni zarejestrowani  
– stan w końcu marca 2016 r.                                                                                        
</t>
    </r>
    <r>
      <rPr>
        <i/>
        <sz val="9"/>
        <rFont val="Arial"/>
        <family val="2"/>
        <charset val="238"/>
      </rPr>
      <t xml:space="preserve">Registered unemployed persons 
– end of March 2016 </t>
    </r>
  </si>
  <si>
    <t xml:space="preserve">XII 2015 = 100 </t>
  </si>
  <si>
    <r>
      <t xml:space="preserve">Liczba zareje-
strowanych 
bezrobotnych 
na 1 ofertę pracy 
– w marcu 
2016 r. 
 </t>
    </r>
    <r>
      <rPr>
        <i/>
        <sz val="9"/>
        <rFont val="Arial"/>
        <family val="2"/>
        <charset val="238"/>
      </rPr>
      <t>Number of unemployed persons, registered 
per 1 job ad-
vertisement  
– in March 2016</t>
    </r>
  </si>
  <si>
    <r>
      <t xml:space="preserve">Bezrobotni 
– w marcu 2016 r.                             
</t>
    </r>
    <r>
      <rPr>
        <i/>
        <sz val="9"/>
        <rFont val="Arial"/>
        <family val="2"/>
        <charset val="238"/>
      </rPr>
      <t>Unemployed persons 
– in March 2016</t>
    </r>
  </si>
  <si>
    <r>
      <t xml:space="preserve">Ceny wybranych produktów rolnych i zwierząt gospodarskich uzyskiwane przez rolników na targowiskach – w marcu 2016 r.          
</t>
    </r>
    <r>
      <rPr>
        <i/>
        <sz val="9"/>
        <rFont val="Arial"/>
        <family val="2"/>
        <charset val="238"/>
      </rPr>
      <t xml:space="preserve">Marketplace prices of selected agricultural products and livestock – in March 2016 </t>
    </r>
  </si>
  <si>
    <t xml:space="preserve">III 2015 = 100 </t>
  </si>
  <si>
    <t>I-III 2016</t>
  </si>
  <si>
    <t xml:space="preserve">I-III
2015 = 100 </t>
  </si>
  <si>
    <r>
      <t>I-III</t>
    </r>
    <r>
      <rPr>
        <vertAlign val="superscript"/>
        <sz val="9"/>
        <rFont val="Arial"/>
        <family val="2"/>
        <charset val="238"/>
      </rPr>
      <t xml:space="preserve"> b</t>
    </r>
    <r>
      <rPr>
        <sz val="9"/>
        <rFont val="Arial"/>
        <family val="2"/>
        <charset val="238"/>
      </rPr>
      <t xml:space="preserve">
2015 = 100 </t>
    </r>
  </si>
  <si>
    <r>
      <t xml:space="preserve">Mieszkania oddane do użytkowania – w okresie I-III 2016 r. 
</t>
    </r>
    <r>
      <rPr>
        <i/>
        <sz val="9"/>
        <rFont val="Arial"/>
        <family val="2"/>
        <charset val="238"/>
      </rPr>
      <t>Dwellings completed – in the period I-III 2016</t>
    </r>
  </si>
  <si>
    <t xml:space="preserve">I-III 2015 = 100 </t>
  </si>
  <si>
    <r>
      <t xml:space="preserve">Podmioty gospodarki narodowej </t>
    </r>
    <r>
      <rPr>
        <vertAlign val="superscript"/>
        <sz val="9"/>
        <rFont val="Arial"/>
        <family val="2"/>
        <charset val="238"/>
      </rPr>
      <t>ab</t>
    </r>
    <r>
      <rPr>
        <i/>
        <vertAlign val="superscript"/>
        <sz val="9"/>
        <rFont val="Arial"/>
        <family val="2"/>
        <charset val="238"/>
      </rPr>
      <t xml:space="preserve"> </t>
    </r>
    <r>
      <rPr>
        <sz val="9"/>
        <rFont val="Arial"/>
        <family val="2"/>
        <charset val="238"/>
      </rPr>
      <t>w rejestrze REGON</t>
    </r>
    <r>
      <rPr>
        <i/>
        <sz val="9"/>
        <rFont val="Arial"/>
        <family val="2"/>
        <charset val="238"/>
      </rPr>
      <t xml:space="preserve"> </t>
    </r>
    <r>
      <rPr>
        <sz val="9"/>
        <rFont val="Arial"/>
        <family val="2"/>
        <charset val="238"/>
      </rPr>
      <t xml:space="preserve">– stan w dniu 31 III 2016 r. 
</t>
    </r>
    <r>
      <rPr>
        <i/>
        <sz val="9"/>
        <rFont val="Arial"/>
        <family val="2"/>
        <charset val="238"/>
      </rPr>
      <t xml:space="preserve">National economy entities </t>
    </r>
    <r>
      <rPr>
        <i/>
        <vertAlign val="superscript"/>
        <sz val="9"/>
        <rFont val="Arial"/>
        <family val="2"/>
        <charset val="238"/>
      </rPr>
      <t xml:space="preserve">ab </t>
    </r>
    <r>
      <rPr>
        <i/>
        <sz val="9"/>
        <rFont val="Arial"/>
        <family val="2"/>
        <charset val="238"/>
      </rPr>
      <t>in the REGON register</t>
    </r>
    <r>
      <rPr>
        <i/>
        <vertAlign val="superscript"/>
        <sz val="9"/>
        <rFont val="Arial"/>
        <family val="2"/>
        <charset val="238"/>
      </rPr>
      <t xml:space="preserve"> </t>
    </r>
    <r>
      <rPr>
        <i/>
        <sz val="9"/>
        <rFont val="Arial"/>
        <family val="2"/>
        <charset val="238"/>
      </rPr>
      <t>– as of 31 III 2016</t>
    </r>
  </si>
  <si>
    <r>
      <t xml:space="preserve">MIESZKANIA  ODDANE  DO  UŻYTKOWANIA  W  OKRESIE  I-III  2016  R.
</t>
    </r>
    <r>
      <rPr>
        <i/>
        <sz val="9"/>
        <color indexed="12"/>
        <rFont val="Arial"/>
        <family val="2"/>
        <charset val="238"/>
      </rPr>
      <t>DWELLINGS  COMPLETED  IN  THE  PERIOD  I-III  2016</t>
    </r>
  </si>
  <si>
    <r>
      <t xml:space="preserve">PRZESTĘPSTWA  STWIERDZONE  W  OKRESIE  I-III  2016  R. 
</t>
    </r>
    <r>
      <rPr>
        <i/>
        <sz val="9"/>
        <color indexed="12"/>
        <rFont val="Arial"/>
        <family val="2"/>
        <charset val="238"/>
      </rPr>
      <t>ASCERTAINED  CRIMES  IN  THE  PERIOD  I-III  2016</t>
    </r>
  </si>
  <si>
    <r>
      <t xml:space="preserve">WSKAŹNIKI  WYKRYWALNOŚCI  SPRAWCÓW  PRZESTĘPSTW  W  OKRESIE  I-III  2016  R. 
</t>
    </r>
    <r>
      <rPr>
        <i/>
        <sz val="9"/>
        <color indexed="12"/>
        <rFont val="Arial"/>
        <family val="2"/>
        <charset val="238"/>
      </rPr>
      <t>RATES  OF  DETECTABILITY  OF  DELINQUENTS  IN  CRIMES  IN  THE  PERIOD  I-III  2016</t>
    </r>
  </si>
  <si>
    <r>
      <t xml:space="preserve">PODMIOTY  GOSPODARKI  NARODOWEJ  W  REJESTRZE  REGON  W  2016  R.
</t>
    </r>
    <r>
      <rPr>
        <i/>
        <sz val="9"/>
        <color indexed="12"/>
        <rFont val="Arial"/>
        <family val="2"/>
        <charset val="238"/>
      </rPr>
      <t>ENTITIES  OF  THE  NATIONAL  ECONOMY  IN  THE  REGON  REGISTER  IN  2016</t>
    </r>
  </si>
  <si>
    <r>
      <t xml:space="preserve">PODMIOTY  GOSPODARKI  NARODOWEJ  W  REJESTRZE  REGON  W  2016  R.
</t>
    </r>
    <r>
      <rPr>
        <i/>
        <sz val="9"/>
        <color indexed="12"/>
        <rFont val="Arial"/>
        <family val="2"/>
        <charset val="238"/>
      </rPr>
      <t>ENTITIES  OF  THE  NATIONAL  ECONOMY  IN  THE  REGON  REGISTER  IN  2016</t>
    </r>
  </si>
  <si>
    <t xml:space="preserve">Stan w końcu marca 2016 r.
 </t>
  </si>
  <si>
    <t xml:space="preserve">End of March 2016
</t>
  </si>
  <si>
    <t>Stan w końcu marca 2016 r.</t>
  </si>
  <si>
    <t>End of March 2016</t>
  </si>
  <si>
    <t>marzec</t>
  </si>
  <si>
    <t>March</t>
  </si>
  <si>
    <r>
      <t xml:space="preserve">566982 </t>
    </r>
    <r>
      <rPr>
        <vertAlign val="superscript"/>
        <sz val="9"/>
        <rFont val="Arial"/>
        <family val="2"/>
        <charset val="238"/>
      </rPr>
      <t>d</t>
    </r>
  </si>
  <si>
    <r>
      <t xml:space="preserve">374515 </t>
    </r>
    <r>
      <rPr>
        <vertAlign val="superscript"/>
        <sz val="9"/>
        <rFont val="Arial"/>
        <family val="2"/>
        <charset val="238"/>
      </rPr>
      <t>d</t>
    </r>
  </si>
  <si>
    <r>
      <t xml:space="preserve">64864 </t>
    </r>
    <r>
      <rPr>
        <vertAlign val="superscript"/>
        <sz val="9"/>
        <rFont val="Arial"/>
        <family val="2"/>
        <charset val="238"/>
      </rPr>
      <t>d</t>
    </r>
  </si>
  <si>
    <r>
      <t xml:space="preserve">652872 </t>
    </r>
    <r>
      <rPr>
        <vertAlign val="superscript"/>
        <sz val="9"/>
        <rFont val="Arial"/>
        <family val="2"/>
        <charset val="238"/>
      </rPr>
      <t>e</t>
    </r>
  </si>
  <si>
    <r>
      <t xml:space="preserve">437362 </t>
    </r>
    <r>
      <rPr>
        <vertAlign val="superscript"/>
        <sz val="9"/>
        <rFont val="Arial"/>
        <family val="2"/>
        <charset val="238"/>
      </rPr>
      <t>e</t>
    </r>
  </si>
  <si>
    <r>
      <t xml:space="preserve">73730 </t>
    </r>
    <r>
      <rPr>
        <vertAlign val="superscript"/>
        <sz val="9"/>
        <rFont val="Arial"/>
        <family val="2"/>
        <charset val="238"/>
      </rPr>
      <t>e</t>
    </r>
  </si>
  <si>
    <r>
      <t xml:space="preserve">763374 </t>
    </r>
    <r>
      <rPr>
        <vertAlign val="superscript"/>
        <sz val="9"/>
        <rFont val="Arial"/>
        <family val="2"/>
        <charset val="238"/>
      </rPr>
      <t>f</t>
    </r>
  </si>
  <si>
    <r>
      <t xml:space="preserve">503447 </t>
    </r>
    <r>
      <rPr>
        <vertAlign val="superscript"/>
        <sz val="9"/>
        <rFont val="Arial"/>
        <family val="2"/>
        <charset val="238"/>
      </rPr>
      <t>f</t>
    </r>
  </si>
  <si>
    <r>
      <t xml:space="preserve">89080 </t>
    </r>
    <r>
      <rPr>
        <vertAlign val="superscript"/>
        <sz val="9"/>
        <rFont val="Arial"/>
        <family val="2"/>
        <charset val="238"/>
      </rPr>
      <t>f</t>
    </r>
  </si>
  <si>
    <r>
      <t xml:space="preserve">232953 </t>
    </r>
    <r>
      <rPr>
        <vertAlign val="superscript"/>
        <sz val="9"/>
        <rFont val="Arial"/>
        <family val="2"/>
        <charset val="238"/>
      </rPr>
      <t>g</t>
    </r>
  </si>
  <si>
    <r>
      <t xml:space="preserve">140596 </t>
    </r>
    <r>
      <rPr>
        <vertAlign val="superscript"/>
        <sz val="9"/>
        <rFont val="Arial"/>
        <family val="2"/>
        <charset val="238"/>
      </rPr>
      <t>g</t>
    </r>
  </si>
  <si>
    <r>
      <t xml:space="preserve">32482 </t>
    </r>
    <r>
      <rPr>
        <vertAlign val="superscript"/>
        <sz val="9"/>
        <rFont val="Arial"/>
        <family val="2"/>
        <charset val="238"/>
      </rPr>
      <t>g</t>
    </r>
  </si>
  <si>
    <r>
      <t xml:space="preserve">WYPADKI  DROGOWE  W  OKRESIE  I-III  2016  R. 
</t>
    </r>
    <r>
      <rPr>
        <i/>
        <sz val="9"/>
        <color indexed="12"/>
        <rFont val="Arial"/>
        <family val="2"/>
        <charset val="238"/>
      </rPr>
      <t>ROAD  TRAFFIC  ACCIDENTS  IN  THE  PERIOD  I-III  2016</t>
    </r>
  </si>
  <si>
    <t xml:space="preserve">Budownictwo </t>
  </si>
  <si>
    <t xml:space="preserve">Przetwórstwo przemysłowe </t>
  </si>
  <si>
    <t xml:space="preserve">Transport i gospodarka magazynowa </t>
  </si>
  <si>
    <t xml:space="preserve">Informacja i komunikacja </t>
  </si>
  <si>
    <t xml:space="preserve">- za 1 kpl.  </t>
  </si>
  <si>
    <t xml:space="preserve">męskie  </t>
  </si>
  <si>
    <t>men’s</t>
  </si>
  <si>
    <t xml:space="preserve">damskie  </t>
  </si>
  <si>
    <t>women’s</t>
  </si>
  <si>
    <t>beef:      bone-in (roast-beef)</t>
  </si>
  <si>
    <t xml:space="preserve">   bez kości (z udźca)  </t>
  </si>
  <si>
    <t xml:space="preserve">   boneless (gammon)</t>
  </si>
  <si>
    <t xml:space="preserve">Wywóz śmieci niesegregowanych w budynkach wielorodzinnych </t>
  </si>
  <si>
    <t xml:space="preserve">- opłata od osoby </t>
  </si>
  <si>
    <t xml:space="preserve">Waste disposal not-sorted in multi-occupied - buildings payment </t>
  </si>
  <si>
    <t>from the person</t>
  </si>
  <si>
    <t xml:space="preserve"> AVERAGE MONTHLY  GROSS WAGES  AND SALARIES  IN  ENTERPRISE  SECTOR  (cont.)</t>
  </si>
  <si>
    <r>
      <t xml:space="preserve">FINANSOWYCH </t>
    </r>
    <r>
      <rPr>
        <b/>
        <vertAlign val="superscript"/>
        <sz val="10"/>
        <rFont val="Arial"/>
        <family val="2"/>
        <charset val="238"/>
      </rPr>
      <t>a</t>
    </r>
    <r>
      <rPr>
        <b/>
        <i/>
        <sz val="10"/>
        <rFont val="Arial"/>
        <family val="2"/>
        <charset val="238"/>
      </rPr>
      <t xml:space="preserve"> </t>
    </r>
    <r>
      <rPr>
        <b/>
        <sz val="10"/>
        <rFont val="Arial"/>
        <family val="2"/>
        <charset val="238"/>
      </rPr>
      <t xml:space="preserve"> (cd.)</t>
    </r>
  </si>
  <si>
    <r>
      <t xml:space="preserve">ECONOMIC  RELATIONS  AND  COMPOSITION  OF  ENTERPRISES  BY  OBTAINED  FINANCIAL  RESULT </t>
    </r>
    <r>
      <rPr>
        <i/>
        <vertAlign val="superscript"/>
        <sz val="10"/>
        <rFont val="Arial"/>
        <family val="2"/>
        <charset val="238"/>
      </rPr>
      <t xml:space="preserve">a </t>
    </r>
    <r>
      <rPr>
        <i/>
        <sz val="10"/>
        <rFont val="Arial"/>
        <family val="2"/>
        <charset val="238"/>
      </rPr>
      <t xml:space="preserve"> (cont.)</t>
    </r>
  </si>
  <si>
    <r>
      <rPr>
        <sz val="10"/>
        <rFont val="Arial"/>
        <family val="2"/>
        <charset val="238"/>
      </rPr>
      <t>TABL. 19.</t>
    </r>
    <r>
      <rPr>
        <b/>
        <sz val="10"/>
        <rFont val="Arial"/>
        <family val="2"/>
        <charset val="238"/>
      </rPr>
      <t xml:space="preserve"> PRZECIĘTNE  CENY  SKUPU </t>
    </r>
    <r>
      <rPr>
        <vertAlign val="superscript"/>
        <sz val="10"/>
        <rFont val="Arial"/>
        <family val="2"/>
        <charset val="238"/>
      </rPr>
      <t>a</t>
    </r>
    <r>
      <rPr>
        <b/>
        <sz val="10"/>
        <rFont val="Arial"/>
        <family val="2"/>
        <charset val="238"/>
      </rPr>
      <t xml:space="preserve">  WAŻNIEJSZYCH  PRODUKTÓW  ROLNYCH</t>
    </r>
  </si>
  <si>
    <r>
      <t xml:space="preserve"> AVERAGE  PROCUREMENT  PRICES </t>
    </r>
    <r>
      <rPr>
        <vertAlign val="superscript"/>
        <sz val="10"/>
        <rFont val="Arial"/>
        <family val="2"/>
        <charset val="238"/>
      </rPr>
      <t>a</t>
    </r>
    <r>
      <rPr>
        <i/>
        <sz val="10"/>
        <rFont val="Arial"/>
        <family val="2"/>
        <charset val="238"/>
      </rPr>
      <t xml:space="preserve">  OF  MAJOR  AGRICULTURAL  PRODUCTS</t>
    </r>
  </si>
  <si>
    <r>
      <t xml:space="preserve"> AVERAGE  MARKETPLACE  PRICES  RECEIVED  BY  FARMERS </t>
    </r>
    <r>
      <rPr>
        <i/>
        <vertAlign val="superscript"/>
        <sz val="10"/>
        <rFont val="Arial"/>
        <family val="2"/>
        <charset val="238"/>
      </rPr>
      <t>a</t>
    </r>
  </si>
  <si>
    <r>
      <t xml:space="preserve">               OKRESY
              </t>
    </r>
    <r>
      <rPr>
        <i/>
        <sz val="9"/>
        <rFont val="Arial"/>
        <family val="2"/>
        <charset val="238"/>
      </rPr>
      <t>PERIODS</t>
    </r>
    <r>
      <rPr>
        <sz val="9"/>
        <rFont val="Arial"/>
        <family val="2"/>
        <charset val="238"/>
      </rPr>
      <t xml:space="preserve">
</t>
    </r>
    <r>
      <rPr>
        <b/>
        <sz val="9"/>
        <rFont val="Arial"/>
        <family val="2"/>
        <charset val="238"/>
      </rPr>
      <t>A</t>
    </r>
    <r>
      <rPr>
        <sz val="9"/>
        <rFont val="Arial"/>
        <family val="2"/>
        <charset val="238"/>
      </rPr>
      <t xml:space="preserve"> - analogiczny okres roku 
      poprzedniego = 100
     </t>
    </r>
    <r>
      <rPr>
        <i/>
        <sz val="9"/>
        <rFont val="Arial"/>
        <family val="2"/>
        <charset val="238"/>
      </rPr>
      <t xml:space="preserve"> corresponding period 
      of previous year = 100</t>
    </r>
    <r>
      <rPr>
        <sz val="9"/>
        <rFont val="Arial"/>
        <family val="2"/>
        <charset val="238"/>
      </rPr>
      <t xml:space="preserve">
</t>
    </r>
    <r>
      <rPr>
        <b/>
        <sz val="9"/>
        <rFont val="Arial"/>
        <family val="2"/>
        <charset val="238"/>
      </rPr>
      <t>B</t>
    </r>
    <r>
      <rPr>
        <sz val="9"/>
        <rFont val="Arial"/>
        <family val="2"/>
        <charset val="238"/>
      </rPr>
      <t xml:space="preserve"> - okres poprzedni = 100
    </t>
    </r>
    <r>
      <rPr>
        <i/>
        <sz val="9"/>
        <rFont val="Arial"/>
        <family val="2"/>
        <charset val="238"/>
      </rPr>
      <t xml:space="preserve">  previous period = 100</t>
    </r>
  </si>
  <si>
    <r>
      <t xml:space="preserve">               OKRESY
              </t>
    </r>
    <r>
      <rPr>
        <i/>
        <sz val="9"/>
        <rFont val="Arial"/>
        <family val="2"/>
        <charset val="238"/>
      </rPr>
      <t>PERIODS</t>
    </r>
    <r>
      <rPr>
        <sz val="9"/>
        <rFont val="Arial"/>
        <family val="2"/>
        <charset val="238"/>
      </rPr>
      <t xml:space="preserve">
</t>
    </r>
    <r>
      <rPr>
        <b/>
        <sz val="9"/>
        <rFont val="Arial"/>
        <family val="2"/>
        <charset val="238"/>
      </rPr>
      <t>A</t>
    </r>
    <r>
      <rPr>
        <sz val="9"/>
        <rFont val="Arial"/>
        <family val="2"/>
        <charset val="238"/>
      </rPr>
      <t xml:space="preserve"> - analogiczny okres roku 
      poprzedniego = 100
     </t>
    </r>
    <r>
      <rPr>
        <i/>
        <sz val="9"/>
        <rFont val="Arial"/>
        <family val="2"/>
        <charset val="238"/>
      </rPr>
      <t xml:space="preserve"> corresponding period 
      of previous year = 100</t>
    </r>
    <r>
      <rPr>
        <sz val="9"/>
        <rFont val="Arial"/>
        <family val="2"/>
        <charset val="238"/>
      </rPr>
      <t xml:space="preserve">
</t>
    </r>
    <r>
      <rPr>
        <b/>
        <sz val="9"/>
        <rFont val="Arial"/>
        <family val="2"/>
        <charset val="238"/>
      </rPr>
      <t>B</t>
    </r>
    <r>
      <rPr>
        <sz val="9"/>
        <rFont val="Arial"/>
        <family val="2"/>
        <charset val="238"/>
      </rPr>
      <t xml:space="preserve"> - okres poprzedni = 100
     </t>
    </r>
    <r>
      <rPr>
        <i/>
        <sz val="9"/>
        <rFont val="Arial"/>
        <family val="2"/>
        <charset val="238"/>
      </rPr>
      <t xml:space="preserve"> previous period = 100</t>
    </r>
  </si>
  <si>
    <r>
      <t xml:space="preserve">               OKRESY
              </t>
    </r>
    <r>
      <rPr>
        <i/>
        <sz val="9"/>
        <rFont val="Arial"/>
        <family val="2"/>
        <charset val="238"/>
      </rPr>
      <t>PERIODS</t>
    </r>
    <r>
      <rPr>
        <sz val="9"/>
        <rFont val="Arial"/>
        <family val="2"/>
        <charset val="238"/>
      </rPr>
      <t xml:space="preserve">
</t>
    </r>
    <r>
      <rPr>
        <b/>
        <sz val="9"/>
        <rFont val="Arial"/>
        <family val="2"/>
        <charset val="238"/>
      </rPr>
      <t>A</t>
    </r>
    <r>
      <rPr>
        <sz val="9"/>
        <rFont val="Arial"/>
        <family val="2"/>
        <charset val="238"/>
      </rPr>
      <t xml:space="preserve"> - analogiczny okres roku 
      poprzedniego = 100
      </t>
    </r>
    <r>
      <rPr>
        <i/>
        <sz val="9"/>
        <rFont val="Arial"/>
        <family val="2"/>
        <charset val="238"/>
      </rPr>
      <t>corresponding period 
      of previous year = 100</t>
    </r>
    <r>
      <rPr>
        <sz val="9"/>
        <rFont val="Arial"/>
        <family val="2"/>
        <charset val="238"/>
      </rPr>
      <t xml:space="preserve">
</t>
    </r>
    <r>
      <rPr>
        <b/>
        <sz val="9"/>
        <rFont val="Arial"/>
        <family val="2"/>
        <charset val="238"/>
      </rPr>
      <t>B</t>
    </r>
    <r>
      <rPr>
        <sz val="9"/>
        <rFont val="Arial"/>
        <family val="2"/>
        <charset val="238"/>
      </rPr>
      <t xml:space="preserve"> - okres poprzedni = 100
      </t>
    </r>
    <r>
      <rPr>
        <i/>
        <sz val="9"/>
        <rFont val="Arial"/>
        <family val="2"/>
        <charset val="238"/>
      </rPr>
      <t>previous period = 100</t>
    </r>
  </si>
  <si>
    <r>
      <t xml:space="preserve">               OKRESY
              </t>
    </r>
    <r>
      <rPr>
        <i/>
        <sz val="9"/>
        <rFont val="Arial"/>
        <family val="2"/>
        <charset val="238"/>
      </rPr>
      <t>PERIODS</t>
    </r>
    <r>
      <rPr>
        <sz val="9"/>
        <rFont val="Arial"/>
        <family val="2"/>
        <charset val="238"/>
      </rPr>
      <t xml:space="preserve">
</t>
    </r>
    <r>
      <rPr>
        <b/>
        <sz val="9"/>
        <rFont val="Arial"/>
        <family val="2"/>
        <charset val="238"/>
      </rPr>
      <t>A</t>
    </r>
    <r>
      <rPr>
        <sz val="9"/>
        <rFont val="Arial"/>
        <family val="2"/>
        <charset val="238"/>
      </rPr>
      <t xml:space="preserve"> - analogiczny okres roku 
      poprzedniego = 100
     </t>
    </r>
    <r>
      <rPr>
        <i/>
        <sz val="9"/>
        <rFont val="Arial"/>
        <family val="2"/>
        <charset val="238"/>
      </rPr>
      <t xml:space="preserve"> corresponding period 
      of previous year = 100</t>
    </r>
    <r>
      <rPr>
        <sz val="9"/>
        <rFont val="Arial"/>
        <family val="2"/>
        <charset val="238"/>
      </rPr>
      <t xml:space="preserve">
</t>
    </r>
    <r>
      <rPr>
        <b/>
        <sz val="9"/>
        <rFont val="Arial"/>
        <family val="2"/>
        <charset val="238"/>
      </rPr>
      <t>B</t>
    </r>
    <r>
      <rPr>
        <sz val="9"/>
        <rFont val="Arial"/>
        <family val="2"/>
        <charset val="238"/>
      </rPr>
      <t xml:space="preserve"> - okres poprzedni = 100
</t>
    </r>
    <r>
      <rPr>
        <i/>
        <sz val="9"/>
        <rFont val="Arial"/>
        <family val="2"/>
        <charset val="238"/>
      </rPr>
      <t xml:space="preserve">      previous period = 100</t>
    </r>
  </si>
  <si>
    <r>
      <t xml:space="preserve">                 OKRESY
                </t>
    </r>
    <r>
      <rPr>
        <i/>
        <sz val="9"/>
        <rFont val="Arial"/>
        <family val="2"/>
        <charset val="238"/>
      </rPr>
      <t>PERIODS</t>
    </r>
    <r>
      <rPr>
        <sz val="9"/>
        <rFont val="Arial"/>
        <family val="2"/>
        <charset val="238"/>
      </rPr>
      <t xml:space="preserve">
</t>
    </r>
    <r>
      <rPr>
        <b/>
        <sz val="9"/>
        <rFont val="Arial"/>
        <family val="2"/>
        <charset val="238"/>
      </rPr>
      <t>A</t>
    </r>
    <r>
      <rPr>
        <sz val="9"/>
        <rFont val="Arial"/>
        <family val="2"/>
        <charset val="238"/>
      </rPr>
      <t xml:space="preserve"> - analogiczny okres roku 
      poprzedniego = 100
 </t>
    </r>
    <r>
      <rPr>
        <i/>
        <sz val="9"/>
        <rFont val="Arial"/>
        <family val="2"/>
        <charset val="238"/>
      </rPr>
      <t xml:space="preserve">     corresponding period</t>
    </r>
    <r>
      <rPr>
        <sz val="9"/>
        <rFont val="Arial"/>
        <family val="2"/>
        <charset val="238"/>
      </rPr>
      <t xml:space="preserve"> 
 </t>
    </r>
    <r>
      <rPr>
        <i/>
        <sz val="9"/>
        <rFont val="Arial"/>
        <family val="2"/>
        <charset val="238"/>
      </rPr>
      <t xml:space="preserve">     of previous year = 100</t>
    </r>
    <r>
      <rPr>
        <sz val="9"/>
        <rFont val="Arial"/>
        <family val="2"/>
        <charset val="238"/>
      </rPr>
      <t xml:space="preserve">
</t>
    </r>
    <r>
      <rPr>
        <b/>
        <sz val="9"/>
        <rFont val="Arial"/>
        <family val="2"/>
        <charset val="238"/>
      </rPr>
      <t>B</t>
    </r>
    <r>
      <rPr>
        <sz val="9"/>
        <rFont val="Arial"/>
        <family val="2"/>
        <charset val="238"/>
      </rPr>
      <t xml:space="preserve"> - okres poprzedni = 100
     </t>
    </r>
    <r>
      <rPr>
        <i/>
        <sz val="9"/>
        <rFont val="Arial"/>
        <family val="2"/>
        <charset val="238"/>
      </rPr>
      <t xml:space="preserve"> previous period = 100</t>
    </r>
  </si>
  <si>
    <r>
      <t xml:space="preserve">               OKRESY
              </t>
    </r>
    <r>
      <rPr>
        <i/>
        <sz val="9"/>
        <rFont val="Arial"/>
        <family val="2"/>
        <charset val="238"/>
      </rPr>
      <t>PERIODS</t>
    </r>
    <r>
      <rPr>
        <sz val="9"/>
        <rFont val="Arial"/>
        <family val="2"/>
        <charset val="238"/>
      </rPr>
      <t xml:space="preserve">
</t>
    </r>
    <r>
      <rPr>
        <b/>
        <sz val="9"/>
        <rFont val="Arial"/>
        <family val="2"/>
        <charset val="238"/>
      </rPr>
      <t>A</t>
    </r>
    <r>
      <rPr>
        <sz val="9"/>
        <rFont val="Arial"/>
        <family val="2"/>
        <charset val="238"/>
      </rPr>
      <t xml:space="preserve"> - analogiczny okres roku 
      poprzedniego = 100
     </t>
    </r>
    <r>
      <rPr>
        <i/>
        <sz val="9"/>
        <rFont val="Arial"/>
        <family val="2"/>
        <charset val="238"/>
      </rPr>
      <t xml:space="preserve"> corresponding period 
      of previous year = 100</t>
    </r>
    <r>
      <rPr>
        <sz val="9"/>
        <rFont val="Arial"/>
        <family val="2"/>
        <charset val="238"/>
      </rPr>
      <t xml:space="preserve">
</t>
    </r>
    <r>
      <rPr>
        <b/>
        <sz val="9"/>
        <rFont val="Arial"/>
        <family val="2"/>
        <charset val="238"/>
      </rPr>
      <t>B</t>
    </r>
    <r>
      <rPr>
        <sz val="9"/>
        <rFont val="Arial"/>
        <family val="2"/>
        <charset val="238"/>
      </rPr>
      <t xml:space="preserve"> - okres poprzedni = 100
   </t>
    </r>
    <r>
      <rPr>
        <i/>
        <sz val="9"/>
        <rFont val="Arial"/>
        <family val="2"/>
        <charset val="238"/>
      </rPr>
      <t xml:space="preserve">   previous period = 100</t>
    </r>
  </si>
  <si>
    <r>
      <t xml:space="preserve">               OKRESY
              </t>
    </r>
    <r>
      <rPr>
        <i/>
        <sz val="9"/>
        <rFont val="Arial"/>
        <family val="2"/>
        <charset val="238"/>
      </rPr>
      <t>PERIODS</t>
    </r>
    <r>
      <rPr>
        <sz val="9"/>
        <rFont val="Arial"/>
        <family val="2"/>
        <charset val="238"/>
      </rPr>
      <t xml:space="preserve">
</t>
    </r>
    <r>
      <rPr>
        <b/>
        <sz val="9"/>
        <rFont val="Arial"/>
        <family val="2"/>
        <charset val="238"/>
      </rPr>
      <t xml:space="preserve">A </t>
    </r>
    <r>
      <rPr>
        <sz val="9"/>
        <rFont val="Arial"/>
        <family val="2"/>
        <charset val="238"/>
      </rPr>
      <t xml:space="preserve">- analogiczny okres roku 
      poprzedniego = 100
   </t>
    </r>
    <r>
      <rPr>
        <i/>
        <sz val="9"/>
        <rFont val="Arial"/>
        <family val="2"/>
        <charset val="238"/>
      </rPr>
      <t xml:space="preserve">   corresponding period 
      of previous year = 100</t>
    </r>
    <r>
      <rPr>
        <sz val="9"/>
        <rFont val="Arial"/>
        <family val="2"/>
        <charset val="238"/>
      </rPr>
      <t xml:space="preserve">
</t>
    </r>
    <r>
      <rPr>
        <b/>
        <sz val="9"/>
        <rFont val="Arial"/>
        <family val="2"/>
        <charset val="238"/>
      </rPr>
      <t>B</t>
    </r>
    <r>
      <rPr>
        <sz val="9"/>
        <rFont val="Arial"/>
        <family val="2"/>
        <charset val="238"/>
      </rPr>
      <t xml:space="preserve"> - okres poprzedni = 100
     </t>
    </r>
    <r>
      <rPr>
        <i/>
        <sz val="9"/>
        <rFont val="Arial"/>
        <family val="2"/>
        <charset val="238"/>
      </rPr>
      <t xml:space="preserve"> previous period = 100</t>
    </r>
  </si>
  <si>
    <r>
      <t xml:space="preserve">               OKRESY
              </t>
    </r>
    <r>
      <rPr>
        <i/>
        <sz val="9"/>
        <rFont val="Arial"/>
        <family val="2"/>
        <charset val="238"/>
      </rPr>
      <t>PERIODS</t>
    </r>
    <r>
      <rPr>
        <sz val="9"/>
        <rFont val="Arial"/>
        <family val="2"/>
        <charset val="238"/>
      </rPr>
      <t xml:space="preserve">
</t>
    </r>
    <r>
      <rPr>
        <b/>
        <sz val="9"/>
        <rFont val="Arial"/>
        <family val="2"/>
        <charset val="238"/>
      </rPr>
      <t>A</t>
    </r>
    <r>
      <rPr>
        <sz val="9"/>
        <rFont val="Arial"/>
        <family val="2"/>
        <charset val="238"/>
      </rPr>
      <t xml:space="preserve"> - analogiczny okres roku 
      poprzedniego = 100
   </t>
    </r>
    <r>
      <rPr>
        <i/>
        <sz val="9"/>
        <rFont val="Arial"/>
        <family val="2"/>
        <charset val="238"/>
      </rPr>
      <t xml:space="preserve">   corresponding period 
      of previous year = 100</t>
    </r>
    <r>
      <rPr>
        <sz val="9"/>
        <rFont val="Arial"/>
        <family val="2"/>
        <charset val="238"/>
      </rPr>
      <t xml:space="preserve">
</t>
    </r>
    <r>
      <rPr>
        <b/>
        <sz val="9"/>
        <rFont val="Arial"/>
        <family val="2"/>
        <charset val="238"/>
      </rPr>
      <t>B</t>
    </r>
    <r>
      <rPr>
        <sz val="9"/>
        <rFont val="Arial"/>
        <family val="2"/>
        <charset val="238"/>
      </rPr>
      <t xml:space="preserve"> - okres poprzedni = 100
    </t>
    </r>
    <r>
      <rPr>
        <i/>
        <sz val="9"/>
        <rFont val="Arial"/>
        <family val="2"/>
        <charset val="238"/>
      </rPr>
      <t xml:space="preserve">  previous period = 100</t>
    </r>
  </si>
  <si>
    <r>
      <t xml:space="preserve">               OKRESY
              </t>
    </r>
    <r>
      <rPr>
        <i/>
        <sz val="9"/>
        <rFont val="Arial"/>
        <family val="2"/>
        <charset val="238"/>
      </rPr>
      <t>PERIODS</t>
    </r>
    <r>
      <rPr>
        <sz val="9"/>
        <rFont val="Arial"/>
        <family val="2"/>
        <charset val="238"/>
      </rPr>
      <t xml:space="preserve">
</t>
    </r>
    <r>
      <rPr>
        <b/>
        <sz val="9"/>
        <rFont val="Arial"/>
        <family val="2"/>
        <charset val="238"/>
      </rPr>
      <t>A</t>
    </r>
    <r>
      <rPr>
        <sz val="9"/>
        <rFont val="Arial"/>
        <family val="2"/>
        <charset val="238"/>
      </rPr>
      <t xml:space="preserve"> - analogiczny okres roku 
      poprzedniego = 100
   </t>
    </r>
    <r>
      <rPr>
        <i/>
        <sz val="9"/>
        <rFont val="Arial"/>
        <family val="2"/>
        <charset val="238"/>
      </rPr>
      <t xml:space="preserve">   corresponding period 
      of previous year = 100</t>
    </r>
    <r>
      <rPr>
        <sz val="9"/>
        <rFont val="Arial"/>
        <family val="2"/>
        <charset val="238"/>
      </rPr>
      <t xml:space="preserve">
</t>
    </r>
    <r>
      <rPr>
        <b/>
        <sz val="9"/>
        <rFont val="Arial"/>
        <family val="2"/>
        <charset val="238"/>
      </rPr>
      <t>B</t>
    </r>
    <r>
      <rPr>
        <sz val="9"/>
        <rFont val="Arial"/>
        <family val="2"/>
        <charset val="238"/>
      </rPr>
      <t xml:space="preserve"> - okres poprzedni = 100
   </t>
    </r>
    <r>
      <rPr>
        <i/>
        <sz val="9"/>
        <rFont val="Arial"/>
        <family val="2"/>
        <charset val="238"/>
      </rPr>
      <t xml:space="preserve">   previous period = 100</t>
    </r>
  </si>
  <si>
    <r>
      <t xml:space="preserve">               OKRESY
              </t>
    </r>
    <r>
      <rPr>
        <i/>
        <sz val="9"/>
        <rFont val="Arial"/>
        <family val="2"/>
        <charset val="238"/>
      </rPr>
      <t>PERIODS</t>
    </r>
    <r>
      <rPr>
        <sz val="9"/>
        <rFont val="Arial"/>
        <family val="2"/>
        <charset val="238"/>
      </rPr>
      <t xml:space="preserve">
</t>
    </r>
    <r>
      <rPr>
        <b/>
        <sz val="9"/>
        <rFont val="Arial"/>
        <family val="2"/>
        <charset val="238"/>
      </rPr>
      <t>A</t>
    </r>
    <r>
      <rPr>
        <sz val="9"/>
        <rFont val="Arial"/>
        <family val="2"/>
        <charset val="238"/>
      </rPr>
      <t xml:space="preserve"> - analogiczny okres roku 
      poprzedniego = 100
    </t>
    </r>
    <r>
      <rPr>
        <i/>
        <sz val="9"/>
        <rFont val="Arial"/>
        <family val="2"/>
        <charset val="238"/>
      </rPr>
      <t xml:space="preserve">  corresponding period 
      of previous year = 100</t>
    </r>
    <r>
      <rPr>
        <sz val="9"/>
        <rFont val="Arial"/>
        <family val="2"/>
        <charset val="238"/>
      </rPr>
      <t xml:space="preserve">
</t>
    </r>
    <r>
      <rPr>
        <b/>
        <sz val="9"/>
        <rFont val="Arial"/>
        <family val="2"/>
        <charset val="238"/>
      </rPr>
      <t>B</t>
    </r>
    <r>
      <rPr>
        <sz val="9"/>
        <rFont val="Arial"/>
        <family val="2"/>
        <charset val="238"/>
      </rPr>
      <t xml:space="preserve"> - okres poprzedni = 100
    </t>
    </r>
    <r>
      <rPr>
        <i/>
        <sz val="9"/>
        <rFont val="Arial"/>
        <family val="2"/>
        <charset val="238"/>
      </rPr>
      <t xml:space="preserve">  previous period = 100</t>
    </r>
  </si>
  <si>
    <r>
      <t xml:space="preserve">               OKRESY
              </t>
    </r>
    <r>
      <rPr>
        <i/>
        <sz val="9"/>
        <rFont val="Arial"/>
        <family val="2"/>
        <charset val="238"/>
      </rPr>
      <t>PERIODS</t>
    </r>
    <r>
      <rPr>
        <sz val="9"/>
        <rFont val="Arial"/>
        <family val="2"/>
        <charset val="238"/>
      </rPr>
      <t xml:space="preserve">
</t>
    </r>
    <r>
      <rPr>
        <b/>
        <sz val="9"/>
        <rFont val="Arial"/>
        <family val="2"/>
        <charset val="238"/>
      </rPr>
      <t>A</t>
    </r>
    <r>
      <rPr>
        <sz val="9"/>
        <rFont val="Arial"/>
        <family val="2"/>
        <charset val="238"/>
      </rPr>
      <t xml:space="preserve"> - analogiczny okres roku 
      poprzedniego = 100
    </t>
    </r>
    <r>
      <rPr>
        <i/>
        <sz val="9"/>
        <rFont val="Arial"/>
        <family val="2"/>
        <charset val="238"/>
      </rPr>
      <t xml:space="preserve">  corresponding period 
      of previous year = 100</t>
    </r>
    <r>
      <rPr>
        <sz val="9"/>
        <rFont val="Arial"/>
        <family val="2"/>
        <charset val="238"/>
      </rPr>
      <t xml:space="preserve">
</t>
    </r>
    <r>
      <rPr>
        <b/>
        <sz val="9"/>
        <rFont val="Arial"/>
        <family val="2"/>
        <charset val="238"/>
      </rPr>
      <t>B</t>
    </r>
    <r>
      <rPr>
        <sz val="9"/>
        <rFont val="Arial"/>
        <family val="2"/>
        <charset val="238"/>
      </rPr>
      <t xml:space="preserve"> - okres poprzedni = 100
   </t>
    </r>
    <r>
      <rPr>
        <i/>
        <sz val="9"/>
        <rFont val="Arial"/>
        <family val="2"/>
        <charset val="238"/>
      </rPr>
      <t xml:space="preserve">   previous period = 100</t>
    </r>
  </si>
  <si>
    <r>
      <t xml:space="preserve">               OKRESY
              </t>
    </r>
    <r>
      <rPr>
        <i/>
        <sz val="9"/>
        <rFont val="Arial"/>
        <family val="2"/>
        <charset val="238"/>
      </rPr>
      <t>PERIODS</t>
    </r>
    <r>
      <rPr>
        <sz val="9"/>
        <rFont val="Arial"/>
        <family val="2"/>
        <charset val="238"/>
      </rPr>
      <t xml:space="preserve">
</t>
    </r>
    <r>
      <rPr>
        <b/>
        <sz val="9"/>
        <rFont val="Arial"/>
        <family val="2"/>
        <charset val="238"/>
      </rPr>
      <t>A</t>
    </r>
    <r>
      <rPr>
        <sz val="9"/>
        <rFont val="Arial"/>
        <family val="2"/>
        <charset val="238"/>
      </rPr>
      <t xml:space="preserve"> - analogiczny okres roku 
      poprzedniego = 100
     </t>
    </r>
    <r>
      <rPr>
        <i/>
        <sz val="9"/>
        <rFont val="Arial"/>
        <family val="2"/>
        <charset val="238"/>
      </rPr>
      <t xml:space="preserve"> corresponding period 
      of previous year = 100</t>
    </r>
  </si>
  <si>
    <r>
      <t xml:space="preserve">               OKRESY
              </t>
    </r>
    <r>
      <rPr>
        <i/>
        <sz val="9"/>
        <rFont val="Arial"/>
        <family val="2"/>
        <charset val="238"/>
      </rPr>
      <t>PERIODS</t>
    </r>
    <r>
      <rPr>
        <sz val="9"/>
        <rFont val="Arial"/>
        <family val="2"/>
        <charset val="238"/>
      </rPr>
      <t xml:space="preserve">
</t>
    </r>
    <r>
      <rPr>
        <b/>
        <sz val="9"/>
        <rFont val="Arial"/>
        <family val="2"/>
        <charset val="238"/>
      </rPr>
      <t>A</t>
    </r>
    <r>
      <rPr>
        <sz val="9"/>
        <rFont val="Arial"/>
        <family val="2"/>
        <charset val="238"/>
      </rPr>
      <t xml:space="preserve"> - analogiczny okres roku 
      poprzedniego = 100
    </t>
    </r>
    <r>
      <rPr>
        <i/>
        <sz val="9"/>
        <rFont val="Arial"/>
        <family val="2"/>
        <charset val="238"/>
      </rPr>
      <t xml:space="preserve">  corresponding period 
      of previous year = 100</t>
    </r>
    <r>
      <rPr>
        <sz val="9"/>
        <rFont val="Arial"/>
        <family val="2"/>
        <charset val="238"/>
      </rPr>
      <t xml:space="preserve">
</t>
    </r>
    <r>
      <rPr>
        <b/>
        <sz val="9"/>
        <rFont val="Arial"/>
        <family val="2"/>
        <charset val="238"/>
      </rPr>
      <t>B</t>
    </r>
    <r>
      <rPr>
        <sz val="9"/>
        <rFont val="Arial"/>
        <family val="2"/>
        <charset val="238"/>
      </rPr>
      <t xml:space="preserve"> - okres poprzedni = 100
     </t>
    </r>
    <r>
      <rPr>
        <i/>
        <sz val="9"/>
        <rFont val="Arial"/>
        <family val="2"/>
        <charset val="238"/>
      </rPr>
      <t xml:space="preserve"> previous period = 100</t>
    </r>
  </si>
  <si>
    <r>
      <t xml:space="preserve">               OKRESY
              </t>
    </r>
    <r>
      <rPr>
        <i/>
        <sz val="9"/>
        <rFont val="Arial"/>
        <family val="2"/>
        <charset val="238"/>
      </rPr>
      <t>PERIODS</t>
    </r>
    <r>
      <rPr>
        <sz val="9"/>
        <rFont val="Arial"/>
        <family val="2"/>
        <charset val="238"/>
      </rPr>
      <t xml:space="preserve">
</t>
    </r>
    <r>
      <rPr>
        <b/>
        <sz val="9"/>
        <rFont val="Arial"/>
        <family val="2"/>
        <charset val="238"/>
      </rPr>
      <t>A</t>
    </r>
    <r>
      <rPr>
        <sz val="9"/>
        <rFont val="Arial"/>
        <family val="2"/>
        <charset val="238"/>
      </rPr>
      <t xml:space="preserve"> - analogiczny okres roku 
      poprzedniego = 100
      </t>
    </r>
    <r>
      <rPr>
        <i/>
        <sz val="9"/>
        <rFont val="Arial"/>
        <family val="2"/>
        <charset val="238"/>
      </rPr>
      <t>corresponding period 
      of previous year = 100</t>
    </r>
    <r>
      <rPr>
        <sz val="9"/>
        <rFont val="Arial"/>
        <family val="2"/>
        <charset val="238"/>
      </rPr>
      <t xml:space="preserve">
</t>
    </r>
    <r>
      <rPr>
        <b/>
        <sz val="9"/>
        <rFont val="Arial"/>
        <family val="2"/>
        <charset val="238"/>
      </rPr>
      <t>B</t>
    </r>
    <r>
      <rPr>
        <sz val="9"/>
        <rFont val="Arial"/>
        <family val="2"/>
        <charset val="238"/>
      </rPr>
      <t xml:space="preserve"> - okres poprzedni = 100
     </t>
    </r>
    <r>
      <rPr>
        <i/>
        <sz val="9"/>
        <rFont val="Arial"/>
        <family val="2"/>
        <charset val="238"/>
      </rPr>
      <t xml:space="preserve"> previous period = 100 </t>
    </r>
  </si>
  <si>
    <r>
      <t xml:space="preserve">WYSZCZEGÓLNIENIE
</t>
    </r>
    <r>
      <rPr>
        <i/>
        <sz val="9"/>
        <rFont val="Arial"/>
        <family val="2"/>
        <charset val="238"/>
      </rPr>
      <t>SPECIFICATION</t>
    </r>
    <r>
      <rPr>
        <sz val="9"/>
        <rFont val="Arial"/>
        <family val="2"/>
        <charset val="238"/>
      </rPr>
      <t xml:space="preserve">
</t>
    </r>
    <r>
      <rPr>
        <b/>
        <sz val="9"/>
        <rFont val="Arial"/>
        <family val="2"/>
        <charset val="238"/>
      </rPr>
      <t>A</t>
    </r>
    <r>
      <rPr>
        <sz val="9"/>
        <rFont val="Arial"/>
        <family val="2"/>
        <charset val="238"/>
      </rPr>
      <t xml:space="preserve"> - analogiczny okres roku poprzedniego = 100
</t>
    </r>
    <r>
      <rPr>
        <i/>
        <sz val="9"/>
        <rFont val="Arial"/>
        <family val="2"/>
        <charset val="238"/>
      </rPr>
      <t xml:space="preserve">         corresponding period of previous year = 100</t>
    </r>
  </si>
  <si>
    <r>
      <t xml:space="preserve">               OKRESY
              </t>
    </r>
    <r>
      <rPr>
        <i/>
        <sz val="9"/>
        <rFont val="Arial"/>
        <family val="2"/>
        <charset val="238"/>
      </rPr>
      <t>PERIODS</t>
    </r>
    <r>
      <rPr>
        <sz val="9"/>
        <rFont val="Arial"/>
        <family val="2"/>
        <charset val="238"/>
      </rPr>
      <t xml:space="preserve">
</t>
    </r>
    <r>
      <rPr>
        <b/>
        <sz val="9"/>
        <rFont val="Arial"/>
        <family val="2"/>
        <charset val="238"/>
      </rPr>
      <t xml:space="preserve">A </t>
    </r>
    <r>
      <rPr>
        <sz val="9"/>
        <rFont val="Arial"/>
        <family val="2"/>
        <charset val="238"/>
      </rPr>
      <t xml:space="preserve">- analogiczny okres roku 
      poprzedniego = 100
     </t>
    </r>
    <r>
      <rPr>
        <i/>
        <sz val="9"/>
        <rFont val="Arial"/>
        <family val="2"/>
        <charset val="238"/>
      </rPr>
      <t xml:space="preserve"> corresponding period 
      of previous year = 100</t>
    </r>
    <r>
      <rPr>
        <sz val="9"/>
        <rFont val="Arial"/>
        <family val="2"/>
        <charset val="238"/>
      </rPr>
      <t xml:space="preserve">
</t>
    </r>
    <r>
      <rPr>
        <b/>
        <sz val="9"/>
        <rFont val="Arial"/>
        <family val="2"/>
        <charset val="238"/>
      </rPr>
      <t>B</t>
    </r>
    <r>
      <rPr>
        <sz val="9"/>
        <rFont val="Arial"/>
        <family val="2"/>
        <charset val="238"/>
      </rPr>
      <t xml:space="preserve"> - okres poprzedni = 100
     </t>
    </r>
    <r>
      <rPr>
        <i/>
        <sz val="9"/>
        <rFont val="Arial"/>
        <family val="2"/>
        <charset val="238"/>
      </rPr>
      <t xml:space="preserve"> previous period = 100</t>
    </r>
  </si>
  <si>
    <r>
      <t xml:space="preserve">               OKRESY
              </t>
    </r>
    <r>
      <rPr>
        <i/>
        <sz val="9"/>
        <rFont val="Arial"/>
        <family val="2"/>
        <charset val="238"/>
      </rPr>
      <t>PERIODS</t>
    </r>
    <r>
      <rPr>
        <sz val="9"/>
        <rFont val="Arial"/>
        <family val="2"/>
        <charset val="238"/>
      </rPr>
      <t xml:space="preserve">
</t>
    </r>
    <r>
      <rPr>
        <b/>
        <sz val="9"/>
        <rFont val="Arial"/>
        <family val="2"/>
        <charset val="238"/>
      </rPr>
      <t>A</t>
    </r>
    <r>
      <rPr>
        <sz val="9"/>
        <rFont val="Arial"/>
        <family val="2"/>
        <charset val="238"/>
      </rPr>
      <t xml:space="preserve"> - analogiczny okres roku 
      poprzedniego = 100
   </t>
    </r>
    <r>
      <rPr>
        <i/>
        <sz val="9"/>
        <rFont val="Arial"/>
        <family val="2"/>
        <charset val="238"/>
      </rPr>
      <t xml:space="preserve">   corresponding period 
      of previous year = 100</t>
    </r>
    <r>
      <rPr>
        <sz val="9"/>
        <rFont val="Arial"/>
        <family val="2"/>
        <charset val="238"/>
      </rPr>
      <t xml:space="preserve">
</t>
    </r>
    <r>
      <rPr>
        <b/>
        <sz val="9"/>
        <rFont val="Arial"/>
        <family val="2"/>
        <charset val="238"/>
      </rPr>
      <t>B</t>
    </r>
    <r>
      <rPr>
        <sz val="9"/>
        <rFont val="Arial"/>
        <family val="2"/>
        <charset val="238"/>
      </rPr>
      <t xml:space="preserve"> - okres poprzedni = 100
      </t>
    </r>
    <r>
      <rPr>
        <i/>
        <sz val="9"/>
        <rFont val="Arial"/>
        <family val="2"/>
        <charset val="238"/>
      </rPr>
      <t>previous period = 100</t>
    </r>
  </si>
  <si>
    <r>
      <t xml:space="preserve">               OKRESY
              </t>
    </r>
    <r>
      <rPr>
        <i/>
        <sz val="9"/>
        <rFont val="Arial"/>
        <family val="2"/>
        <charset val="238"/>
      </rPr>
      <t>PERIODS</t>
    </r>
    <r>
      <rPr>
        <sz val="9"/>
        <rFont val="Arial"/>
        <family val="2"/>
        <charset val="238"/>
      </rPr>
      <t xml:space="preserve">
</t>
    </r>
    <r>
      <rPr>
        <b/>
        <sz val="9"/>
        <rFont val="Arial"/>
        <family val="2"/>
        <charset val="238"/>
      </rPr>
      <t>A</t>
    </r>
    <r>
      <rPr>
        <sz val="9"/>
        <rFont val="Arial"/>
        <family val="2"/>
        <charset val="238"/>
      </rPr>
      <t xml:space="preserve"> - analogiczny okres roku 
      poprzedniego = 100
     </t>
    </r>
    <r>
      <rPr>
        <i/>
        <sz val="9"/>
        <rFont val="Arial"/>
        <family val="2"/>
        <charset val="238"/>
      </rPr>
      <t xml:space="preserve"> corresponding period 
      of previous year = 100</t>
    </r>
    <r>
      <rPr>
        <sz val="9"/>
        <rFont val="Arial"/>
        <family val="2"/>
        <charset val="238"/>
      </rPr>
      <t xml:space="preserve">
</t>
    </r>
    <r>
      <rPr>
        <b/>
        <sz val="9"/>
        <rFont val="Arial"/>
        <family val="2"/>
        <charset val="238"/>
      </rPr>
      <t xml:space="preserve">B </t>
    </r>
    <r>
      <rPr>
        <sz val="9"/>
        <rFont val="Arial"/>
        <family val="2"/>
        <charset val="238"/>
      </rPr>
      <t xml:space="preserve">- okres poprzedni = 100
     </t>
    </r>
    <r>
      <rPr>
        <i/>
        <sz val="9"/>
        <rFont val="Arial"/>
        <family val="2"/>
        <charset val="238"/>
      </rPr>
      <t xml:space="preserve"> previous period = 100</t>
    </r>
  </si>
  <si>
    <r>
      <t xml:space="preserve">               OKRESY
              </t>
    </r>
    <r>
      <rPr>
        <i/>
        <sz val="9"/>
        <rFont val="Arial"/>
        <family val="2"/>
        <charset val="238"/>
      </rPr>
      <t>PERIODS</t>
    </r>
    <r>
      <rPr>
        <sz val="9"/>
        <rFont val="Arial"/>
        <family val="2"/>
        <charset val="238"/>
      </rPr>
      <t xml:space="preserve">
</t>
    </r>
    <r>
      <rPr>
        <b/>
        <sz val="9"/>
        <rFont val="Arial"/>
        <family val="2"/>
        <charset val="238"/>
      </rPr>
      <t>A</t>
    </r>
    <r>
      <rPr>
        <sz val="9"/>
        <rFont val="Arial"/>
        <family val="2"/>
        <charset val="238"/>
      </rPr>
      <t xml:space="preserve"> - analogiczny okres roku 
      poprzedniego = 100
   </t>
    </r>
    <r>
      <rPr>
        <i/>
        <sz val="9"/>
        <rFont val="Arial"/>
        <family val="2"/>
        <charset val="238"/>
      </rPr>
      <t xml:space="preserve">   corresponding period 
      of previous year = 100</t>
    </r>
    <r>
      <rPr>
        <sz val="9"/>
        <rFont val="Arial"/>
        <family val="2"/>
        <charset val="238"/>
      </rPr>
      <t xml:space="preserve">
</t>
    </r>
    <r>
      <rPr>
        <b/>
        <sz val="9"/>
        <rFont val="Arial"/>
        <family val="2"/>
        <charset val="238"/>
      </rPr>
      <t>B</t>
    </r>
    <r>
      <rPr>
        <sz val="9"/>
        <rFont val="Arial"/>
        <family val="2"/>
        <charset val="238"/>
      </rPr>
      <t xml:space="preserve"> - okres poprzedni = 100
  </t>
    </r>
    <r>
      <rPr>
        <i/>
        <sz val="9"/>
        <rFont val="Arial"/>
        <family val="2"/>
        <charset val="238"/>
      </rPr>
      <t xml:space="preserve">    previous period = 100</t>
    </r>
  </si>
  <si>
    <r>
      <t xml:space="preserve">Ogółem     
</t>
    </r>
    <r>
      <rPr>
        <i/>
        <sz val="9"/>
        <rFont val="Arial"/>
        <family val="2"/>
        <charset val="238"/>
      </rPr>
      <t>Total</t>
    </r>
  </si>
  <si>
    <r>
      <t xml:space="preserve">               OKRESY
              </t>
    </r>
    <r>
      <rPr>
        <i/>
        <sz val="9"/>
        <rFont val="Arial"/>
        <family val="2"/>
        <charset val="238"/>
      </rPr>
      <t>PERIODS</t>
    </r>
    <r>
      <rPr>
        <sz val="9"/>
        <rFont val="Arial"/>
        <family val="2"/>
        <charset val="238"/>
      </rPr>
      <t xml:space="preserve">
</t>
    </r>
    <r>
      <rPr>
        <b/>
        <sz val="9"/>
        <rFont val="Arial"/>
        <family val="2"/>
        <charset val="238"/>
      </rPr>
      <t>A</t>
    </r>
    <r>
      <rPr>
        <sz val="9"/>
        <rFont val="Arial"/>
        <family val="2"/>
        <charset val="238"/>
      </rPr>
      <t xml:space="preserve"> - analogiczny okres roku 
      poprzedniego = 100
    </t>
    </r>
    <r>
      <rPr>
        <i/>
        <sz val="9"/>
        <rFont val="Arial"/>
        <family val="2"/>
        <charset val="238"/>
      </rPr>
      <t xml:space="preserve">  corresponding period 
      of previous year = 100</t>
    </r>
    <r>
      <rPr>
        <sz val="9"/>
        <rFont val="Arial"/>
        <family val="2"/>
        <charset val="238"/>
      </rPr>
      <t xml:space="preserve">
</t>
    </r>
    <r>
      <rPr>
        <b/>
        <sz val="9"/>
        <rFont val="Arial"/>
        <family val="2"/>
        <charset val="238"/>
      </rPr>
      <t>B</t>
    </r>
    <r>
      <rPr>
        <sz val="9"/>
        <rFont val="Arial"/>
        <family val="2"/>
        <charset val="238"/>
      </rPr>
      <t xml:space="preserve"> - okres poprzedni = 100
  </t>
    </r>
    <r>
      <rPr>
        <i/>
        <sz val="9"/>
        <rFont val="Arial"/>
        <family val="2"/>
        <charset val="238"/>
      </rPr>
      <t xml:space="preserve">    previous period = 100</t>
    </r>
  </si>
  <si>
    <r>
      <t xml:space="preserve">               OKRESY
              </t>
    </r>
    <r>
      <rPr>
        <i/>
        <sz val="9"/>
        <rFont val="Arial"/>
        <family val="2"/>
        <charset val="238"/>
      </rPr>
      <t>PERIODS</t>
    </r>
    <r>
      <rPr>
        <sz val="9"/>
        <rFont val="Arial"/>
        <family val="2"/>
        <charset val="238"/>
      </rPr>
      <t xml:space="preserve">
</t>
    </r>
    <r>
      <rPr>
        <b/>
        <sz val="9"/>
        <rFont val="Arial"/>
        <family val="2"/>
        <charset val="238"/>
      </rPr>
      <t>A</t>
    </r>
    <r>
      <rPr>
        <sz val="9"/>
        <rFont val="Arial"/>
        <family val="2"/>
        <charset val="238"/>
      </rPr>
      <t xml:space="preserve"> - analogiczny okres roku 
      poprzedniego = 100
     </t>
    </r>
    <r>
      <rPr>
        <i/>
        <sz val="9"/>
        <rFont val="Arial"/>
        <family val="2"/>
        <charset val="238"/>
      </rPr>
      <t xml:space="preserve"> corresponding period 
      of previous year = 100</t>
    </r>
    <r>
      <rPr>
        <sz val="9"/>
        <rFont val="Arial"/>
        <family val="2"/>
        <charset val="238"/>
      </rPr>
      <t xml:space="preserve">
</t>
    </r>
    <r>
      <rPr>
        <b/>
        <sz val="9"/>
        <rFont val="Arial"/>
        <family val="2"/>
        <charset val="238"/>
      </rPr>
      <t>B</t>
    </r>
    <r>
      <rPr>
        <sz val="9"/>
        <rFont val="Arial"/>
        <family val="2"/>
        <charset val="238"/>
      </rPr>
      <t xml:space="preserve"> - okres poprzedni = 100
 </t>
    </r>
    <r>
      <rPr>
        <i/>
        <sz val="9"/>
        <rFont val="Arial"/>
        <family val="2"/>
        <charset val="238"/>
      </rPr>
      <t xml:space="preserve">     previous period = 100</t>
    </r>
  </si>
  <si>
    <t xml:space="preserve">przeciwko wymiarowi sprawiedliwości </t>
  </si>
  <si>
    <t xml:space="preserve">przeciwko obrotowi pieniędzmi i papierami wartościowymi </t>
  </si>
  <si>
    <t xml:space="preserve">z ustawy o przeciwdziałaniu narkomanii </t>
  </si>
  <si>
    <t>w tym przestępstwa:</t>
  </si>
  <si>
    <t>of which crimes:</t>
  </si>
  <si>
    <t xml:space="preserve">o charakterze kryminalnym </t>
  </si>
  <si>
    <t xml:space="preserve">criminal </t>
  </si>
  <si>
    <t xml:space="preserve">o charakterze gospodarczym </t>
  </si>
  <si>
    <t xml:space="preserve">commercial </t>
  </si>
  <si>
    <t xml:space="preserve">drogowe </t>
  </si>
  <si>
    <t>traffic</t>
  </si>
  <si>
    <t xml:space="preserve">w komunikacji </t>
  </si>
  <si>
    <t xml:space="preserve">przeciwko życiu i zdrowiu </t>
  </si>
  <si>
    <t xml:space="preserve">against life and health </t>
  </si>
  <si>
    <t>przeciwko bezpieczeństwu powszechnemu i bezpieczeństwu</t>
  </si>
  <si>
    <t xml:space="preserve">against public safety and safety in transport </t>
  </si>
  <si>
    <t xml:space="preserve">przeciwko wolności i wolności sumienia </t>
  </si>
  <si>
    <t>against freedom and freedom of conscience</t>
  </si>
  <si>
    <t xml:space="preserve">przeciwko rodzinie i opiece </t>
  </si>
  <si>
    <t>against the family and guardianship</t>
  </si>
  <si>
    <r>
      <t>against the activities of state institutions and local government</t>
    </r>
    <r>
      <rPr>
        <i/>
        <vertAlign val="superscript"/>
        <sz val="9"/>
        <rFont val="Arial"/>
        <family val="2"/>
        <charset val="238"/>
      </rPr>
      <t xml:space="preserve"> b</t>
    </r>
  </si>
  <si>
    <t>przeciwko działalności instytucji państwowych oraz samorządu</t>
  </si>
  <si>
    <r>
      <t>w tym:     </t>
    </r>
    <r>
      <rPr>
        <i/>
        <sz val="9"/>
        <rFont val="Arial"/>
        <family val="2"/>
        <charset val="238"/>
      </rPr>
      <t xml:space="preserve">of which: </t>
    </r>
  </si>
  <si>
    <t xml:space="preserve">Rolnictwo, leśnictwo, łowiectwo i rybactwo </t>
  </si>
  <si>
    <t xml:space="preserve">Przemysł </t>
  </si>
  <si>
    <r>
      <t xml:space="preserve">Handel; naprawa pojazdów samochodowych </t>
    </r>
    <r>
      <rPr>
        <vertAlign val="superscript"/>
        <sz val="9"/>
        <rFont val="Arial"/>
        <family val="2"/>
        <charset val="238"/>
      </rPr>
      <t xml:space="preserve">Δ </t>
    </r>
    <r>
      <rPr>
        <sz val="9"/>
        <rFont val="Arial"/>
        <family val="2"/>
        <charset val="238"/>
      </rPr>
      <t>................................................</t>
    </r>
  </si>
  <si>
    <t xml:space="preserve">górnictwo i wydobywanie </t>
  </si>
  <si>
    <t xml:space="preserve">mining and quarrying </t>
  </si>
  <si>
    <t xml:space="preserve">przetwórstwo przemysłowe </t>
  </si>
  <si>
    <t xml:space="preserve">manufacturing </t>
  </si>
  <si>
    <t xml:space="preserve">wytwarzanie i zaopatrywanie w energię elektryczną, gaz, parę wodną </t>
  </si>
  <si>
    <t xml:space="preserve">electricity, gas, steam and air conditioning supply </t>
  </si>
  <si>
    <t xml:space="preserve">water supply; sewerage, waste management and remediation activities </t>
  </si>
  <si>
    <r>
      <t xml:space="preserve">dostawa wody; gospodarowanie ściekami i odpadami; rekultywacja </t>
    </r>
    <r>
      <rPr>
        <vertAlign val="superscript"/>
        <sz val="9"/>
        <rFont val="Arial"/>
        <family val="2"/>
        <charset val="238"/>
      </rPr>
      <t>Δ</t>
    </r>
    <r>
      <rPr>
        <sz val="9"/>
        <rFont val="Arial"/>
        <family val="2"/>
        <charset val="238"/>
      </rPr>
      <t xml:space="preserve"> </t>
    </r>
  </si>
  <si>
    <r>
      <t xml:space="preserve">i gorącą wodę </t>
    </r>
    <r>
      <rPr>
        <vertAlign val="superscript"/>
        <sz val="9"/>
        <rFont val="Arial"/>
        <family val="2"/>
        <charset val="238"/>
      </rPr>
      <t xml:space="preserve"> Δ </t>
    </r>
    <r>
      <rPr>
        <sz val="9"/>
        <rFont val="Arial"/>
        <family val="2"/>
        <charset val="238"/>
      </rPr>
      <t>...............................................................................................</t>
    </r>
  </si>
  <si>
    <r>
      <t xml:space="preserve">                OKRESY
               </t>
    </r>
    <r>
      <rPr>
        <i/>
        <sz val="9"/>
        <rFont val="Arial"/>
        <family val="2"/>
        <charset val="238"/>
      </rPr>
      <t>PERIODS</t>
    </r>
    <r>
      <rPr>
        <sz val="9"/>
        <rFont val="Arial"/>
        <family val="2"/>
        <charset val="238"/>
      </rPr>
      <t xml:space="preserve">
</t>
    </r>
    <r>
      <rPr>
        <b/>
        <sz val="9"/>
        <rFont val="Arial"/>
        <family val="2"/>
        <charset val="238"/>
      </rPr>
      <t>A</t>
    </r>
    <r>
      <rPr>
        <sz val="9"/>
        <rFont val="Arial"/>
        <family val="2"/>
        <charset val="238"/>
      </rPr>
      <t xml:space="preserve"> - stan w dniu 31 XII 2015 </t>
    </r>
    <r>
      <rPr>
        <vertAlign val="superscript"/>
        <sz val="9"/>
        <rFont val="Arial"/>
        <family val="2"/>
        <charset val="238"/>
      </rPr>
      <t>b</t>
    </r>
    <r>
      <rPr>
        <sz val="9"/>
        <rFont val="Arial"/>
        <family val="2"/>
        <charset val="238"/>
      </rPr>
      <t xml:space="preserve">
     </t>
    </r>
    <r>
      <rPr>
        <i/>
        <sz val="9"/>
        <rFont val="Arial"/>
        <family val="2"/>
        <charset val="238"/>
      </rPr>
      <t xml:space="preserve"> as of 31 XII 2015 </t>
    </r>
    <r>
      <rPr>
        <i/>
        <vertAlign val="superscript"/>
        <sz val="9"/>
        <rFont val="Arial"/>
        <family val="2"/>
        <charset val="238"/>
      </rPr>
      <t>b</t>
    </r>
    <r>
      <rPr>
        <sz val="9"/>
        <rFont val="Arial"/>
        <family val="2"/>
        <charset val="238"/>
      </rPr>
      <t xml:space="preserve">
</t>
    </r>
    <r>
      <rPr>
        <b/>
        <sz val="9"/>
        <rFont val="Arial"/>
        <family val="2"/>
        <charset val="238"/>
      </rPr>
      <t>B</t>
    </r>
    <r>
      <rPr>
        <sz val="9"/>
        <rFont val="Arial"/>
        <family val="2"/>
        <charset val="238"/>
      </rPr>
      <t xml:space="preserve"> - stan w dniu 31 III 2016</t>
    </r>
    <r>
      <rPr>
        <vertAlign val="superscript"/>
        <sz val="9"/>
        <rFont val="Arial"/>
        <family val="2"/>
        <charset val="238"/>
      </rPr>
      <t xml:space="preserve"> b</t>
    </r>
    <r>
      <rPr>
        <sz val="9"/>
        <rFont val="Arial"/>
        <family val="2"/>
        <charset val="238"/>
      </rPr>
      <t xml:space="preserve">
      </t>
    </r>
    <r>
      <rPr>
        <i/>
        <sz val="9"/>
        <rFont val="Arial"/>
        <family val="2"/>
        <charset val="238"/>
      </rPr>
      <t>as of 31 III 2016</t>
    </r>
    <r>
      <rPr>
        <i/>
        <vertAlign val="superscript"/>
        <sz val="9"/>
        <rFont val="Arial"/>
        <family val="2"/>
        <charset val="238"/>
      </rPr>
      <t xml:space="preserve"> b</t>
    </r>
  </si>
  <si>
    <t xml:space="preserve">PODMIOTY  GOSPODARKI  NARODOWEJ </t>
  </si>
  <si>
    <t xml:space="preserve">NATIONAL  ECONOMY  ENTITIES </t>
  </si>
  <si>
    <r>
      <t xml:space="preserve">Zakwaterowanie i gastronomia </t>
    </r>
    <r>
      <rPr>
        <vertAlign val="superscript"/>
        <sz val="9"/>
        <rFont val="Arial"/>
        <family val="2"/>
        <charset val="238"/>
      </rPr>
      <t xml:space="preserve">∆ </t>
    </r>
    <r>
      <rPr>
        <sz val="9"/>
        <rFont val="Arial"/>
        <family val="2"/>
        <charset val="238"/>
      </rPr>
      <t>...............................................................................</t>
    </r>
  </si>
  <si>
    <t xml:space="preserve">Działalność finansowa i ubezpieczeniowa </t>
  </si>
  <si>
    <r>
      <t xml:space="preserve">Obsługa rynku nieruchomości </t>
    </r>
    <r>
      <rPr>
        <vertAlign val="superscript"/>
        <sz val="9"/>
        <rFont val="Arial"/>
        <family val="2"/>
        <charset val="238"/>
      </rPr>
      <t xml:space="preserve">∆  </t>
    </r>
    <r>
      <rPr>
        <sz val="9"/>
        <rFont val="Arial"/>
        <family val="2"/>
        <charset val="238"/>
      </rPr>
      <t>...........................................................................</t>
    </r>
  </si>
  <si>
    <t xml:space="preserve">Działalność profesjonalna, naukowa i techniczna </t>
  </si>
  <si>
    <r>
      <t xml:space="preserve">Administrowanie i działalność wspierająca </t>
    </r>
    <r>
      <rPr>
        <vertAlign val="superscript"/>
        <sz val="9"/>
        <rFont val="Arial"/>
        <family val="2"/>
        <charset val="238"/>
      </rPr>
      <t xml:space="preserve">∆  </t>
    </r>
    <r>
      <rPr>
        <sz val="9"/>
        <rFont val="Arial"/>
        <family val="2"/>
        <charset val="238"/>
      </rPr>
      <t>....................................................</t>
    </r>
  </si>
  <si>
    <t xml:space="preserve">zabezpieczenia społeczne </t>
  </si>
  <si>
    <t xml:space="preserve">Działalność związana z kulturą, rozrywką i rekreacją </t>
  </si>
  <si>
    <r>
      <t xml:space="preserve">Wynik zdarzeń nadzwy-
czajnych  
</t>
    </r>
    <r>
      <rPr>
        <i/>
        <sz val="9"/>
        <rFont val="Arial"/>
        <family val="2"/>
        <charset val="238"/>
      </rPr>
      <t xml:space="preserve">Result on extraordinary  event </t>
    </r>
  </si>
  <si>
    <r>
      <t xml:space="preserve">               OKRESY
              </t>
    </r>
    <r>
      <rPr>
        <i/>
        <sz val="9"/>
        <rFont val="Arial"/>
        <family val="2"/>
        <charset val="238"/>
      </rPr>
      <t>PERIODS</t>
    </r>
    <r>
      <rPr>
        <sz val="9"/>
        <rFont val="Arial"/>
        <family val="2"/>
        <charset val="238"/>
      </rPr>
      <t xml:space="preserve">
</t>
    </r>
    <r>
      <rPr>
        <b/>
        <sz val="9"/>
        <rFont val="Arial"/>
        <family val="2"/>
        <charset val="238"/>
      </rPr>
      <t>A</t>
    </r>
    <r>
      <rPr>
        <sz val="9"/>
        <rFont val="Arial"/>
        <family val="2"/>
        <charset val="238"/>
      </rPr>
      <t xml:space="preserve"> - analogiczny okres roku 
      poprzedniego = 100
     </t>
    </r>
    <r>
      <rPr>
        <i/>
        <sz val="9"/>
        <rFont val="Arial"/>
        <family val="2"/>
        <charset val="238"/>
      </rPr>
      <t xml:space="preserve"> corresponding period 
      of previous year = 100</t>
    </r>
    <r>
      <rPr>
        <sz val="9"/>
        <rFont val="Arial"/>
        <family val="2"/>
        <charset val="238"/>
      </rPr>
      <t xml:space="preserve">
</t>
    </r>
    <r>
      <rPr>
        <b/>
        <sz val="9"/>
        <rFont val="Arial"/>
        <family val="2"/>
        <charset val="238"/>
      </rPr>
      <t>B</t>
    </r>
    <r>
      <rPr>
        <sz val="9"/>
        <rFont val="Arial"/>
        <family val="2"/>
        <charset val="238"/>
      </rPr>
      <t xml:space="preserve"> - okres poprzedni = 100
  </t>
    </r>
    <r>
      <rPr>
        <i/>
        <sz val="9"/>
        <rFont val="Arial"/>
        <family val="2"/>
        <charset val="238"/>
      </rPr>
      <t xml:space="preserve">    previous period = 100</t>
    </r>
  </si>
  <si>
    <r>
      <t xml:space="preserve">               OKRESY
              </t>
    </r>
    <r>
      <rPr>
        <i/>
        <sz val="9"/>
        <rFont val="Arial"/>
        <family val="2"/>
        <charset val="238"/>
      </rPr>
      <t>PERIODS</t>
    </r>
    <r>
      <rPr>
        <sz val="9"/>
        <rFont val="Arial"/>
        <family val="2"/>
        <charset val="238"/>
      </rPr>
      <t xml:space="preserve">
</t>
    </r>
    <r>
      <rPr>
        <b/>
        <sz val="9"/>
        <rFont val="Arial"/>
        <family val="2"/>
        <charset val="238"/>
      </rPr>
      <t>A</t>
    </r>
    <r>
      <rPr>
        <sz val="9"/>
        <rFont val="Arial"/>
        <family val="2"/>
        <charset val="238"/>
      </rPr>
      <t xml:space="preserve"> - analogiczny okres roku 
      poprzedniego = 100
      </t>
    </r>
    <r>
      <rPr>
        <i/>
        <sz val="9"/>
        <rFont val="Arial"/>
        <family val="2"/>
        <charset val="238"/>
      </rPr>
      <t>corresponding period 
      of previous year = 100</t>
    </r>
    <r>
      <rPr>
        <sz val="9"/>
        <rFont val="Arial"/>
        <family val="2"/>
        <charset val="238"/>
      </rPr>
      <t xml:space="preserve">
</t>
    </r>
    <r>
      <rPr>
        <b/>
        <sz val="9"/>
        <rFont val="Arial"/>
        <family val="2"/>
        <charset val="238"/>
      </rPr>
      <t>B</t>
    </r>
    <r>
      <rPr>
        <sz val="9"/>
        <rFont val="Arial"/>
        <family val="2"/>
        <charset val="238"/>
      </rPr>
      <t xml:space="preserve"> - okres poprzedni = 100
    </t>
    </r>
    <r>
      <rPr>
        <i/>
        <sz val="9"/>
        <rFont val="Arial"/>
        <family val="2"/>
        <charset val="238"/>
      </rPr>
      <t xml:space="preserve">  previous period = 100</t>
    </r>
  </si>
  <si>
    <t xml:space="preserve">Słupsk </t>
  </si>
  <si>
    <t xml:space="preserve">Gdańsk </t>
  </si>
  <si>
    <t xml:space="preserve">Gdynia </t>
  </si>
  <si>
    <t xml:space="preserve">Sopot </t>
  </si>
  <si>
    <r>
      <t>Zimna woda z miejskiej sieci wodociągowej  - za 1 m</t>
    </r>
    <r>
      <rPr>
        <i/>
        <vertAlign val="superscript"/>
        <sz val="9"/>
        <rFont val="Arial"/>
        <family val="2"/>
        <charset val="238"/>
      </rPr>
      <t xml:space="preserve">3 </t>
    </r>
    <r>
      <rPr>
        <i/>
        <sz val="9"/>
        <rFont val="Arial"/>
        <family val="2"/>
        <charset val="238"/>
      </rPr>
      <t>....................</t>
    </r>
  </si>
  <si>
    <r>
      <t xml:space="preserve">                OKRESY     
               </t>
    </r>
    <r>
      <rPr>
        <i/>
        <sz val="9"/>
        <rFont val="Arial"/>
        <family val="2"/>
        <charset val="238"/>
      </rPr>
      <t xml:space="preserve">PERIODS
</t>
    </r>
    <r>
      <rPr>
        <b/>
        <sz val="9"/>
        <rFont val="Arial"/>
        <family val="2"/>
        <charset val="238"/>
      </rPr>
      <t xml:space="preserve">A </t>
    </r>
    <r>
      <rPr>
        <sz val="9"/>
        <rFont val="Arial"/>
        <family val="2"/>
        <charset val="238"/>
      </rPr>
      <t xml:space="preserve">- analogiczny okres roku
      </t>
    </r>
    <r>
      <rPr>
        <i/>
        <sz val="9"/>
        <rFont val="Arial"/>
        <family val="2"/>
        <charset val="238"/>
      </rPr>
      <t>of previous year = 100</t>
    </r>
    <r>
      <rPr>
        <sz val="9"/>
        <rFont val="Arial"/>
        <family val="2"/>
        <charset val="238"/>
      </rPr>
      <t xml:space="preserve">
</t>
    </r>
    <r>
      <rPr>
        <b/>
        <sz val="9"/>
        <rFont val="Arial"/>
        <family val="2"/>
        <charset val="238"/>
      </rPr>
      <t>B</t>
    </r>
    <r>
      <rPr>
        <sz val="9"/>
        <rFont val="Arial"/>
        <family val="2"/>
        <charset val="238"/>
      </rPr>
      <t xml:space="preserve"> - okres poprzedni = 100
      </t>
    </r>
    <r>
      <rPr>
        <i/>
        <sz val="9"/>
        <rFont val="Arial"/>
        <family val="2"/>
        <charset val="238"/>
      </rPr>
      <t xml:space="preserve">previous period = 100
</t>
    </r>
    <r>
      <rPr>
        <b/>
        <sz val="9"/>
        <rFont val="Arial"/>
        <family val="2"/>
        <charset val="238"/>
      </rPr>
      <t>C</t>
    </r>
    <r>
      <rPr>
        <sz val="9"/>
        <rFont val="Arial"/>
        <family val="2"/>
        <charset val="238"/>
      </rPr>
      <t xml:space="preserve"> - grudzień roku 
      poprzednieg o= 100
      </t>
    </r>
    <r>
      <rPr>
        <i/>
        <sz val="9"/>
        <rFont val="Arial"/>
        <family val="2"/>
        <charset val="238"/>
      </rPr>
      <t>December of previous 
      year = 100</t>
    </r>
    <r>
      <rPr>
        <sz val="9"/>
        <rFont val="Arial"/>
        <family val="2"/>
        <charset val="238"/>
      </rPr>
      <t xml:space="preserve"> </t>
    </r>
  </si>
  <si>
    <r>
      <t xml:space="preserve">                OKRESY     
               </t>
    </r>
    <r>
      <rPr>
        <i/>
        <sz val="9"/>
        <rFont val="Arial"/>
        <family val="2"/>
        <charset val="238"/>
      </rPr>
      <t>PERIODS</t>
    </r>
    <r>
      <rPr>
        <sz val="9"/>
        <rFont val="Arial"/>
        <family val="2"/>
        <charset val="238"/>
      </rPr>
      <t xml:space="preserve">
</t>
    </r>
    <r>
      <rPr>
        <b/>
        <sz val="9"/>
        <rFont val="Arial"/>
        <family val="2"/>
        <charset val="238"/>
      </rPr>
      <t>A</t>
    </r>
    <r>
      <rPr>
        <sz val="9"/>
        <rFont val="Arial"/>
        <family val="2"/>
        <charset val="238"/>
      </rPr>
      <t xml:space="preserve"> - analogiczny okres roku
     </t>
    </r>
    <r>
      <rPr>
        <i/>
        <sz val="9"/>
        <rFont val="Arial"/>
        <family val="2"/>
        <charset val="238"/>
      </rPr>
      <t xml:space="preserve"> of previous year = 100</t>
    </r>
    <r>
      <rPr>
        <sz val="9"/>
        <rFont val="Arial"/>
        <family val="2"/>
        <charset val="238"/>
      </rPr>
      <t xml:space="preserve">
</t>
    </r>
    <r>
      <rPr>
        <b/>
        <sz val="9"/>
        <rFont val="Arial"/>
        <family val="2"/>
        <charset val="238"/>
      </rPr>
      <t>B</t>
    </r>
    <r>
      <rPr>
        <sz val="9"/>
        <rFont val="Arial"/>
        <family val="2"/>
        <charset val="238"/>
      </rPr>
      <t xml:space="preserve"> - okres poprzedni = 100
      </t>
    </r>
    <r>
      <rPr>
        <i/>
        <sz val="9"/>
        <rFont val="Arial"/>
        <family val="2"/>
        <charset val="238"/>
      </rPr>
      <t>previous period = 100</t>
    </r>
    <r>
      <rPr>
        <sz val="9"/>
        <rFont val="Arial"/>
        <family val="2"/>
        <charset val="238"/>
      </rPr>
      <t xml:space="preserve">
</t>
    </r>
    <r>
      <rPr>
        <b/>
        <sz val="9"/>
        <rFont val="Arial"/>
        <family val="2"/>
        <charset val="238"/>
      </rPr>
      <t>C</t>
    </r>
    <r>
      <rPr>
        <sz val="9"/>
        <rFont val="Arial"/>
        <family val="2"/>
        <charset val="238"/>
      </rPr>
      <t xml:space="preserve"> - grudzień roku 
      poprzednieg o= 100
      </t>
    </r>
    <r>
      <rPr>
        <i/>
        <sz val="9"/>
        <rFont val="Arial"/>
        <family val="2"/>
        <charset val="238"/>
      </rPr>
      <t xml:space="preserve">December of previous 
      year = 100 </t>
    </r>
  </si>
  <si>
    <r>
      <t xml:space="preserve">Oferty 
pracy </t>
    </r>
    <r>
      <rPr>
        <vertAlign val="superscript"/>
        <sz val="9"/>
        <rFont val="Arial"/>
        <family val="2"/>
        <charset val="238"/>
      </rPr>
      <t>de</t>
    </r>
    <r>
      <rPr>
        <i/>
        <vertAlign val="superscript"/>
        <sz val="9"/>
        <rFont val="Arial"/>
        <family val="2"/>
        <charset val="238"/>
      </rPr>
      <t xml:space="preserve">
</t>
    </r>
    <r>
      <rPr>
        <i/>
        <sz val="9"/>
        <rFont val="Arial"/>
        <family val="2"/>
        <charset val="238"/>
      </rPr>
      <t xml:space="preserve">Job offers </t>
    </r>
    <r>
      <rPr>
        <i/>
        <vertAlign val="superscript"/>
        <sz val="9"/>
        <rFont val="Arial"/>
        <family val="2"/>
        <charset val="238"/>
      </rPr>
      <t xml:space="preserve">de </t>
    </r>
  </si>
  <si>
    <r>
      <t xml:space="preserve">Zobo-
wiązania długo-
terminowe
</t>
    </r>
    <r>
      <rPr>
        <i/>
        <sz val="9"/>
        <rFont val="Arial"/>
        <family val="2"/>
        <charset val="238"/>
      </rPr>
      <t>Long-
-term liabilities</t>
    </r>
  </si>
  <si>
    <r>
      <t xml:space="preserve">przetwór-
stwo 
przemys-
łowe 
</t>
    </r>
    <r>
      <rPr>
        <i/>
        <sz val="9"/>
        <rFont val="Arial"/>
        <family val="2"/>
        <charset val="238"/>
      </rPr>
      <t>manu-
facturing</t>
    </r>
  </si>
  <si>
    <r>
      <t xml:space="preserve">żywność, napoje 
i wyroby tytoniowe
</t>
    </r>
    <r>
      <rPr>
        <i/>
        <sz val="9"/>
        <rFont val="Arial"/>
        <family val="2"/>
        <charset val="238"/>
      </rPr>
      <t>food, beverages 
and tobacco products</t>
    </r>
  </si>
  <si>
    <r>
      <t xml:space="preserve">wytwarzanie  
i zaopatrywanie 
w energię elektryczną, gaz, parę wodną  
i gorącą wodę </t>
    </r>
    <r>
      <rPr>
        <i/>
        <vertAlign val="superscript"/>
        <sz val="9"/>
        <rFont val="Arial"/>
        <family val="2"/>
        <charset val="238"/>
      </rPr>
      <t xml:space="preserve">∆ 
</t>
    </r>
    <r>
      <rPr>
        <i/>
        <sz val="9"/>
        <rFont val="Arial"/>
        <family val="2"/>
        <charset val="238"/>
      </rPr>
      <t>electricity, gas, steam and air conditioning supply</t>
    </r>
  </si>
  <si>
    <r>
      <t>wytwarzanie 
i zaopatrywanie 
w energię elektrycz-ną, gaz, parę wodną 
i gorącą wodę</t>
    </r>
    <r>
      <rPr>
        <i/>
        <vertAlign val="superscript"/>
        <sz val="9"/>
        <rFont val="Arial"/>
        <family val="2"/>
        <charset val="238"/>
      </rPr>
      <t xml:space="preserve">∆
</t>
    </r>
    <r>
      <rPr>
        <i/>
        <sz val="9"/>
        <rFont val="Arial"/>
        <family val="2"/>
        <charset val="238"/>
      </rPr>
      <t>electricity, gas, steam and air conditioning supply</t>
    </r>
  </si>
  <si>
    <r>
      <t xml:space="preserve">stan w końcu 
miesiąca
</t>
    </r>
    <r>
      <rPr>
        <i/>
        <sz val="9"/>
        <rFont val="Arial"/>
        <family val="2"/>
        <charset val="238"/>
      </rPr>
      <t>end of month</t>
    </r>
  </si>
  <si>
    <r>
      <t xml:space="preserve">niepełnosprawne do 18 roku życia  
</t>
    </r>
    <r>
      <rPr>
        <i/>
        <sz val="9"/>
        <rFont val="Arial"/>
        <family val="2"/>
        <charset val="238"/>
      </rPr>
      <t>disabled under 
18 years of age</t>
    </r>
  </si>
  <si>
    <r>
      <rPr>
        <sz val="10"/>
        <rFont val="Arial"/>
        <family val="2"/>
        <charset val="238"/>
      </rPr>
      <t>TABL. 16.</t>
    </r>
    <r>
      <rPr>
        <b/>
        <sz val="10"/>
        <rFont val="Arial"/>
        <family val="2"/>
        <charset val="238"/>
      </rPr>
      <t xml:space="preserve"> AKTYWA  OBROTOWE  ORAZ  ZOBOWIĄZANIA  PRZEDSIĘBIORSTW  WEDŁUG  SEKCJI </t>
    </r>
    <r>
      <rPr>
        <b/>
        <i/>
        <vertAlign val="superscript"/>
        <sz val="10"/>
        <rFont val="Arial"/>
        <family val="2"/>
        <charset val="238"/>
      </rPr>
      <t>a</t>
    </r>
    <r>
      <rPr>
        <b/>
        <i/>
        <sz val="10"/>
        <rFont val="Arial"/>
        <family val="2"/>
        <charset val="238"/>
      </rPr>
      <t xml:space="preserve"> </t>
    </r>
    <r>
      <rPr>
        <b/>
        <sz val="10"/>
        <rFont val="Arial"/>
        <family val="2"/>
        <charset val="238"/>
      </rPr>
      <t>(dok.)</t>
    </r>
  </si>
  <si>
    <r>
      <t xml:space="preserve">Pojemniki
 i kontenery </t>
    </r>
    <r>
      <rPr>
        <vertAlign val="superscript"/>
        <sz val="9"/>
        <rFont val="Arial"/>
        <family val="2"/>
        <charset val="238"/>
      </rPr>
      <t>c</t>
    </r>
    <r>
      <rPr>
        <sz val="9"/>
        <rFont val="Arial"/>
        <family val="2"/>
        <charset val="238"/>
      </rPr>
      <t xml:space="preserve">
</t>
    </r>
    <r>
      <rPr>
        <i/>
        <sz val="9"/>
        <rFont val="Arial"/>
        <family val="2"/>
        <charset val="238"/>
      </rPr>
      <t xml:space="preserve">Boxes and 
containers </t>
    </r>
    <r>
      <rPr>
        <vertAlign val="superscript"/>
        <sz val="9"/>
        <rFont val="Arial"/>
        <family val="2"/>
        <charset val="238"/>
      </rPr>
      <t>c</t>
    </r>
  </si>
  <si>
    <r>
      <t>Okna, drzwi, ościeżnice
i progi drewniane 
w tys. m</t>
    </r>
    <r>
      <rPr>
        <vertAlign val="superscript"/>
        <sz val="9"/>
        <rFont val="Arial"/>
        <family val="2"/>
        <charset val="238"/>
      </rPr>
      <t>2</t>
    </r>
    <r>
      <rPr>
        <sz val="9"/>
        <rFont val="Arial"/>
        <family val="2"/>
        <charset val="238"/>
      </rPr>
      <t xml:space="preserve"> 
</t>
    </r>
    <r>
      <rPr>
        <i/>
        <sz val="9"/>
        <rFont val="Arial"/>
        <family val="2"/>
        <charset val="238"/>
      </rPr>
      <t>Wooden frames 
and thresholds 
in thous. m</t>
    </r>
    <r>
      <rPr>
        <i/>
        <vertAlign val="superscript"/>
        <sz val="9"/>
        <rFont val="Arial"/>
        <family val="2"/>
        <charset val="238"/>
      </rPr>
      <t>2</t>
    </r>
  </si>
  <si>
    <r>
      <t xml:space="preserve">Masa betonowa prefabrykowana </t>
    </r>
    <r>
      <rPr>
        <vertAlign val="superscript"/>
        <sz val="9"/>
        <rFont val="Arial"/>
        <family val="2"/>
        <charset val="238"/>
      </rPr>
      <t>b</t>
    </r>
    <r>
      <rPr>
        <i/>
        <vertAlign val="superscript"/>
        <sz val="9"/>
        <rFont val="Arial"/>
        <family val="2"/>
        <charset val="238"/>
      </rPr>
      <t xml:space="preserve"> 
</t>
    </r>
    <r>
      <rPr>
        <sz val="9"/>
        <rFont val="Arial"/>
        <family val="2"/>
        <charset val="238"/>
      </rPr>
      <t xml:space="preserve">w tys. t
</t>
    </r>
    <r>
      <rPr>
        <i/>
        <sz val="9"/>
        <rFont val="Arial"/>
        <family val="2"/>
        <charset val="238"/>
      </rPr>
      <t xml:space="preserve">Ready-mix 
concrete </t>
    </r>
    <r>
      <rPr>
        <i/>
        <vertAlign val="superscript"/>
        <sz val="9"/>
        <rFont val="Arial"/>
        <family val="2"/>
        <charset val="238"/>
      </rPr>
      <t>b</t>
    </r>
    <r>
      <rPr>
        <i/>
        <sz val="9"/>
        <rFont val="Arial"/>
        <family val="2"/>
        <charset val="238"/>
      </rPr>
      <t xml:space="preserve"> 
in thous. t</t>
    </r>
  </si>
  <si>
    <r>
      <t xml:space="preserve">pozostała sprze-daż detaliczna              w niewyspecja-lizowanych sklepach
</t>
    </r>
    <r>
      <rPr>
        <i/>
        <sz val="9"/>
        <rFont val="Arial"/>
        <family val="2"/>
        <charset val="238"/>
      </rPr>
      <t>other retail sale in non-specialized stores</t>
    </r>
  </si>
  <si>
    <r>
      <t xml:space="preserve">przeciwko obrotowi gospodarczemu </t>
    </r>
    <r>
      <rPr>
        <vertAlign val="superscript"/>
        <sz val="9"/>
        <rFont val="Arial"/>
        <family val="2"/>
        <charset val="238"/>
      </rPr>
      <t>c</t>
    </r>
    <r>
      <rPr>
        <sz val="9"/>
        <rFont val="Arial"/>
        <family val="2"/>
        <charset val="238"/>
      </rPr>
      <t xml:space="preserve"> .....................................................</t>
    </r>
  </si>
  <si>
    <t xml:space="preserve">Podregion chojnicki </t>
  </si>
  <si>
    <t xml:space="preserve">Podregion gdański </t>
  </si>
  <si>
    <t xml:space="preserve">Podregion słupski </t>
  </si>
  <si>
    <t xml:space="preserve">Podregion starogardzki </t>
  </si>
  <si>
    <t xml:space="preserve">Podregion trójmiejski </t>
  </si>
  <si>
    <t>Subregion</t>
  </si>
  <si>
    <r>
      <t>Powiaty:  </t>
    </r>
    <r>
      <rPr>
        <i/>
        <sz val="9"/>
        <rFont val="Arial"/>
        <family val="2"/>
        <charset val="238"/>
      </rPr>
      <t xml:space="preserve">   Powiats: </t>
    </r>
  </si>
  <si>
    <t xml:space="preserve">chojnicki </t>
  </si>
  <si>
    <t xml:space="preserve">człuchowski </t>
  </si>
  <si>
    <t xml:space="preserve">kościerski </t>
  </si>
  <si>
    <t xml:space="preserve">kartuski  </t>
  </si>
  <si>
    <t xml:space="preserve">gdański </t>
  </si>
  <si>
    <t xml:space="preserve">nowodworski </t>
  </si>
  <si>
    <t xml:space="preserve">pucki </t>
  </si>
  <si>
    <t xml:space="preserve">wejherowski </t>
  </si>
  <si>
    <t xml:space="preserve">bytowski </t>
  </si>
  <si>
    <t xml:space="preserve">lęborski </t>
  </si>
  <si>
    <t xml:space="preserve">słupski </t>
  </si>
  <si>
    <t xml:space="preserve">kwidzyński </t>
  </si>
  <si>
    <t xml:space="preserve">malborski </t>
  </si>
  <si>
    <t xml:space="preserve">starogardzki </t>
  </si>
  <si>
    <t xml:space="preserve">sztumski </t>
  </si>
  <si>
    <t xml:space="preserve">tczewski </t>
  </si>
  <si>
    <r>
      <t>Słupsk</t>
    </r>
    <r>
      <rPr>
        <vertAlign val="superscript"/>
        <sz val="9"/>
        <rFont val="Arial"/>
        <family val="2"/>
        <charset val="238"/>
      </rPr>
      <t xml:space="preserve"> a</t>
    </r>
    <r>
      <rPr>
        <sz val="9"/>
        <rFont val="Arial"/>
        <family val="2"/>
        <charset val="238"/>
      </rPr>
      <t xml:space="preserve"> ......................................</t>
    </r>
  </si>
  <si>
    <t>103,6*</t>
  </si>
  <si>
    <t>103,1*</t>
  </si>
  <si>
    <t>103,0*</t>
  </si>
  <si>
    <t>103,4*</t>
  </si>
  <si>
    <t>103,3*</t>
  </si>
  <si>
    <t>99,3*</t>
  </si>
  <si>
    <t>51,42*</t>
  </si>
  <si>
    <t>66,83*</t>
  </si>
  <si>
    <t>1759,9</t>
  </si>
  <si>
    <t>-3098,3</t>
  </si>
  <si>
    <r>
      <t xml:space="preserve">Ruch naturalny ludności – w  okresie I-XII 2015 r.     
</t>
    </r>
    <r>
      <rPr>
        <i/>
        <sz val="9"/>
        <rFont val="Arial"/>
        <family val="2"/>
        <charset val="238"/>
      </rPr>
      <t>Vital statistics – in period I-XII 2015</t>
    </r>
  </si>
  <si>
    <t>XII 2014 = 100</t>
  </si>
  <si>
    <t>45732,9*</t>
  </si>
  <si>
    <t>13336,8*</t>
  </si>
  <si>
    <t>12489,7*</t>
  </si>
  <si>
    <t>14390,1*</t>
  </si>
  <si>
    <t>14928,4*</t>
  </si>
  <si>
    <t>1006,8*</t>
  </si>
  <si>
    <t>107,9*</t>
  </si>
  <si>
    <t>111,8*</t>
  </si>
  <si>
    <t>113,1*</t>
  </si>
  <si>
    <t>95,4*</t>
  </si>
  <si>
    <t>105,4*</t>
  </si>
  <si>
    <t>7270,4*</t>
  </si>
  <si>
    <t>137,8*</t>
  </si>
  <si>
    <t>11469,9*</t>
  </si>
  <si>
    <t>219,6*</t>
  </si>
  <si>
    <t>15119,7*</t>
  </si>
  <si>
    <t>321,7*</t>
  </si>
  <si>
    <t>19504,5*</t>
  </si>
  <si>
    <t>412,4*</t>
  </si>
  <si>
    <t>23671,3*</t>
  </si>
  <si>
    <t>1078,1*</t>
  </si>
  <si>
    <t>516,3*</t>
  </si>
  <si>
    <t>27629,7*</t>
  </si>
  <si>
    <t>601,7*</t>
  </si>
  <si>
    <t>31990,3*</t>
  </si>
  <si>
    <t>683,6*</t>
  </si>
  <si>
    <t>36224,2*</t>
  </si>
  <si>
    <t>812,5*</t>
  </si>
  <si>
    <t>39803,2*</t>
  </si>
  <si>
    <t>12582,6*</t>
  </si>
  <si>
    <t>906,7*</t>
  </si>
  <si>
    <t>43187,4*</t>
  </si>
  <si>
    <t>1010,8*</t>
  </si>
  <si>
    <t>47267,9*</t>
  </si>
  <si>
    <t>1095,1*</t>
  </si>
  <si>
    <t>3769,8*</t>
  </si>
  <si>
    <t>42,9*</t>
  </si>
  <si>
    <t>28771,0*</t>
  </si>
  <si>
    <t>12612,8*</t>
  </si>
  <si>
    <t>12154,1*</t>
  </si>
  <si>
    <t>7810,4*</t>
  </si>
  <si>
    <t>453,7*</t>
  </si>
  <si>
    <t>105,3*</t>
  </si>
  <si>
    <t>111,0*</t>
  </si>
  <si>
    <t>110,9*</t>
  </si>
  <si>
    <t>93,7*</t>
  </si>
  <si>
    <t>144,9*</t>
  </si>
  <si>
    <t>16960,7*</t>
  </si>
  <si>
    <t>724,0*</t>
  </si>
  <si>
    <t>335,5*</t>
  </si>
  <si>
    <t>6579,6*</t>
  </si>
  <si>
    <t>551,9*</t>
  </si>
  <si>
    <t>112,7*</t>
  </si>
  <si>
    <t>127,6*</t>
  </si>
  <si>
    <t>385,5*</t>
  </si>
  <si>
    <t>97,6*</t>
  </si>
  <si>
    <t>86,1*</t>
  </si>
  <si>
    <t xml:space="preserve">    a Patrz uwagi metodyczne pkt. 26.   b Łącznie z produktami z ropy naftowej.   c Na przykład pojazdy drogowe, wagony kolejowe.</t>
  </si>
  <si>
    <t xml:space="preserve">Podregion chojnicki: </t>
  </si>
  <si>
    <t>Subregion:</t>
  </si>
  <si>
    <t>Podregion trójmiejski:</t>
  </si>
  <si>
    <t>Podregion starogardzki:</t>
  </si>
  <si>
    <t>Podregion słupski:</t>
  </si>
  <si>
    <t>Podregion gdański:</t>
  </si>
  <si>
    <r>
      <t xml:space="preserve">tekstylia,           odzież,            obuwie
</t>
    </r>
    <r>
      <rPr>
        <i/>
        <sz val="9"/>
        <rFont val="Arial"/>
        <family val="2"/>
        <charset val="238"/>
      </rPr>
      <t>textiles,         clothing, footwear</t>
    </r>
  </si>
  <si>
    <t xml:space="preserve">    a Wskaźniki dynamiki obliczono na podstawie wartości w cenach bieżących; patrz wyjaśnienia metodyczne pkt 23 i  24.   b Bez podwykonawców.  </t>
  </si>
  <si>
    <t xml:space="preserve">    a Index numbers are calculated on the basis of value at current prices; see methodological notes item 23 and 24.   b Excluding sub-contractors.   </t>
  </si>
  <si>
    <t>1065*</t>
  </si>
  <si>
    <t>61*</t>
  </si>
  <si>
    <t>5,7*</t>
  </si>
  <si>
    <t>18,9*</t>
  </si>
  <si>
    <t>97,2*</t>
  </si>
  <si>
    <t>96,5*</t>
  </si>
  <si>
    <t>98,8*</t>
  </si>
  <si>
    <t>93,3*</t>
  </si>
  <si>
    <t>278,0*</t>
  </si>
  <si>
    <t>100,4*</t>
  </si>
  <si>
    <t>310,8*</t>
  </si>
  <si>
    <t>104,2*</t>
  </si>
  <si>
    <t>8,1*</t>
  </si>
  <si>
    <t>70,28*</t>
  </si>
  <si>
    <t>52,93*</t>
  </si>
  <si>
    <t>43,47*</t>
  </si>
  <si>
    <t>6,14*</t>
  </si>
  <si>
    <t>4,44*</t>
  </si>
  <si>
    <t>3,68*</t>
  </si>
  <si>
    <t>109,12*</t>
  </si>
  <si>
    <t>8,4*</t>
  </si>
  <si>
    <t>6,0*</t>
  </si>
  <si>
    <t>4,9*</t>
  </si>
  <si>
    <t>10,2*</t>
  </si>
  <si>
    <t>4,1*</t>
  </si>
  <si>
    <t>278002*</t>
  </si>
  <si>
    <t>12885*</t>
  </si>
  <si>
    <t>173606*</t>
  </si>
  <si>
    <t>91395*</t>
  </si>
  <si>
    <r>
      <t>619370</t>
    </r>
    <r>
      <rPr>
        <vertAlign val="superscript"/>
        <sz val="9"/>
        <rFont val="Arial"/>
        <family val="2"/>
        <charset val="238"/>
      </rPr>
      <t>i</t>
    </r>
  </si>
  <si>
    <r>
      <t>379856</t>
    </r>
    <r>
      <rPr>
        <vertAlign val="superscript"/>
        <sz val="9"/>
        <rFont val="Arial"/>
        <family val="2"/>
        <charset val="238"/>
      </rPr>
      <t>i</t>
    </r>
  </si>
  <si>
    <r>
      <t>97792</t>
    </r>
    <r>
      <rPr>
        <vertAlign val="superscript"/>
        <sz val="9"/>
        <rFont val="Arial"/>
        <family val="2"/>
        <charset val="238"/>
      </rPr>
      <t>i</t>
    </r>
  </si>
  <si>
    <r>
      <t xml:space="preserve">  wołowy
 (z cielęcym)
  </t>
    </r>
    <r>
      <rPr>
        <i/>
        <sz val="9"/>
        <rFont val="Arial"/>
        <family val="2"/>
        <charset val="238"/>
      </rPr>
      <t>cattle (incl. calves)</t>
    </r>
  </si>
  <si>
    <r>
      <t xml:space="preserve">511754* </t>
    </r>
    <r>
      <rPr>
        <vertAlign val="superscript"/>
        <sz val="9"/>
        <rFont val="Arial"/>
        <family val="2"/>
        <charset val="238"/>
      </rPr>
      <t>h</t>
    </r>
  </si>
  <si>
    <r>
      <t xml:space="preserve">312458* </t>
    </r>
    <r>
      <rPr>
        <vertAlign val="superscript"/>
        <sz val="9"/>
        <rFont val="Arial"/>
        <family val="2"/>
        <charset val="238"/>
      </rPr>
      <t>h</t>
    </r>
  </si>
  <si>
    <r>
      <t xml:space="preserve">80256* </t>
    </r>
    <r>
      <rPr>
        <vertAlign val="superscript"/>
        <sz val="9"/>
        <rFont val="Arial"/>
        <family val="2"/>
        <charset val="238"/>
      </rPr>
      <t>h</t>
    </r>
  </si>
  <si>
    <t xml:space="preserve">    a Podstawowych (bez ziarna siewnego); łącznie z mieszankami zbożowymi.   b Obejmuje bydło, cielęta, trzodę chlewną, owce, konie i drób.   c W wadze poubojowej ciepłej.   d Okres VII-XII 2014 r.   
e Okres VII 2014 r. - III 2015 r.   f Okres VII 2014 r. - VI 2015 r.   g Okres VII-IX 2015 r.   h Okres VII-XII 2015 r.  i Okres VII 2015 r. - III 2016 r.</t>
  </si>
  <si>
    <t xml:space="preserve">    a Basic (excluding sowing seeds); including cereal mixes.   b Data include cattle, calves, pigs, sheeps, horses and poultry.   c In post-slaugther warm weight.   d The period of VII-XII 2014.   
e The period of VII 2014 - III 2015.   f The period of VII 2014 - VI 2015.   g The period of VII - IX 2015.   h The period of VII-XII 2015.  i The period of VII 2015 - III 2016.</t>
  </si>
  <si>
    <t>377665*</t>
  </si>
  <si>
    <t>24268*</t>
  </si>
  <si>
    <t>222572*</t>
  </si>
  <si>
    <t>130564*</t>
  </si>
  <si>
    <t>310824*</t>
  </si>
  <si>
    <t>a Obejmuje bydło, cielęta, trzodę chlewną, owce, konie i drób. 
U w a g a. Patrz uwagi ogólne pkt 9.3.</t>
  </si>
  <si>
    <t>a Data include cattle, calves, pigs, sheeps, horses and poultry.  
N o t e. See general notes item 9.3.</t>
  </si>
  <si>
    <r>
      <t xml:space="preserve">Śmietana norma-lizowana </t>
    </r>
    <r>
      <rPr>
        <i/>
        <sz val="9"/>
        <rFont val="Arial"/>
        <family val="2"/>
        <charset val="238"/>
      </rPr>
      <t>Standardized  cream</t>
    </r>
    <r>
      <rPr>
        <i/>
        <sz val="9"/>
        <rFont val="Arial"/>
        <family val="2"/>
        <charset val="238"/>
      </rPr>
      <t/>
    </r>
  </si>
  <si>
    <t xml:space="preserve">    a Patrz wyjaśnienia metodyczne pkt 5.</t>
  </si>
  <si>
    <t xml:space="preserve">    a See methodological notes item 5.</t>
  </si>
  <si>
    <t xml:space="preserve">    a Patrz wyjaśnienia metodyczne pkt 5.</t>
  </si>
  <si>
    <r>
      <t xml:space="preserve">Przeciętna miesięczna emerytura 
i renta </t>
    </r>
    <r>
      <rPr>
        <vertAlign val="superscript"/>
        <sz val="9"/>
        <rFont val="Arial"/>
        <family val="2"/>
        <charset val="238"/>
      </rPr>
      <t>a</t>
    </r>
    <r>
      <rPr>
        <sz val="9"/>
        <rFont val="Arial"/>
        <family val="2"/>
        <charset val="238"/>
      </rPr>
      <t xml:space="preserve"> brutto wypłacana przez Zakład Ubezpieczeń Społecznych
</t>
    </r>
    <r>
      <rPr>
        <i/>
        <sz val="9"/>
        <rFont val="Arial"/>
        <family val="2"/>
        <charset val="238"/>
      </rPr>
      <t>Average monthly gross retirement and other pension</t>
    </r>
    <r>
      <rPr>
        <i/>
        <vertAlign val="superscript"/>
        <sz val="9"/>
        <rFont val="Arial"/>
        <family val="2"/>
        <charset val="238"/>
      </rPr>
      <t xml:space="preserve"> a </t>
    </r>
    <r>
      <rPr>
        <i/>
        <sz val="9"/>
        <rFont val="Arial"/>
        <family val="2"/>
        <charset val="238"/>
      </rPr>
      <t xml:space="preserve">from the Social Insurance Institution </t>
    </r>
  </si>
  <si>
    <r>
      <t xml:space="preserve">Przeciętna miesięczna emerytura i renta brutto w zł
</t>
    </r>
    <r>
      <rPr>
        <i/>
        <sz val="9"/>
        <rFont val="Arial"/>
        <family val="2"/>
        <charset val="238"/>
      </rPr>
      <t xml:space="preserve">Average monthly gross retirement and other pension in zl </t>
    </r>
  </si>
  <si>
    <r>
      <t xml:space="preserve">Zwierzęta gospodarskie – stan w końcu miesiąca          </t>
    </r>
    <r>
      <rPr>
        <i/>
        <sz val="9"/>
        <rFont val="Arial"/>
        <family val="2"/>
        <charset val="238"/>
      </rPr>
      <t xml:space="preserve">                                                                                                                    
Livestock – end of month</t>
    </r>
  </si>
  <si>
    <t>XII 2015</t>
  </si>
  <si>
    <t>III 2016</t>
  </si>
  <si>
    <t>III 2015 = 100</t>
  </si>
  <si>
    <t>5762,5*</t>
  </si>
  <si>
    <t>72,7*</t>
  </si>
  <si>
    <r>
      <t>    i odpadami; rekultywacja</t>
    </r>
    <r>
      <rPr>
        <i/>
        <vertAlign val="superscript"/>
        <sz val="9"/>
        <rFont val="Arial"/>
        <family val="2"/>
        <charset val="238"/>
      </rPr>
      <t>∆</t>
    </r>
    <r>
      <rPr>
        <sz val="9"/>
        <rFont val="Arial"/>
        <family val="2"/>
        <charset val="238"/>
      </rPr>
      <t xml:space="preserve"> ...................................</t>
    </r>
  </si>
  <si>
    <r>
      <t xml:space="preserve">    gaz, parę wodną i gorącą wodę </t>
    </r>
    <r>
      <rPr>
        <vertAlign val="superscript"/>
        <sz val="9"/>
        <rFont val="Arial"/>
        <family val="2"/>
        <charset val="238"/>
      </rPr>
      <t>∆</t>
    </r>
    <r>
      <rPr>
        <sz val="9"/>
        <rFont val="Arial"/>
        <family val="2"/>
        <charset val="238"/>
      </rPr>
      <t xml:space="preserve"> .........................</t>
    </r>
  </si>
  <si>
    <r>
      <t>Zakwaterowanie i gastronomia</t>
    </r>
    <r>
      <rPr>
        <vertAlign val="superscript"/>
        <sz val="9"/>
        <rFont val="Arial"/>
        <family val="2"/>
        <charset val="238"/>
      </rPr>
      <t>∆</t>
    </r>
    <r>
      <rPr>
        <sz val="9"/>
        <rFont val="Arial"/>
        <family val="2"/>
        <charset val="238"/>
      </rPr>
      <t xml:space="preserve"> .................................</t>
    </r>
  </si>
  <si>
    <r>
      <t xml:space="preserve">Obsługa rynku nieruchomości </t>
    </r>
    <r>
      <rPr>
        <vertAlign val="superscript"/>
        <sz val="9"/>
        <rFont val="Arial"/>
        <family val="2"/>
        <charset val="238"/>
      </rPr>
      <t xml:space="preserve">∆ </t>
    </r>
    <r>
      <rPr>
        <sz val="9"/>
        <rFont val="Arial"/>
        <family val="2"/>
        <charset val="238"/>
      </rPr>
      <t>..................................</t>
    </r>
  </si>
  <si>
    <r>
      <t>Handel; naprawa pojazdów samochodowych</t>
    </r>
    <r>
      <rPr>
        <vertAlign val="superscript"/>
        <sz val="9"/>
        <rFont val="Arial"/>
        <family val="2"/>
        <charset val="238"/>
      </rPr>
      <t>∆</t>
    </r>
    <r>
      <rPr>
        <sz val="9"/>
        <rFont val="Arial"/>
        <family val="2"/>
        <charset val="238"/>
      </rPr>
      <t xml:space="preserve"> ...........</t>
    </r>
  </si>
  <si>
    <r>
      <t xml:space="preserve">Men’s suit fabrics of wool </t>
    </r>
    <r>
      <rPr>
        <i/>
        <sz val="9"/>
        <rFont val="Arial"/>
        <family val="2"/>
        <charset val="238"/>
      </rPr>
      <t>- per set</t>
    </r>
  </si>
  <si>
    <r>
      <t>Garnitur męski 2-częściowy z tkaniny z udziałem wełny</t>
    </r>
    <r>
      <rPr>
        <vertAlign val="superscript"/>
        <sz val="9"/>
        <rFont val="Arial"/>
        <family val="2"/>
        <charset val="238"/>
      </rPr>
      <t xml:space="preserve"> </t>
    </r>
    <r>
      <rPr>
        <sz val="9"/>
        <rFont val="Arial"/>
        <family val="2"/>
        <charset val="238"/>
      </rPr>
      <t xml:space="preserve">- za 1 kpl. </t>
    </r>
  </si>
  <si>
    <r>
      <t>Ciepła woda - za 1 m</t>
    </r>
    <r>
      <rPr>
        <vertAlign val="superscript"/>
        <sz val="9"/>
        <rFont val="Arial"/>
        <family val="2"/>
        <charset val="238"/>
      </rPr>
      <t>3</t>
    </r>
    <r>
      <rPr>
        <sz val="9"/>
        <rFont val="Arial"/>
        <family val="2"/>
        <charset val="238"/>
      </rPr>
      <t xml:space="preserve"> ........................................................................</t>
    </r>
  </si>
  <si>
    <r>
      <t xml:space="preserve">terytorialnego </t>
    </r>
    <r>
      <rPr>
        <vertAlign val="superscript"/>
        <sz val="9"/>
        <rFont val="Arial"/>
        <family val="2"/>
        <charset val="238"/>
      </rPr>
      <t xml:space="preserve">b </t>
    </r>
    <r>
      <rPr>
        <sz val="9"/>
        <rFont val="Arial"/>
        <family val="2"/>
        <charset val="238"/>
      </rPr>
      <t>....................................................................................</t>
    </r>
  </si>
  <si>
    <r>
      <t>2016</t>
    </r>
    <r>
      <rPr>
        <vertAlign val="superscript"/>
        <sz val="9"/>
        <rFont val="Arial"/>
        <family val="2"/>
        <charset val="238"/>
      </rPr>
      <t xml:space="preserve"> c</t>
    </r>
  </si>
  <si>
    <r>
      <t xml:space="preserve">TABL. 36. </t>
    </r>
    <r>
      <rPr>
        <b/>
        <sz val="10"/>
        <rFont val="Arial"/>
        <family val="2"/>
        <charset val="238"/>
      </rPr>
      <t xml:space="preserve">LUDNOŚĆ </t>
    </r>
    <r>
      <rPr>
        <b/>
        <vertAlign val="superscript"/>
        <sz val="10"/>
        <rFont val="Arial"/>
        <family val="2"/>
        <charset val="238"/>
      </rPr>
      <t>a</t>
    </r>
    <r>
      <rPr>
        <b/>
        <sz val="10"/>
        <rFont val="Arial"/>
        <family val="2"/>
        <charset val="238"/>
      </rPr>
      <t xml:space="preserve">  W  2015  R.  (cd.) </t>
    </r>
  </si>
  <si>
    <r>
      <t xml:space="preserve">POPULATION </t>
    </r>
    <r>
      <rPr>
        <i/>
        <vertAlign val="superscript"/>
        <sz val="10"/>
        <rFont val="Arial"/>
        <family val="2"/>
        <charset val="238"/>
      </rPr>
      <t>a</t>
    </r>
    <r>
      <rPr>
        <i/>
        <sz val="10"/>
        <rFont val="Arial"/>
        <family val="2"/>
        <charset val="238"/>
      </rPr>
      <t xml:space="preserve">  IN  2015  (cont.) </t>
    </r>
  </si>
  <si>
    <r>
      <t xml:space="preserve">WYSZCZEGÓLNIENIE                      
</t>
    </r>
    <r>
      <rPr>
        <i/>
        <sz val="9"/>
        <rFont val="Arial"/>
        <family val="2"/>
        <charset val="238"/>
      </rPr>
      <t xml:space="preserve">SPECIFICATION </t>
    </r>
  </si>
  <si>
    <r>
      <t>Z liczby ogółem w wieku     </t>
    </r>
    <r>
      <rPr>
        <i/>
        <sz val="9"/>
        <rFont val="Arial"/>
        <family val="2"/>
        <charset val="238"/>
      </rPr>
      <t xml:space="preserve">Of total numbers at age </t>
    </r>
  </si>
  <si>
    <r>
      <t xml:space="preserve">0–2 lata          </t>
    </r>
    <r>
      <rPr>
        <i/>
        <sz val="9"/>
        <rFont val="Arial"/>
        <family val="2"/>
        <charset val="238"/>
      </rPr>
      <t>0–2 years</t>
    </r>
    <r>
      <rPr>
        <sz val="9"/>
        <rFont val="Arial"/>
        <family val="2"/>
        <charset val="238"/>
      </rPr>
      <t xml:space="preserve">  </t>
    </r>
  </si>
  <si>
    <r>
      <t xml:space="preserve">65 lat             
i więcej 
</t>
    </r>
    <r>
      <rPr>
        <i/>
        <sz val="9"/>
        <rFont val="Arial"/>
        <family val="2"/>
        <charset val="238"/>
      </rPr>
      <t xml:space="preserve">65 years 
and more </t>
    </r>
  </si>
  <si>
    <r>
      <t xml:space="preserve">TABL. 36. </t>
    </r>
    <r>
      <rPr>
        <b/>
        <sz val="10"/>
        <rFont val="Arial"/>
        <family val="2"/>
        <charset val="238"/>
      </rPr>
      <t xml:space="preserve">LUDNOŚĆ </t>
    </r>
    <r>
      <rPr>
        <b/>
        <vertAlign val="superscript"/>
        <sz val="10"/>
        <rFont val="Arial"/>
        <family val="2"/>
        <charset val="238"/>
      </rPr>
      <t>a</t>
    </r>
    <r>
      <rPr>
        <b/>
        <sz val="10"/>
        <rFont val="Arial"/>
        <family val="2"/>
        <charset val="238"/>
      </rPr>
      <t xml:space="preserve">  W  2015  R.  (dok.) </t>
    </r>
  </si>
  <si>
    <r>
      <t xml:space="preserve">WYSZCZEGÓLNIENIE         
</t>
    </r>
    <r>
      <rPr>
        <i/>
        <sz val="9"/>
        <rFont val="Arial"/>
        <family val="2"/>
        <charset val="238"/>
      </rPr>
      <t>SPECIFICATION</t>
    </r>
  </si>
  <si>
    <r>
      <t>Z liczby ogółem w  wieku     </t>
    </r>
    <r>
      <rPr>
        <i/>
        <sz val="9"/>
        <rFont val="Arial"/>
        <family val="2"/>
        <charset val="238"/>
      </rPr>
      <t>Of total numbers at age</t>
    </r>
  </si>
  <si>
    <r>
      <t xml:space="preserve">Ludność w wieku nieprodukcyjnym na 100 osób w wieku produkcyjnym
</t>
    </r>
    <r>
      <rPr>
        <i/>
        <sz val="9"/>
        <rFont val="Arial"/>
        <family val="2"/>
        <charset val="238"/>
      </rPr>
      <t>Population at non-
-working age per 100  persons at working age</t>
    </r>
  </si>
  <si>
    <r>
      <t xml:space="preserve">przed-            produkcyjnym     
(0-17 lat)                               
</t>
    </r>
    <r>
      <rPr>
        <i/>
        <sz val="9"/>
        <rFont val="Arial"/>
        <family val="2"/>
        <charset val="238"/>
      </rPr>
      <t xml:space="preserve">pre-working         
(0-17 years) </t>
    </r>
  </si>
  <si>
    <r>
      <t xml:space="preserve">produkcyjnym          
(18-59/64 lata)                                      
</t>
    </r>
    <r>
      <rPr>
        <i/>
        <sz val="9"/>
        <rFont val="Arial"/>
        <family val="2"/>
        <charset val="238"/>
      </rPr>
      <t xml:space="preserve">working                 
(18-59/64 years) </t>
    </r>
  </si>
  <si>
    <r>
      <t xml:space="preserve">poprodukcyjnym (60/65 lat i więcej)                                     
</t>
    </r>
    <r>
      <rPr>
        <i/>
        <sz val="9"/>
        <rFont val="Arial"/>
        <family val="2"/>
        <charset val="238"/>
      </rPr>
      <t>post-working          
(60/65 and more)</t>
    </r>
  </si>
  <si>
    <r>
      <t xml:space="preserve">kobiety                     </t>
    </r>
    <r>
      <rPr>
        <i/>
        <sz val="9"/>
        <rFont val="Arial"/>
        <family val="2"/>
        <charset val="238"/>
      </rPr>
      <t xml:space="preserve"> 
females </t>
    </r>
  </si>
  <si>
    <r>
      <t xml:space="preserve">kobiety                
(18-59 lat)                        </t>
    </r>
    <r>
      <rPr>
        <i/>
        <sz val="9"/>
        <rFont val="Arial"/>
        <family val="2"/>
        <charset val="238"/>
      </rPr>
      <t xml:space="preserve">  
females               
(18-59 years)</t>
    </r>
  </si>
  <si>
    <r>
      <t xml:space="preserve">kobiety                   
(60 lat i więcej)                       
</t>
    </r>
    <r>
      <rPr>
        <i/>
        <sz val="9"/>
        <rFont val="Arial"/>
        <family val="2"/>
        <charset val="238"/>
      </rPr>
      <t>females                   
(60 and more)</t>
    </r>
  </si>
  <si>
    <r>
      <rPr>
        <sz val="10"/>
        <rFont val="Arial"/>
        <family val="2"/>
        <charset val="238"/>
      </rPr>
      <t>TABL. 42.</t>
    </r>
    <r>
      <rPr>
        <b/>
        <sz val="10"/>
        <rFont val="Arial"/>
        <family val="2"/>
        <charset val="238"/>
      </rPr>
      <t xml:space="preserve"> PRZESTĘPSTWA  STWIERDZONE </t>
    </r>
    <r>
      <rPr>
        <b/>
        <vertAlign val="superscript"/>
        <sz val="10"/>
        <rFont val="Arial"/>
        <family val="2"/>
        <charset val="238"/>
      </rPr>
      <t>a</t>
    </r>
    <r>
      <rPr>
        <b/>
        <sz val="10"/>
        <rFont val="Arial"/>
        <family val="2"/>
        <charset val="238"/>
      </rPr>
      <t xml:space="preserve">  W  OKRESIE  I-III  2016  R.</t>
    </r>
    <r>
      <rPr>
        <b/>
        <vertAlign val="superscript"/>
        <sz val="10"/>
        <rFont val="Arial"/>
        <family val="2"/>
        <charset val="238"/>
      </rPr>
      <t xml:space="preserve"> </t>
    </r>
  </si>
  <si>
    <r>
      <t xml:space="preserve">ASCERTAINED  CRIMES </t>
    </r>
    <r>
      <rPr>
        <i/>
        <vertAlign val="superscript"/>
        <sz val="10"/>
        <rFont val="Arial"/>
        <family val="2"/>
        <charset val="238"/>
      </rPr>
      <t>a  </t>
    </r>
    <r>
      <rPr>
        <i/>
        <sz val="10"/>
        <rFont val="Arial"/>
        <family val="2"/>
        <charset val="238"/>
      </rPr>
      <t>IN  THE  PERIOD  I-III  2016</t>
    </r>
    <r>
      <rPr>
        <i/>
        <vertAlign val="superscript"/>
        <sz val="10"/>
        <rFont val="Arial"/>
        <family val="2"/>
        <charset val="238"/>
      </rPr>
      <t xml:space="preserve"> </t>
    </r>
  </si>
  <si>
    <r>
      <t xml:space="preserve">Ogółem          </t>
    </r>
    <r>
      <rPr>
        <i/>
        <sz val="9"/>
        <rFont val="Arial"/>
        <family val="2"/>
        <charset val="238"/>
      </rPr>
      <t xml:space="preserve"> 
Total </t>
    </r>
  </si>
  <si>
    <r>
      <t xml:space="preserve">Z liczby ogółem     </t>
    </r>
    <r>
      <rPr>
        <i/>
        <sz val="9"/>
        <rFont val="Arial"/>
        <family val="2"/>
        <charset val="238"/>
      </rPr>
      <t>Of total number</t>
    </r>
  </si>
  <si>
    <r>
      <t xml:space="preserve">o charakterze kryminalnym 
</t>
    </r>
    <r>
      <rPr>
        <i/>
        <sz val="9"/>
        <rFont val="Arial"/>
        <family val="2"/>
        <charset val="238"/>
      </rPr>
      <t xml:space="preserve">criminal </t>
    </r>
  </si>
  <si>
    <r>
      <t xml:space="preserve">o charakterze gospodarczym 
</t>
    </r>
    <r>
      <rPr>
        <i/>
        <sz val="9"/>
        <rFont val="Arial"/>
        <family val="2"/>
        <charset val="238"/>
      </rPr>
      <t xml:space="preserve">commercial </t>
    </r>
  </si>
  <si>
    <r>
      <t xml:space="preserve">drogowe        
</t>
    </r>
    <r>
      <rPr>
        <i/>
        <sz val="9"/>
        <rFont val="Arial"/>
        <family val="2"/>
        <charset val="238"/>
      </rPr>
      <t xml:space="preserve">traffic </t>
    </r>
  </si>
  <si>
    <r>
      <t xml:space="preserve">przeciwko 
życiu i zdrowiu           
</t>
    </r>
    <r>
      <rPr>
        <i/>
        <sz val="9"/>
        <rFont val="Arial"/>
        <family val="2"/>
        <charset val="238"/>
      </rPr>
      <t xml:space="preserve">against life 
and health </t>
    </r>
  </si>
  <si>
    <r>
      <t xml:space="preserve">przeciwko bezpieczeństwu powszechnemu 
i bezpieczeństwu 
w komunikacji
</t>
    </r>
    <r>
      <rPr>
        <i/>
        <sz val="9"/>
        <rFont val="Arial"/>
        <family val="2"/>
        <charset val="238"/>
      </rPr>
      <t>against public 
safety and safety 
in transport</t>
    </r>
  </si>
  <si>
    <r>
      <t xml:space="preserve">przeciwko mieniu   </t>
    </r>
    <r>
      <rPr>
        <i/>
        <sz val="9"/>
        <rFont val="Arial"/>
        <family val="2"/>
        <charset val="238"/>
      </rPr>
      <t>against property</t>
    </r>
  </si>
  <si>
    <r>
      <t xml:space="preserve">WYSZCZEGÓLNIENIE                                                        
</t>
    </r>
    <r>
      <rPr>
        <i/>
        <sz val="9"/>
        <rFont val="Arial"/>
        <family val="2"/>
        <charset val="238"/>
      </rPr>
      <t xml:space="preserve">SPECIFICATION </t>
    </r>
  </si>
  <si>
    <r>
      <t xml:space="preserve">w liczbach bezwzględ-nych
</t>
    </r>
    <r>
      <rPr>
        <i/>
        <sz val="9"/>
        <rFont val="Arial"/>
        <family val="2"/>
        <charset val="238"/>
      </rPr>
      <t>in absolute numbers</t>
    </r>
  </si>
  <si>
    <r>
      <t xml:space="preserve">przetwór-
stwo przemys-
łowe
</t>
    </r>
    <r>
      <rPr>
        <i/>
        <sz val="9"/>
        <rFont val="Arial"/>
        <family val="2"/>
        <charset val="238"/>
      </rPr>
      <t xml:space="preserve">manufac- turing </t>
    </r>
  </si>
  <si>
    <r>
      <t xml:space="preserve">3777,10 </t>
    </r>
    <r>
      <rPr>
        <vertAlign val="superscript"/>
        <sz val="9"/>
        <rFont val="Arial"/>
        <family val="2"/>
        <charset val="238"/>
      </rPr>
      <t>e</t>
    </r>
  </si>
  <si>
    <r>
      <t xml:space="preserve">51,42* </t>
    </r>
    <r>
      <rPr>
        <vertAlign val="superscript"/>
        <sz val="9"/>
        <rFont val="Arial"/>
        <family val="2"/>
        <charset val="238"/>
      </rPr>
      <t>d</t>
    </r>
  </si>
  <si>
    <r>
      <t xml:space="preserve">66,83* </t>
    </r>
    <r>
      <rPr>
        <vertAlign val="superscript"/>
        <sz val="9"/>
        <rFont val="Arial"/>
        <family val="2"/>
        <charset val="238"/>
      </rPr>
      <t>d</t>
    </r>
  </si>
  <si>
    <r>
      <t xml:space="preserve">104,1 </t>
    </r>
    <r>
      <rPr>
        <vertAlign val="superscript"/>
        <sz val="9"/>
        <rFont val="Arial"/>
        <family val="2"/>
        <charset val="238"/>
      </rPr>
      <t>e</t>
    </r>
  </si>
  <si>
    <r>
      <t xml:space="preserve">105,9 </t>
    </r>
    <r>
      <rPr>
        <vertAlign val="superscript"/>
        <sz val="9"/>
        <rFont val="Arial"/>
        <family val="2"/>
        <charset val="238"/>
      </rPr>
      <t>e</t>
    </r>
  </si>
  <si>
    <r>
      <t xml:space="preserve">109,5 </t>
    </r>
    <r>
      <rPr>
        <vertAlign val="superscript"/>
        <sz val="9"/>
        <rFont val="Arial"/>
        <family val="2"/>
        <charset val="238"/>
      </rPr>
      <t>e</t>
    </r>
  </si>
  <si>
    <r>
      <t>Proszek do prania</t>
    </r>
    <r>
      <rPr>
        <vertAlign val="superscript"/>
        <sz val="9"/>
        <rFont val="Arial"/>
        <family val="2"/>
        <charset val="238"/>
      </rPr>
      <t xml:space="preserve"> a </t>
    </r>
    <r>
      <rPr>
        <sz val="9"/>
        <rFont val="Arial"/>
        <family val="2"/>
        <charset val="238"/>
      </rPr>
      <t>- za 300 g ………………………………………….</t>
    </r>
  </si>
  <si>
    <r>
      <t>Washing powder</t>
    </r>
    <r>
      <rPr>
        <i/>
        <vertAlign val="superscript"/>
        <sz val="9"/>
        <rFont val="Arial"/>
        <family val="2"/>
        <charset val="238"/>
      </rPr>
      <t xml:space="preserve"> a </t>
    </r>
    <r>
      <rPr>
        <i/>
        <sz val="9"/>
        <rFont val="Arial"/>
        <family val="2"/>
        <charset val="238"/>
      </rPr>
      <t>- per 300 g</t>
    </r>
    <r>
      <rPr>
        <i/>
        <vertAlign val="superscript"/>
        <sz val="9"/>
        <rFont val="Arial"/>
        <family val="2"/>
        <charset val="238"/>
      </rPr>
      <t xml:space="preserve"> </t>
    </r>
  </si>
  <si>
    <t xml:space="preserve">Benzyna silnikowa bezołowiowa, 95-oktanowa - za 1 l  </t>
  </si>
  <si>
    <r>
      <t>Gazeta regionalna</t>
    </r>
    <r>
      <rPr>
        <vertAlign val="superscript"/>
        <sz val="9"/>
        <rFont val="Arial"/>
        <family val="2"/>
        <charset val="238"/>
      </rPr>
      <t xml:space="preserve"> b</t>
    </r>
    <r>
      <rPr>
        <sz val="9"/>
        <rFont val="Arial"/>
        <family val="2"/>
        <charset val="238"/>
      </rPr>
      <t xml:space="preserve">  ……………………………………………………..</t>
    </r>
  </si>
  <si>
    <t xml:space="preserve">    a W 2015 r. - za 280 g.   B Do 2015 r. - gazeta - dziennik lokalny.</t>
  </si>
  <si>
    <t xml:space="preserve">    a In 2015 - per 280 g.</t>
  </si>
  <si>
    <r>
      <t xml:space="preserve">Obowiązkowe obciążenia wyniku finansowego brutto       
</t>
    </r>
    <r>
      <rPr>
        <i/>
        <sz val="9"/>
        <rFont val="Arial"/>
        <family val="2"/>
        <charset val="238"/>
      </rPr>
      <t>Obligatory</t>
    </r>
    <r>
      <rPr>
        <sz val="9"/>
        <rFont val="Arial"/>
        <family val="2"/>
        <charset val="238"/>
      </rPr>
      <t xml:space="preserve"> e</t>
    </r>
    <r>
      <rPr>
        <i/>
        <sz val="9"/>
        <rFont val="Arial"/>
        <family val="2"/>
        <charset val="238"/>
      </rPr>
      <t xml:space="preserve">ncum-
brances of gross financial result </t>
    </r>
  </si>
</sst>
</file>

<file path=xl/styles.xml><?xml version="1.0" encoding="utf-8"?>
<styleSheet xmlns="http://schemas.openxmlformats.org/spreadsheetml/2006/main" xmlns:mc="http://schemas.openxmlformats.org/markup-compatibility/2006" xmlns:x14ac="http://schemas.microsoft.com/office/spreadsheetml/2009/9/ac" mc:Ignorable="x14ac">
  <numFmts count="7">
    <numFmt numFmtId="44" formatCode="_-* #,##0.00\ &quot;zł&quot;_-;\-* #,##0.00\ &quot;zł&quot;_-;_-* &quot;-&quot;??\ &quot;zł&quot;_-;_-@_-"/>
    <numFmt numFmtId="43" formatCode="_-* #,##0.00\ _z_ł_-;\-* #,##0.00\ _z_ł_-;_-* &quot;-&quot;??\ _z_ł_-;_-@_-"/>
    <numFmt numFmtId="164" formatCode="@*."/>
    <numFmt numFmtId="165" formatCode="0.0"/>
    <numFmt numFmtId="166" formatCode="#,##0.0"/>
    <numFmt numFmtId="167" formatCode="#,##0.0\ _z_ł"/>
    <numFmt numFmtId="168" formatCode="0.000"/>
  </numFmts>
  <fonts count="120">
    <font>
      <sz val="11"/>
      <color theme="1"/>
      <name val="Czcionka tekstu podstawowego"/>
      <family val="2"/>
      <charset val="238"/>
    </font>
    <font>
      <sz val="11"/>
      <color indexed="8"/>
      <name val="Czcionka tekstu podstawowego"/>
      <family val="2"/>
      <charset val="238"/>
    </font>
    <font>
      <u/>
      <sz val="10"/>
      <color indexed="12"/>
      <name val="Arial"/>
      <family val="2"/>
      <charset val="238"/>
    </font>
    <font>
      <sz val="9"/>
      <name val="Arial"/>
      <family val="2"/>
      <charset val="238"/>
    </font>
    <font>
      <u/>
      <sz val="9"/>
      <color indexed="30"/>
      <name val="Arial"/>
      <family val="2"/>
      <charset val="238"/>
    </font>
    <font>
      <i/>
      <u/>
      <sz val="9"/>
      <color indexed="30"/>
      <name val="Arial"/>
      <family val="2"/>
      <charset val="238"/>
    </font>
    <font>
      <b/>
      <sz val="9"/>
      <name val="Arial"/>
      <family val="2"/>
      <charset val="238"/>
    </font>
    <font>
      <sz val="10"/>
      <name val="Arial"/>
      <family val="2"/>
      <charset val="238"/>
    </font>
    <font>
      <sz val="10"/>
      <color indexed="8"/>
      <name val="Arial"/>
      <family val="2"/>
      <charset val="238"/>
    </font>
    <font>
      <sz val="10"/>
      <color indexed="63"/>
      <name val="Arial"/>
      <family val="2"/>
      <charset val="238"/>
    </font>
    <font>
      <b/>
      <sz val="10"/>
      <color indexed="63"/>
      <name val="Arial"/>
      <family val="2"/>
      <charset val="238"/>
    </font>
    <font>
      <i/>
      <sz val="10"/>
      <color indexed="63"/>
      <name val="Arial"/>
      <family val="2"/>
      <charset val="238"/>
    </font>
    <font>
      <b/>
      <sz val="10"/>
      <name val="Arial"/>
      <family val="2"/>
      <charset val="238"/>
    </font>
    <font>
      <i/>
      <sz val="10"/>
      <name val="Arial"/>
      <family val="2"/>
      <charset val="238"/>
    </font>
    <font>
      <sz val="11"/>
      <color indexed="8"/>
      <name val="Arial"/>
      <family val="2"/>
      <charset val="238"/>
    </font>
    <font>
      <i/>
      <sz val="8"/>
      <color indexed="63"/>
      <name val="Arial"/>
      <family val="2"/>
      <charset val="238"/>
    </font>
    <font>
      <sz val="12"/>
      <name val="Arial CE"/>
    </font>
    <font>
      <sz val="10"/>
      <name val="Arial CE"/>
    </font>
    <font>
      <u/>
      <sz val="9"/>
      <color indexed="12"/>
      <name val="Arial CE"/>
    </font>
    <font>
      <b/>
      <sz val="10"/>
      <color indexed="8"/>
      <name val="Arial"/>
      <family val="2"/>
      <charset val="238"/>
    </font>
    <font>
      <i/>
      <sz val="8"/>
      <color indexed="8"/>
      <name val="Arial"/>
      <family val="2"/>
      <charset val="238"/>
    </font>
    <font>
      <sz val="9"/>
      <color indexed="8"/>
      <name val="Arial"/>
      <family val="2"/>
      <charset val="238"/>
    </font>
    <font>
      <sz val="10"/>
      <name val="Arial"/>
      <family val="2"/>
      <charset val="238"/>
    </font>
    <font>
      <i/>
      <vertAlign val="superscript"/>
      <sz val="10"/>
      <name val="Arial"/>
      <family val="2"/>
      <charset val="238"/>
    </font>
    <font>
      <sz val="12"/>
      <name val="Arial"/>
      <family val="2"/>
      <charset val="238"/>
    </font>
    <font>
      <b/>
      <sz val="12"/>
      <name val="Arial"/>
      <family val="2"/>
      <charset val="238"/>
    </font>
    <font>
      <sz val="8"/>
      <name val="Arial"/>
      <family val="2"/>
      <charset val="238"/>
    </font>
    <font>
      <i/>
      <sz val="8"/>
      <name val="Arial"/>
      <family val="2"/>
      <charset val="238"/>
    </font>
    <font>
      <b/>
      <vertAlign val="superscript"/>
      <sz val="10"/>
      <name val="Arial"/>
      <family val="2"/>
      <charset val="238"/>
    </font>
    <font>
      <b/>
      <i/>
      <vertAlign val="superscript"/>
      <sz val="10"/>
      <name val="Arial"/>
      <family val="2"/>
      <charset val="238"/>
    </font>
    <font>
      <i/>
      <sz val="9"/>
      <name val="Arial"/>
      <family val="2"/>
      <charset val="238"/>
    </font>
    <font>
      <sz val="9"/>
      <color indexed="63"/>
      <name val="Arial"/>
      <family val="2"/>
      <charset val="238"/>
    </font>
    <font>
      <vertAlign val="superscript"/>
      <sz val="9"/>
      <name val="Arial"/>
      <family val="2"/>
      <charset val="238"/>
    </font>
    <font>
      <i/>
      <vertAlign val="superscript"/>
      <sz val="9"/>
      <name val="Arial"/>
      <family val="2"/>
      <charset val="238"/>
    </font>
    <font>
      <i/>
      <sz val="12"/>
      <name val="Arial"/>
      <family val="2"/>
      <charset val="238"/>
    </font>
    <font>
      <sz val="12"/>
      <color indexed="8"/>
      <name val="Arial"/>
      <family val="2"/>
      <charset val="238"/>
    </font>
    <font>
      <b/>
      <i/>
      <sz val="9"/>
      <name val="Arial"/>
      <family val="2"/>
      <charset val="238"/>
    </font>
    <font>
      <b/>
      <sz val="9"/>
      <color indexed="8"/>
      <name val="Arial"/>
      <family val="2"/>
      <charset val="238"/>
    </font>
    <font>
      <i/>
      <u/>
      <sz val="10"/>
      <color indexed="12"/>
      <name val="Arial"/>
      <family val="2"/>
      <charset val="238"/>
    </font>
    <font>
      <b/>
      <sz val="8"/>
      <name val="Arial"/>
      <family val="2"/>
      <charset val="238"/>
    </font>
    <font>
      <sz val="11"/>
      <color indexed="8"/>
      <name val="Czcionka tekstu podstawowego"/>
      <family val="2"/>
      <charset val="238"/>
    </font>
    <font>
      <i/>
      <sz val="10"/>
      <color indexed="8"/>
      <name val="Arial"/>
      <family val="2"/>
      <charset val="238"/>
    </font>
    <font>
      <b/>
      <i/>
      <sz val="10"/>
      <name val="Arial"/>
      <family val="2"/>
      <charset val="238"/>
    </font>
    <font>
      <sz val="11"/>
      <name val="Arial"/>
      <family val="2"/>
      <charset val="238"/>
    </font>
    <font>
      <sz val="10"/>
      <name val="Arial"/>
      <family val="2"/>
      <charset val="238"/>
    </font>
    <font>
      <i/>
      <sz val="9"/>
      <color indexed="8"/>
      <name val="Arial"/>
      <family val="2"/>
      <charset val="238"/>
    </font>
    <font>
      <vertAlign val="superscript"/>
      <sz val="9"/>
      <color indexed="8"/>
      <name val="Arial"/>
      <family val="2"/>
      <charset val="238"/>
    </font>
    <font>
      <sz val="9"/>
      <color indexed="10"/>
      <name val="Arial"/>
      <family val="2"/>
      <charset val="238"/>
    </font>
    <font>
      <b/>
      <i/>
      <vertAlign val="superscript"/>
      <sz val="10"/>
      <color indexed="8"/>
      <name val="Arial"/>
      <family val="2"/>
      <charset val="238"/>
    </font>
    <font>
      <i/>
      <vertAlign val="superscript"/>
      <sz val="10"/>
      <color indexed="8"/>
      <name val="Arial"/>
      <family val="2"/>
      <charset val="238"/>
    </font>
    <font>
      <i/>
      <u/>
      <sz val="10"/>
      <name val="Arial"/>
      <family val="2"/>
      <charset val="238"/>
    </font>
    <font>
      <sz val="9"/>
      <name val="Czcionka tekstu podstawowego"/>
      <charset val="238"/>
    </font>
    <font>
      <u/>
      <sz val="10"/>
      <name val="Arial"/>
      <family val="2"/>
      <charset val="238"/>
    </font>
    <font>
      <i/>
      <u/>
      <sz val="9"/>
      <name val="Arial"/>
      <family val="2"/>
      <charset val="238"/>
    </font>
    <font>
      <i/>
      <sz val="7.5"/>
      <name val="Arial"/>
      <family val="2"/>
      <charset val="238"/>
    </font>
    <font>
      <b/>
      <sz val="11"/>
      <name val="Arial"/>
      <family val="2"/>
      <charset val="238"/>
    </font>
    <font>
      <vertAlign val="superscript"/>
      <sz val="10"/>
      <name val="Arial"/>
      <family val="2"/>
      <charset val="238"/>
    </font>
    <font>
      <b/>
      <vertAlign val="superscript"/>
      <sz val="10"/>
      <color indexed="8"/>
      <name val="Arial"/>
      <family val="2"/>
      <charset val="238"/>
    </font>
    <font>
      <sz val="7"/>
      <name val="Arial"/>
      <family val="2"/>
      <charset val="238"/>
    </font>
    <font>
      <u/>
      <sz val="9"/>
      <name val="Arial"/>
      <family val="2"/>
      <charset val="238"/>
    </font>
    <font>
      <sz val="8"/>
      <name val="Czcionka tekstu podstawowego"/>
      <charset val="238"/>
    </font>
    <font>
      <vertAlign val="superscript"/>
      <sz val="8"/>
      <name val="Czcionka tekstu podstawowego"/>
      <charset val="238"/>
    </font>
    <font>
      <sz val="11"/>
      <name val="Czcionka tekstu podstawowego"/>
      <family val="2"/>
      <charset val="238"/>
    </font>
    <font>
      <sz val="10"/>
      <name val="Arial CE"/>
      <charset val="238"/>
    </font>
    <font>
      <sz val="8"/>
      <name val="Arial CE"/>
      <family val="2"/>
      <charset val="238"/>
    </font>
    <font>
      <sz val="9"/>
      <color indexed="12"/>
      <name val="Arial"/>
      <family val="2"/>
      <charset val="238"/>
    </font>
    <font>
      <i/>
      <sz val="9"/>
      <color indexed="12"/>
      <name val="Arial"/>
      <family val="2"/>
      <charset val="238"/>
    </font>
    <font>
      <sz val="11"/>
      <color indexed="8"/>
      <name val="Czcionka tekstu podstawowego"/>
      <family val="2"/>
      <charset val="238"/>
    </font>
    <font>
      <sz val="9"/>
      <color indexed="8"/>
      <name val="Arial"/>
      <family val="2"/>
      <charset val="238"/>
    </font>
    <font>
      <sz val="11"/>
      <color indexed="8"/>
      <name val="Arial"/>
      <family val="2"/>
      <charset val="238"/>
    </font>
    <font>
      <sz val="10"/>
      <color indexed="8"/>
      <name val="Arial"/>
      <family val="2"/>
      <charset val="238"/>
    </font>
    <font>
      <sz val="9"/>
      <color indexed="10"/>
      <name val="Arial"/>
      <family val="2"/>
      <charset val="238"/>
    </font>
    <font>
      <b/>
      <sz val="10"/>
      <color indexed="8"/>
      <name val="Arial"/>
      <family val="2"/>
      <charset val="238"/>
    </font>
    <font>
      <i/>
      <sz val="10"/>
      <color indexed="8"/>
      <name val="Arial"/>
      <family val="2"/>
      <charset val="238"/>
    </font>
    <font>
      <sz val="8"/>
      <color indexed="63"/>
      <name val="Arial"/>
      <family val="2"/>
      <charset val="238"/>
    </font>
    <font>
      <sz val="10"/>
      <color indexed="12"/>
      <name val="Arial"/>
      <family val="2"/>
      <charset val="238"/>
    </font>
    <font>
      <sz val="11"/>
      <color indexed="12"/>
      <name val="Arial"/>
      <family val="2"/>
      <charset val="238"/>
    </font>
    <font>
      <b/>
      <sz val="10"/>
      <color indexed="12"/>
      <name val="Arial"/>
      <family val="2"/>
      <charset val="238"/>
    </font>
    <font>
      <i/>
      <u/>
      <sz val="10"/>
      <color indexed="12"/>
      <name val="Arial"/>
      <family val="2"/>
      <charset val="238"/>
    </font>
    <font>
      <u/>
      <sz val="10"/>
      <color indexed="12"/>
      <name val="Arial"/>
      <family val="2"/>
      <charset val="238"/>
    </font>
    <font>
      <i/>
      <sz val="10"/>
      <color indexed="12"/>
      <name val="Arial"/>
      <family val="2"/>
      <charset val="238"/>
    </font>
    <font>
      <sz val="9"/>
      <color indexed="8"/>
      <name val="Czcionka tekstu podstawowego"/>
      <family val="2"/>
      <charset val="238"/>
    </font>
    <font>
      <sz val="9"/>
      <color indexed="12"/>
      <name val="Arial"/>
      <family val="2"/>
      <charset val="238"/>
    </font>
    <font>
      <b/>
      <sz val="12"/>
      <color indexed="8"/>
      <name val="Arial"/>
      <family val="2"/>
      <charset val="238"/>
    </font>
    <font>
      <i/>
      <sz val="12"/>
      <color indexed="8"/>
      <name val="Arial"/>
      <family val="2"/>
      <charset val="238"/>
    </font>
    <font>
      <u/>
      <sz val="9"/>
      <color indexed="12"/>
      <name val="Arial"/>
      <family val="2"/>
      <charset val="238"/>
    </font>
    <font>
      <i/>
      <u/>
      <sz val="9"/>
      <color indexed="12"/>
      <name val="Arial"/>
      <family val="2"/>
      <charset val="238"/>
    </font>
    <font>
      <sz val="8"/>
      <name val="Czcionka tekstu podstawowego"/>
      <family val="2"/>
      <charset val="238"/>
    </font>
    <font>
      <sz val="9"/>
      <name val="Arial CE"/>
    </font>
    <font>
      <sz val="11"/>
      <color indexed="8"/>
      <name val="Czcionka tekstu podstawowego"/>
      <family val="2"/>
      <charset val="238"/>
    </font>
    <font>
      <u/>
      <sz val="10"/>
      <color indexed="12"/>
      <name val="Arial"/>
      <family val="2"/>
      <charset val="238"/>
    </font>
    <font>
      <i/>
      <u/>
      <sz val="10"/>
      <color indexed="12"/>
      <name val="Arial"/>
      <family val="2"/>
      <charset val="238"/>
    </font>
    <font>
      <sz val="11"/>
      <color theme="1"/>
      <name val="Czcionka tekstu podstawowego"/>
      <family val="2"/>
      <charset val="238"/>
    </font>
    <font>
      <sz val="11"/>
      <color theme="0"/>
      <name val="Czcionka tekstu podstawowego"/>
      <family val="2"/>
      <charset val="238"/>
    </font>
    <font>
      <sz val="11"/>
      <color rgb="FF3F3F76"/>
      <name val="Czcionka tekstu podstawowego"/>
      <family val="2"/>
      <charset val="238"/>
    </font>
    <font>
      <b/>
      <sz val="11"/>
      <color rgb="FF3F3F3F"/>
      <name val="Czcionka tekstu podstawowego"/>
      <family val="2"/>
      <charset val="238"/>
    </font>
    <font>
      <sz val="11"/>
      <color rgb="FFFA7D00"/>
      <name val="Czcionka tekstu podstawowego"/>
      <family val="2"/>
      <charset val="238"/>
    </font>
    <font>
      <b/>
      <sz val="11"/>
      <color theme="0"/>
      <name val="Czcionka tekstu podstawowego"/>
      <family val="2"/>
      <charset val="238"/>
    </font>
    <font>
      <b/>
      <sz val="15"/>
      <color theme="3"/>
      <name val="Czcionka tekstu podstawowego"/>
      <family val="2"/>
      <charset val="238"/>
    </font>
    <font>
      <b/>
      <sz val="13"/>
      <color theme="3"/>
      <name val="Czcionka tekstu podstawowego"/>
      <family val="2"/>
      <charset val="238"/>
    </font>
    <font>
      <b/>
      <sz val="11"/>
      <color theme="3"/>
      <name val="Czcionka tekstu podstawowego"/>
      <family val="2"/>
      <charset val="238"/>
    </font>
    <font>
      <sz val="11"/>
      <color theme="1"/>
      <name val="Calibri"/>
      <family val="2"/>
      <scheme val="minor"/>
    </font>
    <font>
      <b/>
      <sz val="11"/>
      <color rgb="FFFA7D00"/>
      <name val="Czcionka tekstu podstawowego"/>
      <family val="2"/>
      <charset val="238"/>
    </font>
    <font>
      <b/>
      <sz val="11"/>
      <color theme="1"/>
      <name val="Czcionka tekstu podstawowego"/>
      <family val="2"/>
      <charset val="238"/>
    </font>
    <font>
      <i/>
      <sz val="11"/>
      <color rgb="FF7F7F7F"/>
      <name val="Czcionka tekstu podstawowego"/>
      <family val="2"/>
      <charset val="238"/>
    </font>
    <font>
      <sz val="11"/>
      <color rgb="FFFF0000"/>
      <name val="Czcionka tekstu podstawowego"/>
      <family val="2"/>
      <charset val="238"/>
    </font>
    <font>
      <b/>
      <sz val="18"/>
      <color theme="3"/>
      <name val="Cambria"/>
      <family val="2"/>
      <charset val="238"/>
    </font>
    <font>
      <sz val="9"/>
      <color theme="1"/>
      <name val="Czcionka tekstu podstawowego"/>
      <family val="2"/>
      <charset val="238"/>
    </font>
    <font>
      <sz val="9"/>
      <color theme="1"/>
      <name val="Arial"/>
      <family val="2"/>
      <charset val="238"/>
    </font>
    <font>
      <b/>
      <sz val="9"/>
      <color theme="1"/>
      <name val="Arial"/>
      <family val="2"/>
      <charset val="238"/>
    </font>
    <font>
      <sz val="9"/>
      <name val="Czcionka tekstu podstawowego"/>
      <family val="2"/>
      <charset val="238"/>
    </font>
    <font>
      <b/>
      <sz val="11"/>
      <color rgb="FFFF0000"/>
      <name val="Czcionka tekstu podstawowego"/>
      <charset val="238"/>
    </font>
    <font>
      <sz val="9"/>
      <color rgb="FFFF0000"/>
      <name val="Arial"/>
      <family val="2"/>
      <charset val="238"/>
    </font>
    <font>
      <sz val="11"/>
      <color rgb="FF000000"/>
      <name val="Calibri"/>
      <family val="2"/>
      <scheme val="minor"/>
    </font>
    <font>
      <sz val="10"/>
      <name val="Czcionka tekstu podstawowego"/>
      <family val="2"/>
      <charset val="238"/>
    </font>
    <font>
      <u/>
      <sz val="10"/>
      <color rgb="FF0000FF"/>
      <name val="Arial"/>
      <family val="2"/>
      <charset val="238"/>
    </font>
    <font>
      <i/>
      <u/>
      <sz val="10"/>
      <color rgb="FF0000FF"/>
      <name val="Arial"/>
      <family val="2"/>
      <charset val="238"/>
    </font>
    <font>
      <sz val="10"/>
      <color rgb="FF0000FF"/>
      <name val="Arial"/>
      <family val="2"/>
      <charset val="238"/>
    </font>
    <font>
      <sz val="11"/>
      <color rgb="FF0000FF"/>
      <name val="Czcionka tekstu podstawowego"/>
      <family val="2"/>
      <charset val="238"/>
    </font>
    <font>
      <b/>
      <sz val="9"/>
      <name val="Czcionka tekstu podstawowego"/>
      <charset val="238"/>
    </font>
  </fonts>
  <fills count="22">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11"/>
      </patternFill>
    </fill>
    <fill>
      <patternFill patternType="solid">
        <fgColor indexed="36"/>
      </patternFill>
    </fill>
    <fill>
      <patternFill patternType="solid">
        <fgColor indexed="52"/>
      </patternFill>
    </fill>
    <fill>
      <patternFill patternType="solid">
        <fgColor indexed="9"/>
        <bgColor indexed="64"/>
      </patternFill>
    </fill>
    <fill>
      <patternFill patternType="solid">
        <fgColor indexed="22"/>
        <bgColor indexed="64"/>
      </patternFill>
    </fill>
    <fill>
      <patternFill patternType="solid">
        <fgColor theme="4"/>
      </patternFill>
    </fill>
    <fill>
      <patternFill patternType="solid">
        <fgColor theme="5"/>
      </patternFill>
    </fill>
    <fill>
      <patternFill patternType="solid">
        <fgColor theme="6"/>
      </patternFill>
    </fill>
    <fill>
      <patternFill patternType="solid">
        <fgColor theme="7"/>
      </patternFill>
    </fill>
    <fill>
      <patternFill patternType="solid">
        <fgColor theme="8"/>
      </patternFill>
    </fill>
    <fill>
      <patternFill patternType="solid">
        <fgColor theme="9"/>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0"/>
        <bgColor indexed="64"/>
      </patternFill>
    </fill>
  </fills>
  <borders count="87">
    <border>
      <left/>
      <right/>
      <top/>
      <bottom/>
      <diagonal/>
    </border>
    <border>
      <left/>
      <right style="thin">
        <color indexed="64"/>
      </right>
      <top/>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top style="thin">
        <color indexed="64"/>
      </top>
      <bottom/>
      <diagonal/>
    </border>
    <border>
      <left style="thin">
        <color indexed="64"/>
      </left>
      <right/>
      <top style="thin">
        <color indexed="64"/>
      </top>
      <bottom/>
      <diagonal/>
    </border>
    <border>
      <left/>
      <right style="thin">
        <color indexed="64"/>
      </right>
      <top style="thin">
        <color indexed="64"/>
      </top>
      <bottom/>
      <diagonal/>
    </border>
    <border>
      <left/>
      <right/>
      <top style="thin">
        <color indexed="64"/>
      </top>
      <bottom style="thin">
        <color indexed="64"/>
      </bottom>
      <diagonal/>
    </border>
    <border>
      <left style="thin">
        <color indexed="64"/>
      </left>
      <right style="thin">
        <color indexed="64"/>
      </right>
      <top/>
      <bottom/>
      <diagonal/>
    </border>
    <border>
      <left style="thin">
        <color indexed="64"/>
      </left>
      <right/>
      <top/>
      <bottom/>
      <diagonal/>
    </border>
    <border>
      <left/>
      <right/>
      <top/>
      <bottom style="thin">
        <color indexed="64"/>
      </bottom>
      <diagonal/>
    </border>
    <border>
      <left/>
      <right/>
      <top/>
      <bottom style="thin">
        <color indexed="8"/>
      </bottom>
      <diagonal/>
    </border>
    <border>
      <left style="thin">
        <color indexed="8"/>
      </left>
      <right style="thin">
        <color indexed="64"/>
      </right>
      <top/>
      <bottom/>
      <diagonal/>
    </border>
    <border>
      <left style="thin">
        <color indexed="8"/>
      </left>
      <right style="thin">
        <color indexed="8"/>
      </right>
      <top/>
      <bottom/>
      <diagonal/>
    </border>
    <border>
      <left/>
      <right style="thin">
        <color indexed="8"/>
      </right>
      <top/>
      <bottom/>
      <diagonal/>
    </border>
    <border>
      <left style="thin">
        <color indexed="8"/>
      </left>
      <right/>
      <top/>
      <bottom/>
      <diagonal/>
    </border>
    <border>
      <left/>
      <right/>
      <top style="thin">
        <color indexed="8"/>
      </top>
      <bottom/>
      <diagonal/>
    </border>
    <border>
      <left/>
      <right style="thin">
        <color indexed="64"/>
      </right>
      <top style="thin">
        <color indexed="8"/>
      </top>
      <bottom/>
      <diagonal/>
    </border>
    <border>
      <left style="thin">
        <color indexed="8"/>
      </left>
      <right/>
      <top style="thin">
        <color indexed="8"/>
      </top>
      <bottom/>
      <diagonal/>
    </border>
    <border>
      <left/>
      <right style="thin">
        <color indexed="8"/>
      </right>
      <top style="thin">
        <color indexed="8"/>
      </top>
      <bottom/>
      <diagonal/>
    </border>
    <border>
      <left style="thin">
        <color indexed="8"/>
      </left>
      <right style="thin">
        <color indexed="8"/>
      </right>
      <top style="thin">
        <color indexed="8"/>
      </top>
      <bottom/>
      <diagonal/>
    </border>
    <border>
      <left style="thin">
        <color indexed="8"/>
      </left>
      <right style="thin">
        <color indexed="8"/>
      </right>
      <top style="thin">
        <color indexed="8"/>
      </top>
      <bottom style="thin">
        <color indexed="8"/>
      </bottom>
      <diagonal/>
    </border>
    <border>
      <left style="thin">
        <color indexed="8"/>
      </left>
      <right/>
      <top style="thin">
        <color indexed="8"/>
      </top>
      <bottom style="thin">
        <color indexed="8"/>
      </bottom>
      <diagonal/>
    </border>
    <border>
      <left/>
      <right/>
      <top style="thin">
        <color indexed="64"/>
      </top>
      <bottom style="thin">
        <color indexed="8"/>
      </bottom>
      <diagonal/>
    </border>
    <border>
      <left/>
      <right style="thin">
        <color indexed="8"/>
      </right>
      <top style="thin">
        <color indexed="64"/>
      </top>
      <bottom style="thin">
        <color indexed="8"/>
      </bottom>
      <diagonal/>
    </border>
    <border>
      <left/>
      <right style="thin">
        <color indexed="64"/>
      </right>
      <top style="thin">
        <color indexed="64"/>
      </top>
      <bottom style="thin">
        <color indexed="8"/>
      </bottom>
      <diagonal/>
    </border>
    <border>
      <left/>
      <right style="thin">
        <color indexed="64"/>
      </right>
      <top/>
      <bottom style="thin">
        <color indexed="64"/>
      </bottom>
      <diagonal/>
    </border>
    <border>
      <left style="thin">
        <color indexed="64"/>
      </left>
      <right/>
      <top/>
      <bottom style="thin">
        <color indexed="64"/>
      </bottom>
      <diagonal/>
    </border>
    <border>
      <left style="thin">
        <color indexed="8"/>
      </left>
      <right style="thin">
        <color indexed="64"/>
      </right>
      <top style="thin">
        <color indexed="8"/>
      </top>
      <bottom/>
      <diagonal/>
    </border>
    <border>
      <left style="thin">
        <color indexed="64"/>
      </left>
      <right style="thin">
        <color indexed="64"/>
      </right>
      <top style="thin">
        <color indexed="8"/>
      </top>
      <bottom/>
      <diagonal/>
    </border>
    <border>
      <left style="thin">
        <color indexed="64"/>
      </left>
      <right style="thin">
        <color indexed="8"/>
      </right>
      <top style="thin">
        <color indexed="8"/>
      </top>
      <bottom/>
      <diagonal/>
    </border>
    <border>
      <left/>
      <right style="thin">
        <color indexed="8"/>
      </right>
      <top style="thin">
        <color indexed="8"/>
      </top>
      <bottom style="thin">
        <color indexed="8"/>
      </bottom>
      <diagonal/>
    </border>
    <border>
      <left/>
      <right/>
      <top style="thin">
        <color indexed="8"/>
      </top>
      <bottom style="thin">
        <color indexed="8"/>
      </bottom>
      <diagonal/>
    </border>
    <border>
      <left style="thin">
        <color indexed="64"/>
      </left>
      <right/>
      <top style="thin">
        <color indexed="8"/>
      </top>
      <bottom/>
      <diagonal/>
    </border>
    <border>
      <left style="thin">
        <color indexed="64"/>
      </left>
      <right style="thin">
        <color indexed="64"/>
      </right>
      <top style="thin">
        <color indexed="8"/>
      </top>
      <bottom style="thin">
        <color indexed="8"/>
      </bottom>
      <diagonal/>
    </border>
    <border>
      <left style="thin">
        <color indexed="64"/>
      </left>
      <right/>
      <top style="thin">
        <color indexed="8"/>
      </top>
      <bottom style="thin">
        <color indexed="8"/>
      </bottom>
      <diagonal/>
    </border>
    <border>
      <left/>
      <right style="thin">
        <color indexed="8"/>
      </right>
      <top style="thin">
        <color indexed="64"/>
      </top>
      <bottom/>
      <diagonal/>
    </border>
    <border>
      <left style="thin">
        <color indexed="64"/>
      </left>
      <right style="thin">
        <color indexed="64"/>
      </right>
      <top/>
      <bottom style="thin">
        <color indexed="8"/>
      </bottom>
      <diagonal/>
    </border>
    <border>
      <left style="thin">
        <color indexed="64"/>
      </left>
      <right/>
      <top/>
      <bottom style="thin">
        <color indexed="8"/>
      </bottom>
      <diagonal/>
    </border>
    <border>
      <left/>
      <right style="thin">
        <color indexed="64"/>
      </right>
      <top/>
      <bottom style="thin">
        <color indexed="8"/>
      </bottom>
      <diagonal/>
    </border>
    <border>
      <left style="thin">
        <color indexed="8"/>
      </left>
      <right style="thin">
        <color indexed="8"/>
      </right>
      <top/>
      <bottom style="thin">
        <color indexed="64"/>
      </bottom>
      <diagonal/>
    </border>
    <border>
      <left style="thin">
        <color indexed="8"/>
      </left>
      <right/>
      <top style="thin">
        <color indexed="8"/>
      </top>
      <bottom style="thin">
        <color indexed="64"/>
      </bottom>
      <diagonal/>
    </border>
    <border>
      <left style="thin">
        <color indexed="64"/>
      </left>
      <right/>
      <top style="thin">
        <color indexed="8"/>
      </top>
      <bottom style="thin">
        <color indexed="64"/>
      </bottom>
      <diagonal/>
    </border>
    <border>
      <left/>
      <right/>
      <top style="thin">
        <color indexed="8"/>
      </top>
      <bottom style="thin">
        <color indexed="64"/>
      </bottom>
      <diagonal/>
    </border>
    <border>
      <left/>
      <right style="thin">
        <color indexed="64"/>
      </right>
      <top style="thin">
        <color indexed="8"/>
      </top>
      <bottom style="thin">
        <color indexed="64"/>
      </bottom>
      <diagonal/>
    </border>
    <border>
      <left style="thin">
        <color indexed="8"/>
      </left>
      <right/>
      <top/>
      <bottom style="thin">
        <color indexed="64"/>
      </bottom>
      <diagonal/>
    </border>
    <border>
      <left style="thin">
        <color indexed="64"/>
      </left>
      <right style="thin">
        <color indexed="8"/>
      </right>
      <top/>
      <bottom/>
      <diagonal/>
    </border>
    <border>
      <left style="thin">
        <color indexed="64"/>
      </left>
      <right style="thin">
        <color indexed="8"/>
      </right>
      <top/>
      <bottom style="thin">
        <color indexed="64"/>
      </bottom>
      <diagonal/>
    </border>
    <border>
      <left style="thin">
        <color indexed="64"/>
      </left>
      <right style="thin">
        <color indexed="8"/>
      </right>
      <top style="thin">
        <color indexed="64"/>
      </top>
      <bottom/>
      <diagonal/>
    </border>
    <border>
      <left style="thin">
        <color indexed="8"/>
      </left>
      <right/>
      <top style="thin">
        <color indexed="64"/>
      </top>
      <bottom/>
      <diagonal/>
    </border>
    <border>
      <left/>
      <right style="thin">
        <color indexed="8"/>
      </right>
      <top style="thin">
        <color indexed="8"/>
      </top>
      <bottom style="thin">
        <color indexed="64"/>
      </bottom>
      <diagonal/>
    </border>
    <border>
      <left style="thin">
        <color indexed="8"/>
      </left>
      <right/>
      <top style="thin">
        <color indexed="64"/>
      </top>
      <bottom style="thin">
        <color indexed="64"/>
      </bottom>
      <diagonal/>
    </border>
    <border>
      <left style="thin">
        <color indexed="8"/>
      </left>
      <right style="thin">
        <color indexed="8"/>
      </right>
      <top/>
      <bottom style="thin">
        <color indexed="8"/>
      </bottom>
      <diagonal/>
    </border>
    <border>
      <left style="thin">
        <color indexed="8"/>
      </left>
      <right/>
      <top/>
      <bottom style="thin">
        <color indexed="8"/>
      </bottom>
      <diagonal/>
    </border>
    <border>
      <left/>
      <right style="thin">
        <color indexed="8"/>
      </right>
      <top/>
      <bottom style="thin">
        <color indexed="8"/>
      </bottom>
      <diagonal/>
    </border>
    <border>
      <left style="thin">
        <color indexed="64"/>
      </left>
      <right/>
      <top style="thin">
        <color indexed="64"/>
      </top>
      <bottom style="thin">
        <color indexed="8"/>
      </bottom>
      <diagonal/>
    </border>
    <border>
      <left/>
      <right style="thin">
        <color indexed="8"/>
      </right>
      <top/>
      <bottom style="thin">
        <color indexed="64"/>
      </bottom>
      <diagonal/>
    </border>
    <border>
      <left style="thin">
        <color indexed="8"/>
      </left>
      <right style="thin">
        <color indexed="64"/>
      </right>
      <top style="thin">
        <color indexed="64"/>
      </top>
      <bottom/>
      <diagonal/>
    </border>
    <border>
      <left style="thin">
        <color indexed="8"/>
      </left>
      <right style="thin">
        <color indexed="64"/>
      </right>
      <top/>
      <bottom style="thin">
        <color indexed="64"/>
      </bottom>
      <diagonal/>
    </border>
    <border>
      <left style="thin">
        <color indexed="8"/>
      </left>
      <right/>
      <top style="thin">
        <color indexed="64"/>
      </top>
      <bottom style="thin">
        <color indexed="8"/>
      </bottom>
      <diagonal/>
    </border>
    <border>
      <left style="thin">
        <color indexed="64"/>
      </left>
      <right style="thin">
        <color indexed="8"/>
      </right>
      <top/>
      <bottom style="thin">
        <color indexed="8"/>
      </bottom>
      <diagonal/>
    </border>
    <border>
      <left style="thin">
        <color indexed="8"/>
      </left>
      <right style="thin">
        <color indexed="64"/>
      </right>
      <top/>
      <bottom style="thin">
        <color indexed="8"/>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right/>
      <top style="thin">
        <color theme="4"/>
      </top>
      <bottom style="double">
        <color theme="4"/>
      </bottom>
      <diagonal/>
    </border>
    <border>
      <left style="thin">
        <color rgb="FFB2B2B2"/>
      </left>
      <right style="thin">
        <color rgb="FFB2B2B2"/>
      </right>
      <top style="thin">
        <color rgb="FFB2B2B2"/>
      </top>
      <bottom style="thin">
        <color rgb="FFB2B2B2"/>
      </bottom>
      <diagonal/>
    </border>
    <border>
      <left/>
      <right style="thin">
        <color auto="1"/>
      </right>
      <top/>
      <bottom/>
      <diagonal/>
    </border>
    <border>
      <left style="thin">
        <color rgb="FF000000"/>
      </left>
      <right style="thin">
        <color rgb="FF000000"/>
      </right>
      <top/>
      <bottom/>
      <diagonal/>
    </border>
    <border>
      <left style="thin">
        <color rgb="FF000000"/>
      </left>
      <right/>
      <top/>
      <bottom/>
      <diagonal/>
    </border>
    <border>
      <left/>
      <right/>
      <top style="thin">
        <color auto="1"/>
      </top>
      <bottom/>
      <diagonal/>
    </border>
    <border>
      <left/>
      <right style="thin">
        <color indexed="64"/>
      </right>
      <top style="thin">
        <color auto="1"/>
      </top>
      <bottom/>
      <diagonal/>
    </border>
    <border>
      <left style="thin">
        <color indexed="64"/>
      </left>
      <right/>
      <top style="thin">
        <color auto="1"/>
      </top>
      <bottom/>
      <diagonal/>
    </border>
    <border>
      <left/>
      <right/>
      <top style="thin">
        <color auto="1"/>
      </top>
      <bottom style="thin">
        <color indexed="8"/>
      </bottom>
      <diagonal/>
    </border>
    <border>
      <left/>
      <right style="thin">
        <color indexed="8"/>
      </right>
      <top style="thin">
        <color auto="1"/>
      </top>
      <bottom style="thin">
        <color indexed="8"/>
      </bottom>
      <diagonal/>
    </border>
    <border>
      <left style="thin">
        <color indexed="8"/>
      </left>
      <right/>
      <top style="thin">
        <color auto="1"/>
      </top>
      <bottom style="thin">
        <color indexed="8"/>
      </bottom>
      <diagonal/>
    </border>
    <border>
      <left style="thin">
        <color indexed="64"/>
      </left>
      <right style="thin">
        <color indexed="8"/>
      </right>
      <top style="thin">
        <color indexed="8"/>
      </top>
      <bottom/>
      <diagonal/>
    </border>
    <border>
      <left style="thin">
        <color indexed="8"/>
      </left>
      <right style="thin">
        <color indexed="8"/>
      </right>
      <top style="thin">
        <color indexed="8"/>
      </top>
      <bottom/>
      <diagonal/>
    </border>
    <border>
      <left style="thin">
        <color indexed="8"/>
      </left>
      <right/>
      <top style="thin">
        <color indexed="8"/>
      </top>
      <bottom/>
      <diagonal/>
    </border>
    <border>
      <left/>
      <right/>
      <top style="thin">
        <color indexed="64"/>
      </top>
      <bottom/>
      <diagonal/>
    </border>
  </borders>
  <cellStyleXfs count="2155">
    <xf numFmtId="0" fontId="0" fillId="0" borderId="0"/>
    <xf numFmtId="0" fontId="92" fillId="2" borderId="0" applyNumberFormat="0" applyBorder="0" applyAlignment="0" applyProtection="0"/>
    <xf numFmtId="0" fontId="92" fillId="3" borderId="0" applyNumberFormat="0" applyBorder="0" applyAlignment="0" applyProtection="0"/>
    <xf numFmtId="0" fontId="92" fillId="4" borderId="0" applyNumberFormat="0" applyBorder="0" applyAlignment="0" applyProtection="0"/>
    <xf numFmtId="0" fontId="92" fillId="5" borderId="0" applyNumberFormat="0" applyBorder="0" applyAlignment="0" applyProtection="0"/>
    <xf numFmtId="0" fontId="92" fillId="6" borderId="0" applyNumberFormat="0" applyBorder="0" applyAlignment="0" applyProtection="0"/>
    <xf numFmtId="0" fontId="93" fillId="6" borderId="0" applyNumberFormat="0" applyBorder="0" applyAlignment="0" applyProtection="0"/>
    <xf numFmtId="0" fontId="93" fillId="7" borderId="0" applyNumberFormat="0" applyBorder="0" applyAlignment="0" applyProtection="0"/>
    <xf numFmtId="0" fontId="93" fillId="8" borderId="0" applyNumberFormat="0" applyBorder="0" applyAlignment="0" applyProtection="0"/>
    <xf numFmtId="0" fontId="93" fillId="11" borderId="0" applyNumberFormat="0" applyBorder="0" applyAlignment="0" applyProtection="0"/>
    <xf numFmtId="0" fontId="93" fillId="12" borderId="0" applyNumberFormat="0" applyBorder="0" applyAlignment="0" applyProtection="0"/>
    <xf numFmtId="0" fontId="93" fillId="13" borderId="0" applyNumberFormat="0" applyBorder="0" applyAlignment="0" applyProtection="0"/>
    <xf numFmtId="0" fontId="93" fillId="14" borderId="0" applyNumberFormat="0" applyBorder="0" applyAlignment="0" applyProtection="0"/>
    <xf numFmtId="0" fontId="93" fillId="15" borderId="0" applyNumberFormat="0" applyBorder="0" applyAlignment="0" applyProtection="0"/>
    <xf numFmtId="0" fontId="93" fillId="16" borderId="0" applyNumberFormat="0" applyBorder="0" applyAlignment="0" applyProtection="0"/>
    <xf numFmtId="0" fontId="94" fillId="17" borderId="65" applyNumberFormat="0" applyAlignment="0" applyProtection="0"/>
    <xf numFmtId="0" fontId="95" fillId="18" borderId="66" applyNumberFormat="0" applyAlignment="0" applyProtection="0"/>
    <xf numFmtId="43" fontId="67"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2" fillId="0" borderId="0" applyNumberFormat="0" applyFill="0" applyBorder="0" applyAlignment="0" applyProtection="0">
      <alignment vertical="top"/>
      <protection locked="0"/>
    </xf>
    <xf numFmtId="0" fontId="2" fillId="0" borderId="0" applyNumberFormat="0" applyFill="0" applyBorder="0" applyAlignment="0" applyProtection="0">
      <alignment vertical="top"/>
      <protection locked="0"/>
    </xf>
    <xf numFmtId="0" fontId="18" fillId="0" borderId="0" applyNumberFormat="0" applyFill="0" applyBorder="0" applyAlignment="0" applyProtection="0">
      <alignment vertical="top"/>
      <protection locked="0"/>
    </xf>
    <xf numFmtId="0" fontId="96" fillId="0" borderId="67" applyNumberFormat="0" applyFill="0" applyAlignment="0" applyProtection="0"/>
    <xf numFmtId="0" fontId="97" fillId="19" borderId="68" applyNumberFormat="0" applyAlignment="0" applyProtection="0"/>
    <xf numFmtId="0" fontId="98" fillId="0" borderId="69" applyNumberFormat="0" applyFill="0" applyAlignment="0" applyProtection="0"/>
    <xf numFmtId="0" fontId="99" fillId="0" borderId="70" applyNumberFormat="0" applyFill="0" applyAlignment="0" applyProtection="0"/>
    <xf numFmtId="0" fontId="100" fillId="0" borderId="71" applyNumberFormat="0" applyFill="0" applyAlignment="0" applyProtection="0"/>
    <xf numFmtId="0" fontId="100" fillId="0" borderId="0" applyNumberFormat="0" applyFill="0" applyBorder="0" applyAlignment="0" applyProtection="0"/>
    <xf numFmtId="0" fontId="92" fillId="0" borderId="0"/>
    <xf numFmtId="0" fontId="7" fillId="0" borderId="0"/>
    <xf numFmtId="0" fontId="16" fillId="0" borderId="0"/>
    <xf numFmtId="0" fontId="7" fillId="0" borderId="0"/>
    <xf numFmtId="0" fontId="7" fillId="0" borderId="0"/>
    <xf numFmtId="0" fontId="63" fillId="0" borderId="0"/>
    <xf numFmtId="0" fontId="16" fillId="0" borderId="0"/>
    <xf numFmtId="0" fontId="22" fillId="0" borderId="0"/>
    <xf numFmtId="0" fontId="7" fillId="0" borderId="0"/>
    <xf numFmtId="0" fontId="44" fillId="0" borderId="0"/>
    <xf numFmtId="0" fontId="7" fillId="0" borderId="0"/>
    <xf numFmtId="0" fontId="101" fillId="0" borderId="0"/>
    <xf numFmtId="0" fontId="63" fillId="0" borderId="0"/>
    <xf numFmtId="0" fontId="102" fillId="18" borderId="65" applyNumberFormat="0" applyAlignment="0" applyProtection="0"/>
    <xf numFmtId="0" fontId="7" fillId="0" borderId="1"/>
    <xf numFmtId="0" fontId="64" fillId="0" borderId="2">
      <alignment horizontal="center" vertical="center" textRotation="90" wrapText="1"/>
    </xf>
    <xf numFmtId="0" fontId="64" fillId="0" borderId="2">
      <alignment horizontal="center" vertical="center" textRotation="90" wrapText="1"/>
    </xf>
    <xf numFmtId="0" fontId="7" fillId="0" borderId="1"/>
    <xf numFmtId="0" fontId="103" fillId="0" borderId="72" applyNumberFormat="0" applyFill="0" applyAlignment="0" applyProtection="0"/>
    <xf numFmtId="0" fontId="104" fillId="0" borderId="0" applyNumberFormat="0" applyFill="0" applyBorder="0" applyAlignment="0" applyProtection="0"/>
    <xf numFmtId="0" fontId="105" fillId="0" borderId="0" applyNumberFormat="0" applyFill="0" applyBorder="0" applyAlignment="0" applyProtection="0"/>
    <xf numFmtId="0" fontId="106" fillId="0" borderId="0" applyNumberFormat="0" applyFill="0" applyBorder="0" applyAlignment="0" applyProtection="0"/>
    <xf numFmtId="0" fontId="40" fillId="20" borderId="73" applyNumberFormat="0" applyFont="0" applyAlignment="0" applyProtection="0"/>
    <xf numFmtId="0" fontId="1" fillId="20" borderId="73" applyNumberFormat="0" applyFont="0" applyAlignment="0" applyProtection="0"/>
    <xf numFmtId="0" fontId="67" fillId="20" borderId="73" applyNumberFormat="0" applyFont="0" applyAlignment="0" applyProtection="0"/>
    <xf numFmtId="0" fontId="89" fillId="20" borderId="73" applyNumberFormat="0" applyFont="0" applyAlignment="0" applyProtection="0"/>
    <xf numFmtId="0" fontId="1" fillId="20" borderId="73" applyNumberFormat="0" applyFont="0" applyAlignment="0" applyProtection="0"/>
    <xf numFmtId="0" fontId="67" fillId="20" borderId="73" applyNumberFormat="0" applyFont="0" applyAlignment="0" applyProtection="0"/>
    <xf numFmtId="0" fontId="1" fillId="20" borderId="73" applyNumberFormat="0" applyFont="0" applyAlignment="0" applyProtection="0"/>
    <xf numFmtId="0" fontId="89" fillId="20" borderId="73" applyNumberFormat="0" applyFont="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0" fontId="113" fillId="0" borderId="0"/>
    <xf numFmtId="0" fontId="7" fillId="0" borderId="0"/>
  </cellStyleXfs>
  <cellXfs count="1681">
    <xf numFmtId="0" fontId="0" fillId="0" borderId="0" xfId="0"/>
    <xf numFmtId="0" fontId="8" fillId="0" borderId="0" xfId="0" applyFont="1"/>
    <xf numFmtId="0" fontId="8" fillId="0" borderId="0" xfId="0" applyFont="1" applyBorder="1"/>
    <xf numFmtId="0" fontId="10" fillId="0" borderId="0" xfId="0" applyFont="1" applyAlignment="1">
      <alignment horizontal="left" vertical="center"/>
    </xf>
    <xf numFmtId="0" fontId="10" fillId="0" borderId="0" xfId="0" applyFont="1" applyAlignment="1">
      <alignment vertical="center"/>
    </xf>
    <xf numFmtId="0" fontId="11" fillId="0" borderId="0" xfId="0" applyFont="1" applyAlignment="1">
      <alignment horizontal="left" vertical="center"/>
    </xf>
    <xf numFmtId="0" fontId="8" fillId="0" borderId="0" xfId="0" applyFont="1" applyAlignment="1">
      <alignment vertical="center"/>
    </xf>
    <xf numFmtId="0" fontId="14" fillId="0" borderId="0" xfId="0" applyFont="1"/>
    <xf numFmtId="0" fontId="9" fillId="0" borderId="0" xfId="0" applyFont="1" applyBorder="1" applyAlignment="1">
      <alignment vertical="center"/>
    </xf>
    <xf numFmtId="0" fontId="17" fillId="0" borderId="0" xfId="1529" applyFont="1"/>
    <xf numFmtId="0" fontId="17" fillId="0" borderId="0" xfId="1529" applyFont="1" applyBorder="1"/>
    <xf numFmtId="0" fontId="7" fillId="0" borderId="0" xfId="1529" applyFont="1"/>
    <xf numFmtId="0" fontId="7" fillId="0" borderId="0" xfId="1530" applyFont="1"/>
    <xf numFmtId="0" fontId="19" fillId="0" borderId="0" xfId="0" applyFont="1"/>
    <xf numFmtId="0" fontId="7" fillId="0" borderId="0" xfId="1529" applyFont="1" applyBorder="1"/>
    <xf numFmtId="0" fontId="7" fillId="0" borderId="0" xfId="1529" applyFont="1" applyFill="1"/>
    <xf numFmtId="0" fontId="7" fillId="0" borderId="0" xfId="1524"/>
    <xf numFmtId="0" fontId="7" fillId="0" borderId="0" xfId="1524" applyFont="1"/>
    <xf numFmtId="0" fontId="7" fillId="0" borderId="0" xfId="1524" applyAlignment="1"/>
    <xf numFmtId="0" fontId="7" fillId="9" borderId="0" xfId="1524" applyFont="1" applyFill="1" applyAlignment="1"/>
    <xf numFmtId="0" fontId="24" fillId="9" borderId="0" xfId="1524" applyFont="1" applyFill="1" applyAlignment="1"/>
    <xf numFmtId="0" fontId="24" fillId="0" borderId="0" xfId="1524" applyFont="1"/>
    <xf numFmtId="0" fontId="24" fillId="9" borderId="0" xfId="1524" applyFont="1" applyFill="1"/>
    <xf numFmtId="0" fontId="27" fillId="0" borderId="0" xfId="1529" applyFont="1"/>
    <xf numFmtId="0" fontId="24" fillId="0" borderId="0" xfId="1529" applyFont="1"/>
    <xf numFmtId="0" fontId="5" fillId="0" borderId="0" xfId="1514" applyFont="1" applyAlignment="1" applyProtection="1">
      <alignment horizontal="left" vertical="center"/>
    </xf>
    <xf numFmtId="0" fontId="3" fillId="0" borderId="7" xfId="1529" applyFont="1" applyFill="1" applyBorder="1"/>
    <xf numFmtId="0" fontId="3" fillId="0" borderId="0" xfId="1529" applyFont="1" applyFill="1" applyBorder="1"/>
    <xf numFmtId="0" fontId="3" fillId="0" borderId="8" xfId="1529" applyFont="1" applyFill="1" applyBorder="1" applyAlignment="1">
      <alignment horizontal="left" vertical="center"/>
    </xf>
    <xf numFmtId="0" fontId="3" fillId="0" borderId="7" xfId="1529" applyFont="1" applyFill="1" applyBorder="1" applyAlignment="1">
      <alignment horizontal="centerContinuous" vertical="center"/>
    </xf>
    <xf numFmtId="0" fontId="3" fillId="0" borderId="9" xfId="1529" applyFont="1" applyFill="1" applyBorder="1" applyAlignment="1">
      <alignment horizontal="centerContinuous" vertical="center"/>
    </xf>
    <xf numFmtId="0" fontId="3" fillId="0" borderId="7" xfId="1529" applyFont="1" applyFill="1" applyBorder="1" applyAlignment="1">
      <alignment horizontal="left" vertical="center"/>
    </xf>
    <xf numFmtId="0" fontId="3" fillId="0" borderId="9" xfId="1529" applyFont="1" applyFill="1" applyBorder="1" applyAlignment="1">
      <alignment horizontal="left" vertical="center"/>
    </xf>
    <xf numFmtId="0" fontId="3" fillId="0" borderId="4" xfId="1529" applyFont="1" applyFill="1" applyBorder="1"/>
    <xf numFmtId="0" fontId="4" fillId="0" borderId="0" xfId="1514" applyFont="1" applyAlignment="1" applyProtection="1">
      <alignment horizontal="left" vertical="center"/>
    </xf>
    <xf numFmtId="0" fontId="3" fillId="0" borderId="10" xfId="1529" applyFont="1" applyFill="1" applyBorder="1"/>
    <xf numFmtId="0" fontId="5" fillId="0" borderId="0" xfId="1514" applyFont="1" applyBorder="1" applyAlignment="1" applyProtection="1">
      <alignment horizontal="left" vertical="center"/>
    </xf>
    <xf numFmtId="0" fontId="3" fillId="0" borderId="9" xfId="1529" applyFont="1" applyFill="1" applyBorder="1"/>
    <xf numFmtId="0" fontId="35" fillId="0" borderId="0" xfId="0" applyFont="1" applyAlignment="1">
      <alignment vertical="center"/>
    </xf>
    <xf numFmtId="0" fontId="12" fillId="0" borderId="0" xfId="1529" applyFont="1" applyAlignment="1"/>
    <xf numFmtId="0" fontId="12" fillId="0" borderId="0" xfId="1529" applyFont="1" applyAlignment="1">
      <alignment vertical="center"/>
    </xf>
    <xf numFmtId="0" fontId="15" fillId="0" borderId="0" xfId="0" applyFont="1" applyAlignment="1">
      <alignment horizontal="left" vertical="center"/>
    </xf>
    <xf numFmtId="0" fontId="21" fillId="0" borderId="0" xfId="0" applyFont="1"/>
    <xf numFmtId="0" fontId="27" fillId="0" borderId="0" xfId="0" applyFont="1" applyAlignment="1">
      <alignment horizontal="left" vertical="center" wrapText="1"/>
    </xf>
    <xf numFmtId="0" fontId="26" fillId="0" borderId="0" xfId="0" applyFont="1" applyAlignment="1">
      <alignment horizontal="left" vertical="center" wrapText="1"/>
    </xf>
    <xf numFmtId="0" fontId="6" fillId="0" borderId="0" xfId="1529" applyFont="1" applyFill="1" applyBorder="1" applyAlignment="1">
      <alignment horizontal="right"/>
    </xf>
    <xf numFmtId="0" fontId="3" fillId="0" borderId="0" xfId="1529" applyFont="1" applyFill="1" applyBorder="1" applyAlignment="1">
      <alignment horizontal="left" vertical="center"/>
    </xf>
    <xf numFmtId="0" fontId="3" fillId="0" borderId="0" xfId="1529" applyFont="1" applyFill="1" applyBorder="1" applyAlignment="1">
      <alignment horizontal="right" vertical="center"/>
    </xf>
    <xf numFmtId="0" fontId="34" fillId="0" borderId="0" xfId="1529" applyFont="1" applyAlignment="1">
      <alignment vertical="center"/>
    </xf>
    <xf numFmtId="0" fontId="20" fillId="0" borderId="0" xfId="0" applyFont="1" applyAlignment="1">
      <alignment horizontal="left" vertical="center" wrapText="1"/>
    </xf>
    <xf numFmtId="0" fontId="12" fillId="0" borderId="0" xfId="1529" applyFont="1"/>
    <xf numFmtId="0" fontId="8" fillId="0" borderId="0" xfId="0" applyFont="1" applyAlignment="1">
      <alignment vertical="top"/>
    </xf>
    <xf numFmtId="166" fontId="3" fillId="0" borderId="0" xfId="1529" applyNumberFormat="1" applyFont="1" applyFill="1" applyBorder="1" applyAlignment="1">
      <alignment horizontal="right"/>
    </xf>
    <xf numFmtId="0" fontId="17" fillId="0" borderId="0" xfId="1529" applyFont="1" applyAlignment="1">
      <alignment horizontal="justify"/>
    </xf>
    <xf numFmtId="0" fontId="41" fillId="0" borderId="0" xfId="1530" applyFont="1" applyBorder="1" applyAlignment="1">
      <alignment vertical="center"/>
    </xf>
    <xf numFmtId="0" fontId="13" fillId="0" borderId="0" xfId="1529" applyFont="1" applyAlignment="1">
      <alignment vertical="center"/>
    </xf>
    <xf numFmtId="0" fontId="3" fillId="0" borderId="11" xfId="1529" applyFont="1" applyBorder="1"/>
    <xf numFmtId="165" fontId="3" fillId="0" borderId="11" xfId="1529" applyNumberFormat="1" applyFont="1" applyBorder="1" applyAlignment="1">
      <alignment horizontal="right"/>
    </xf>
    <xf numFmtId="165" fontId="6" fillId="0" borderId="11" xfId="1529" applyNumberFormat="1" applyFont="1" applyFill="1" applyBorder="1" applyAlignment="1">
      <alignment horizontal="right"/>
    </xf>
    <xf numFmtId="0" fontId="3" fillId="0" borderId="11" xfId="1529" applyFont="1" applyFill="1" applyBorder="1"/>
    <xf numFmtId="0" fontId="3" fillId="0" borderId="11" xfId="1529" applyFont="1" applyFill="1" applyBorder="1" applyAlignment="1">
      <alignment horizontal="left"/>
    </xf>
    <xf numFmtId="0" fontId="6" fillId="0" borderId="11" xfId="1529" applyFont="1" applyFill="1" applyBorder="1" applyAlignment="1">
      <alignment horizontal="right"/>
    </xf>
    <xf numFmtId="0" fontId="3" fillId="0" borderId="1" xfId="1529" applyFont="1" applyFill="1" applyBorder="1" applyAlignment="1">
      <alignment horizontal="left"/>
    </xf>
    <xf numFmtId="165" fontId="3" fillId="0" borderId="11" xfId="1529" applyNumberFormat="1" applyFont="1" applyFill="1" applyBorder="1"/>
    <xf numFmtId="0" fontId="3" fillId="0" borderId="1" xfId="1529" applyNumberFormat="1" applyFont="1" applyFill="1" applyBorder="1" applyAlignment="1">
      <alignment horizontal="left"/>
    </xf>
    <xf numFmtId="165" fontId="3" fillId="0" borderId="11" xfId="1529" applyNumberFormat="1" applyFont="1" applyFill="1" applyBorder="1" applyAlignment="1">
      <alignment horizontal="right"/>
    </xf>
    <xf numFmtId="165" fontId="3" fillId="0" borderId="12" xfId="1529" applyNumberFormat="1" applyFont="1" applyFill="1" applyBorder="1" applyAlignment="1">
      <alignment horizontal="right"/>
    </xf>
    <xf numFmtId="1" fontId="3" fillId="0" borderId="11" xfId="1529" applyNumberFormat="1" applyFont="1" applyFill="1" applyBorder="1" applyAlignment="1">
      <alignment horizontal="right"/>
    </xf>
    <xf numFmtId="1" fontId="3" fillId="0" borderId="12" xfId="1529" applyNumberFormat="1" applyFont="1" applyFill="1" applyBorder="1" applyAlignment="1">
      <alignment horizontal="right"/>
    </xf>
    <xf numFmtId="165" fontId="3" fillId="0" borderId="11" xfId="1529" applyNumberFormat="1" applyFont="1" applyFill="1" applyBorder="1" applyAlignment="1">
      <alignment horizontal="right" vertical="center"/>
    </xf>
    <xf numFmtId="165" fontId="3" fillId="0" borderId="12" xfId="1529" applyNumberFormat="1" applyFont="1" applyFill="1" applyBorder="1" applyAlignment="1">
      <alignment horizontal="right" vertical="center"/>
    </xf>
    <xf numFmtId="165" fontId="31" fillId="0" borderId="0" xfId="0" applyNumberFormat="1" applyFont="1" applyBorder="1" applyAlignment="1">
      <alignment horizontal="right" wrapText="1"/>
    </xf>
    <xf numFmtId="166" fontId="26" fillId="0" borderId="0" xfId="1529" applyNumberFormat="1" applyFont="1" applyFill="1" applyBorder="1" applyAlignment="1">
      <alignment horizontal="right"/>
    </xf>
    <xf numFmtId="0" fontId="7" fillId="0" borderId="0" xfId="1529" applyFont="1" applyAlignment="1">
      <alignment horizontal="left" indent="5"/>
    </xf>
    <xf numFmtId="0" fontId="3" fillId="0" borderId="10" xfId="1529" applyFont="1" applyFill="1" applyBorder="1" applyAlignment="1">
      <alignment wrapText="1"/>
    </xf>
    <xf numFmtId="0" fontId="3" fillId="0" borderId="4" xfId="1529" applyFont="1" applyFill="1" applyBorder="1" applyAlignment="1">
      <alignment vertical="center" wrapText="1"/>
    </xf>
    <xf numFmtId="0" fontId="3" fillId="0" borderId="0" xfId="1529" applyFont="1"/>
    <xf numFmtId="0" fontId="68" fillId="0" borderId="0" xfId="0" applyFont="1"/>
    <xf numFmtId="0" fontId="68" fillId="0" borderId="0" xfId="0" applyFont="1" applyAlignment="1">
      <alignment vertical="center"/>
    </xf>
    <xf numFmtId="0" fontId="8" fillId="0" borderId="0" xfId="0" applyFont="1" applyAlignment="1">
      <alignment wrapText="1"/>
    </xf>
    <xf numFmtId="0" fontId="69" fillId="0" borderId="0" xfId="0" applyFont="1"/>
    <xf numFmtId="0" fontId="13" fillId="9" borderId="0" xfId="1524" applyFont="1" applyFill="1" applyBorder="1" applyAlignment="1"/>
    <xf numFmtId="165" fontId="3" fillId="0" borderId="12" xfId="1529" applyNumberFormat="1" applyFont="1" applyFill="1" applyBorder="1"/>
    <xf numFmtId="165" fontId="6" fillId="0" borderId="12" xfId="1529" applyNumberFormat="1" applyFont="1" applyFill="1" applyBorder="1" applyAlignment="1">
      <alignment horizontal="right"/>
    </xf>
    <xf numFmtId="165" fontId="3" fillId="0" borderId="12" xfId="1529" applyNumberFormat="1" applyFont="1" applyFill="1" applyBorder="1" applyAlignment="1">
      <alignment horizontal="left"/>
    </xf>
    <xf numFmtId="0" fontId="3" fillId="0" borderId="12" xfId="1529" applyFont="1" applyFill="1" applyBorder="1"/>
    <xf numFmtId="0" fontId="6" fillId="0" borderId="12" xfId="1529" applyFont="1" applyFill="1" applyBorder="1" applyAlignment="1">
      <alignment horizontal="right"/>
    </xf>
    <xf numFmtId="0" fontId="3" fillId="0" borderId="9" xfId="1529" applyFont="1" applyFill="1" applyBorder="1" applyAlignment="1">
      <alignment horizontal="center" vertical="center"/>
    </xf>
    <xf numFmtId="0" fontId="2" fillId="0" borderId="0" xfId="1515" applyFont="1" applyAlignment="1" applyProtection="1"/>
    <xf numFmtId="0" fontId="7" fillId="0" borderId="0" xfId="1529" applyFont="1" applyAlignment="1"/>
    <xf numFmtId="0" fontId="69" fillId="0" borderId="0" xfId="0" applyFont="1" applyBorder="1"/>
    <xf numFmtId="0" fontId="7" fillId="0" borderId="0" xfId="1524" applyFont="1" applyAlignment="1"/>
    <xf numFmtId="0" fontId="35" fillId="0" borderId="0" xfId="0" applyFont="1"/>
    <xf numFmtId="0" fontId="69" fillId="0" borderId="0" xfId="0" applyFont="1" applyBorder="1" applyAlignment="1">
      <alignment wrapText="1"/>
    </xf>
    <xf numFmtId="0" fontId="2" fillId="0" borderId="0" xfId="1516" applyFont="1" applyAlignment="1" applyProtection="1"/>
    <xf numFmtId="0" fontId="12" fillId="0" borderId="13" xfId="1529" applyFont="1" applyBorder="1" applyAlignment="1"/>
    <xf numFmtId="2" fontId="3" fillId="0" borderId="11" xfId="0" applyNumberFormat="1" applyFont="1" applyBorder="1" applyAlignment="1">
      <alignment horizontal="right" wrapText="1"/>
    </xf>
    <xf numFmtId="1" fontId="3" fillId="0" borderId="11" xfId="1529" applyNumberFormat="1" applyFont="1" applyFill="1" applyBorder="1"/>
    <xf numFmtId="0" fontId="8" fillId="0" borderId="0" xfId="0" applyFont="1" applyFill="1"/>
    <xf numFmtId="165" fontId="3" fillId="0" borderId="11" xfId="0" applyNumberFormat="1" applyFont="1" applyBorder="1" applyAlignment="1">
      <alignment horizontal="right" wrapText="1"/>
    </xf>
    <xf numFmtId="165" fontId="3" fillId="0" borderId="12" xfId="0" applyNumberFormat="1" applyFont="1" applyBorder="1" applyAlignment="1">
      <alignment horizontal="right" wrapText="1"/>
    </xf>
    <xf numFmtId="165" fontId="6" fillId="0" borderId="11" xfId="0" applyNumberFormat="1" applyFont="1" applyBorder="1" applyAlignment="1">
      <alignment horizontal="right" wrapText="1"/>
    </xf>
    <xf numFmtId="165" fontId="6" fillId="0" borderId="12" xfId="0" applyNumberFormat="1" applyFont="1" applyBorder="1" applyAlignment="1">
      <alignment horizontal="right" wrapText="1"/>
    </xf>
    <xf numFmtId="0" fontId="6" fillId="0" borderId="11" xfId="0" applyFont="1" applyBorder="1" applyAlignment="1">
      <alignment horizontal="right" wrapText="1"/>
    </xf>
    <xf numFmtId="0" fontId="3" fillId="0" borderId="11" xfId="0" applyFont="1" applyBorder="1" applyAlignment="1">
      <alignment horizontal="right" wrapText="1"/>
    </xf>
    <xf numFmtId="0" fontId="3" fillId="0" borderId="12" xfId="0" applyFont="1" applyBorder="1" applyAlignment="1">
      <alignment horizontal="right" wrapText="1"/>
    </xf>
    <xf numFmtId="0" fontId="43" fillId="0" borderId="0" xfId="0" applyFont="1" applyAlignment="1">
      <alignment vertical="center"/>
    </xf>
    <xf numFmtId="0" fontId="43" fillId="0" borderId="0" xfId="0" applyFont="1"/>
    <xf numFmtId="0" fontId="7" fillId="0" borderId="0" xfId="0" applyFont="1"/>
    <xf numFmtId="0" fontId="43" fillId="0" borderId="0" xfId="0" applyFont="1" applyBorder="1"/>
    <xf numFmtId="0" fontId="3" fillId="0" borderId="0" xfId="0" applyFont="1" applyBorder="1" applyAlignment="1">
      <alignment vertical="center"/>
    </xf>
    <xf numFmtId="164" fontId="3" fillId="0" borderId="0" xfId="0" applyNumberFormat="1" applyFont="1" applyBorder="1" applyAlignment="1">
      <alignment horizontal="left" vertical="center"/>
    </xf>
    <xf numFmtId="0" fontId="3" fillId="0" borderId="12" xfId="0" applyFont="1" applyBorder="1"/>
    <xf numFmtId="0" fontId="7" fillId="0" borderId="0" xfId="0" applyFont="1" applyAlignment="1">
      <alignment vertical="center"/>
    </xf>
    <xf numFmtId="0" fontId="3" fillId="0" borderId="9" xfId="0" applyFont="1" applyBorder="1" applyAlignment="1">
      <alignment vertical="center" wrapText="1"/>
    </xf>
    <xf numFmtId="165" fontId="3" fillId="0" borderId="0" xfId="0" applyNumberFormat="1" applyFont="1" applyBorder="1" applyAlignment="1">
      <alignment horizontal="right" vertical="center"/>
    </xf>
    <xf numFmtId="165" fontId="3" fillId="0" borderId="11" xfId="0" applyNumberFormat="1" applyFont="1" applyBorder="1" applyAlignment="1">
      <alignment horizontal="right" vertical="center"/>
    </xf>
    <xf numFmtId="0" fontId="3" fillId="0" borderId="11" xfId="0" applyFont="1" applyBorder="1"/>
    <xf numFmtId="0" fontId="13" fillId="0" borderId="0" xfId="0" applyFont="1" applyAlignment="1">
      <alignment horizontal="left" vertical="center"/>
    </xf>
    <xf numFmtId="0" fontId="3" fillId="0" borderId="17" xfId="0" applyFont="1" applyBorder="1" applyAlignment="1">
      <alignment horizontal="left" wrapText="1"/>
    </xf>
    <xf numFmtId="0" fontId="3" fillId="0" borderId="18" xfId="0" applyNumberFormat="1" applyFont="1" applyBorder="1" applyAlignment="1">
      <alignment horizontal="left" wrapText="1"/>
    </xf>
    <xf numFmtId="165" fontId="3" fillId="0" borderId="18" xfId="0" applyNumberFormat="1" applyFont="1" applyBorder="1" applyAlignment="1">
      <alignment horizontal="right" wrapText="1"/>
    </xf>
    <xf numFmtId="0" fontId="21" fillId="0" borderId="0" xfId="0" applyFont="1" applyBorder="1" applyAlignment="1">
      <alignment vertical="center" wrapText="1"/>
    </xf>
    <xf numFmtId="165" fontId="3" fillId="0" borderId="0" xfId="1529" applyNumberFormat="1" applyFont="1" applyFill="1"/>
    <xf numFmtId="0" fontId="3" fillId="0" borderId="0" xfId="1529" applyFont="1" applyFill="1"/>
    <xf numFmtId="165" fontId="3" fillId="0" borderId="11" xfId="0" applyNumberFormat="1" applyFont="1" applyBorder="1"/>
    <xf numFmtId="165" fontId="3" fillId="0" borderId="11" xfId="0" applyNumberFormat="1" applyFont="1" applyFill="1" applyBorder="1"/>
    <xf numFmtId="165" fontId="6" fillId="0" borderId="11" xfId="0" applyNumberFormat="1" applyFont="1" applyBorder="1"/>
    <xf numFmtId="165" fontId="3" fillId="0" borderId="11" xfId="1529" applyNumberFormat="1" applyFont="1" applyFill="1" applyBorder="1" applyAlignment="1">
      <alignment horizontal="left"/>
    </xf>
    <xf numFmtId="0" fontId="3" fillId="0" borderId="19" xfId="0" applyFont="1" applyBorder="1" applyAlignment="1">
      <alignment vertical="center" wrapText="1"/>
    </xf>
    <xf numFmtId="0" fontId="3" fillId="0" borderId="20" xfId="0" applyFont="1" applyBorder="1" applyAlignment="1">
      <alignment vertical="center" wrapText="1"/>
    </xf>
    <xf numFmtId="0" fontId="3" fillId="0" borderId="0" xfId="0" applyFont="1" applyBorder="1" applyAlignment="1">
      <alignment vertical="center" wrapText="1"/>
    </xf>
    <xf numFmtId="0" fontId="3" fillId="0" borderId="18" xfId="0" applyFont="1" applyBorder="1" applyAlignment="1">
      <alignment horizontal="right" wrapText="1"/>
    </xf>
    <xf numFmtId="0" fontId="3" fillId="0" borderId="0" xfId="1529" applyFont="1" applyFill="1" applyBorder="1" applyAlignment="1">
      <alignment horizontal="left"/>
    </xf>
    <xf numFmtId="0" fontId="31" fillId="0" borderId="0" xfId="0" applyFont="1" applyBorder="1" applyAlignment="1">
      <alignment horizontal="left" vertical="center" wrapText="1"/>
    </xf>
    <xf numFmtId="0" fontId="3" fillId="0" borderId="0" xfId="0" applyFont="1" applyBorder="1" applyAlignment="1">
      <alignment horizontal="right" wrapText="1"/>
    </xf>
    <xf numFmtId="165" fontId="3" fillId="0" borderId="0" xfId="0" applyNumberFormat="1" applyFont="1" applyBorder="1" applyAlignment="1">
      <alignment wrapText="1"/>
    </xf>
    <xf numFmtId="0" fontId="12" fillId="0" borderId="0" xfId="0" applyFont="1" applyAlignment="1">
      <alignment horizontal="left" vertical="center"/>
    </xf>
    <xf numFmtId="1" fontId="3" fillId="0" borderId="11" xfId="0" applyNumberFormat="1" applyFont="1" applyBorder="1" applyAlignment="1">
      <alignment horizontal="right" wrapText="1"/>
    </xf>
    <xf numFmtId="164" fontId="3" fillId="0" borderId="1" xfId="0" applyNumberFormat="1" applyFont="1" applyBorder="1" applyAlignment="1">
      <alignment horizontal="left" vertical="center"/>
    </xf>
    <xf numFmtId="0" fontId="3" fillId="0" borderId="0" xfId="0" applyFont="1" applyBorder="1" applyAlignment="1">
      <alignment horizontal="left" vertical="center"/>
    </xf>
    <xf numFmtId="0" fontId="3" fillId="0" borderId="7" xfId="0" applyFont="1" applyBorder="1" applyAlignment="1">
      <alignment vertical="center" wrapText="1"/>
    </xf>
    <xf numFmtId="0" fontId="26" fillId="0" borderId="0" xfId="0" applyFont="1"/>
    <xf numFmtId="0" fontId="3" fillId="0" borderId="0" xfId="0" applyFont="1"/>
    <xf numFmtId="165" fontId="6" fillId="0" borderId="11" xfId="1529" applyNumberFormat="1" applyFont="1" applyFill="1" applyBorder="1"/>
    <xf numFmtId="0" fontId="3" fillId="0" borderId="0" xfId="0" applyFont="1" applyBorder="1" applyAlignment="1">
      <alignment wrapText="1"/>
    </xf>
    <xf numFmtId="165" fontId="3" fillId="0" borderId="11" xfId="0" applyNumberFormat="1" applyFont="1" applyBorder="1" applyAlignment="1">
      <alignment horizontal="right"/>
    </xf>
    <xf numFmtId="0" fontId="13" fillId="0" borderId="0" xfId="0" applyFont="1" applyAlignment="1">
      <alignment vertical="center"/>
    </xf>
    <xf numFmtId="0" fontId="3" fillId="0" borderId="0" xfId="0" applyFont="1" applyBorder="1" applyAlignment="1">
      <alignment horizontal="left" wrapText="1"/>
    </xf>
    <xf numFmtId="0" fontId="3" fillId="0" borderId="11" xfId="0" applyNumberFormat="1" applyFont="1" applyBorder="1" applyAlignment="1">
      <alignment horizontal="left" wrapText="1"/>
    </xf>
    <xf numFmtId="165" fontId="3" fillId="0" borderId="11" xfId="0" applyNumberFormat="1" applyFont="1" applyFill="1" applyBorder="1" applyAlignment="1">
      <alignment horizontal="right" wrapText="1"/>
    </xf>
    <xf numFmtId="165" fontId="3" fillId="0" borderId="12" xfId="0" applyNumberFormat="1" applyFont="1" applyFill="1" applyBorder="1" applyAlignment="1">
      <alignment horizontal="right" wrapText="1"/>
    </xf>
    <xf numFmtId="165" fontId="6" fillId="0" borderId="12" xfId="0" applyNumberFormat="1" applyFont="1" applyBorder="1" applyAlignment="1">
      <alignment horizontal="right"/>
    </xf>
    <xf numFmtId="2" fontId="3" fillId="0" borderId="12" xfId="0" applyNumberFormat="1" applyFont="1" applyBorder="1" applyAlignment="1">
      <alignment horizontal="right" wrapText="1"/>
    </xf>
    <xf numFmtId="2" fontId="3" fillId="0" borderId="11" xfId="0" applyNumberFormat="1" applyFont="1" applyBorder="1" applyAlignment="1">
      <alignment horizontal="right" vertical="center"/>
    </xf>
    <xf numFmtId="2" fontId="3" fillId="0" borderId="12" xfId="0" applyNumberFormat="1" applyFont="1" applyBorder="1" applyAlignment="1">
      <alignment horizontal="right" vertical="center"/>
    </xf>
    <xf numFmtId="165" fontId="3" fillId="0" borderId="0" xfId="0" applyNumberFormat="1" applyFont="1" applyBorder="1" applyAlignment="1">
      <alignment horizontal="right" wrapText="1"/>
    </xf>
    <xf numFmtId="0" fontId="3" fillId="0" borderId="0" xfId="0" applyFont="1" applyBorder="1"/>
    <xf numFmtId="0" fontId="3" fillId="0" borderId="0" xfId="0" applyFont="1" applyBorder="1" applyAlignment="1">
      <alignment horizontal="center" vertical="center" wrapText="1"/>
    </xf>
    <xf numFmtId="0" fontId="27" fillId="0" borderId="0" xfId="0" applyFont="1" applyBorder="1" applyAlignment="1">
      <alignment horizontal="left" vertical="center"/>
    </xf>
    <xf numFmtId="0" fontId="13" fillId="0" borderId="14" xfId="0" applyFont="1" applyBorder="1" applyAlignment="1">
      <alignment horizontal="left" vertical="center"/>
    </xf>
    <xf numFmtId="0" fontId="68" fillId="0" borderId="0" xfId="0" applyFont="1" applyBorder="1" applyAlignment="1">
      <alignment wrapText="1"/>
    </xf>
    <xf numFmtId="0" fontId="7" fillId="0" borderId="0" xfId="1530" applyFont="1" applyBorder="1"/>
    <xf numFmtId="0" fontId="6" fillId="0" borderId="24" xfId="0" applyFont="1" applyBorder="1" applyAlignment="1">
      <alignment horizontal="center" vertical="center"/>
    </xf>
    <xf numFmtId="0" fontId="6" fillId="0" borderId="25" xfId="0" applyFont="1" applyBorder="1" applyAlignment="1">
      <alignment horizontal="center" vertical="center"/>
    </xf>
    <xf numFmtId="165" fontId="6" fillId="0" borderId="11" xfId="0" applyNumberFormat="1" applyFont="1" applyFill="1" applyBorder="1" applyAlignment="1">
      <alignment horizontal="right" wrapText="1"/>
    </xf>
    <xf numFmtId="0" fontId="7" fillId="0" borderId="0" xfId="0" applyFont="1" applyAlignment="1">
      <alignment vertical="top"/>
    </xf>
    <xf numFmtId="165" fontId="6" fillId="0" borderId="12" xfId="0" applyNumberFormat="1" applyFont="1" applyFill="1" applyBorder="1" applyAlignment="1">
      <alignment horizontal="right" wrapText="1"/>
    </xf>
    <xf numFmtId="0" fontId="34" fillId="0" borderId="0" xfId="0" applyFont="1" applyAlignment="1">
      <alignment horizontal="left" vertical="center"/>
    </xf>
    <xf numFmtId="0" fontId="3" fillId="0" borderId="0" xfId="1530" applyFont="1" applyBorder="1"/>
    <xf numFmtId="0" fontId="3" fillId="0" borderId="23" xfId="0" applyFont="1" applyBorder="1" applyAlignment="1">
      <alignment horizontal="left" vertical="center" wrapText="1"/>
    </xf>
    <xf numFmtId="0" fontId="43" fillId="0" borderId="0" xfId="0" applyFont="1" applyAlignment="1"/>
    <xf numFmtId="0" fontId="43" fillId="0" borderId="0" xfId="0" applyFont="1" applyAlignment="1">
      <alignment wrapText="1"/>
    </xf>
    <xf numFmtId="0" fontId="25" fillId="0" borderId="0" xfId="0" applyFont="1" applyAlignment="1">
      <alignment horizontal="left" vertical="center"/>
    </xf>
    <xf numFmtId="0" fontId="12" fillId="0" borderId="0" xfId="0" applyFont="1" applyAlignment="1">
      <alignment vertical="center"/>
    </xf>
    <xf numFmtId="0" fontId="13" fillId="0" borderId="14" xfId="0" applyFont="1" applyBorder="1" applyAlignment="1">
      <alignment vertical="center"/>
    </xf>
    <xf numFmtId="0" fontId="13" fillId="0" borderId="0" xfId="0" applyFont="1" applyAlignment="1"/>
    <xf numFmtId="0" fontId="26" fillId="0" borderId="0" xfId="0" applyFont="1" applyBorder="1" applyAlignment="1">
      <alignment horizontal="left" wrapText="1"/>
    </xf>
    <xf numFmtId="2" fontId="3" fillId="0" borderId="11" xfId="0" applyNumberFormat="1" applyFont="1" applyFill="1" applyBorder="1" applyAlignment="1">
      <alignment horizontal="right" wrapText="1"/>
    </xf>
    <xf numFmtId="0" fontId="69" fillId="0" borderId="0" xfId="0" applyFont="1" applyAlignment="1"/>
    <xf numFmtId="0" fontId="7" fillId="0" borderId="10" xfId="1529" applyFont="1" applyFill="1" applyBorder="1"/>
    <xf numFmtId="0" fontId="7" fillId="0" borderId="10" xfId="1529" applyFont="1" applyBorder="1" applyAlignment="1"/>
    <xf numFmtId="0" fontId="38" fillId="0" borderId="0" xfId="1514" applyFont="1" applyAlignment="1" applyProtection="1">
      <alignment horizontal="left" vertical="center"/>
    </xf>
    <xf numFmtId="0" fontId="26" fillId="0" borderId="0" xfId="0" applyFont="1" applyBorder="1" applyAlignment="1">
      <alignment wrapText="1"/>
    </xf>
    <xf numFmtId="0" fontId="7" fillId="0" borderId="13" xfId="1529" applyFont="1" applyBorder="1" applyAlignment="1"/>
    <xf numFmtId="0" fontId="27" fillId="0" borderId="0" xfId="1529" applyFont="1" applyAlignment="1">
      <alignment horizontal="left" vertical="center" wrapText="1"/>
    </xf>
    <xf numFmtId="0" fontId="7" fillId="0" borderId="0" xfId="1524" applyFont="1" applyAlignment="1">
      <alignment horizontal="left"/>
    </xf>
    <xf numFmtId="0" fontId="8" fillId="0" borderId="0" xfId="0" applyFont="1" applyAlignment="1"/>
    <xf numFmtId="0" fontId="69" fillId="0" borderId="0" xfId="0" applyFont="1" applyAlignment="1">
      <alignment horizontal="left"/>
    </xf>
    <xf numFmtId="0" fontId="7" fillId="0" borderId="0" xfId="1529" applyFont="1" applyAlignment="1">
      <alignment horizontal="left"/>
    </xf>
    <xf numFmtId="0" fontId="70" fillId="0" borderId="0" xfId="0" applyFont="1" applyAlignment="1"/>
    <xf numFmtId="0" fontId="17" fillId="0" borderId="0" xfId="1529" applyFont="1" applyAlignment="1">
      <alignment horizontal="left"/>
    </xf>
    <xf numFmtId="0" fontId="14" fillId="0" borderId="0" xfId="0" applyFont="1" applyAlignment="1">
      <alignment horizontal="left"/>
    </xf>
    <xf numFmtId="0" fontId="8" fillId="0" borderId="0" xfId="0" applyFont="1" applyBorder="1" applyAlignment="1">
      <alignment horizontal="left"/>
    </xf>
    <xf numFmtId="0" fontId="8" fillId="0" borderId="0" xfId="0" applyFont="1" applyAlignment="1">
      <alignment horizontal="left"/>
    </xf>
    <xf numFmtId="0" fontId="27" fillId="0" borderId="0" xfId="0" applyFont="1" applyBorder="1" applyAlignment="1"/>
    <xf numFmtId="165" fontId="6" fillId="0" borderId="16" xfId="0" applyNumberFormat="1" applyFont="1" applyBorder="1" applyAlignment="1">
      <alignment horizontal="right" wrapText="1"/>
    </xf>
    <xf numFmtId="165" fontId="3" fillId="0" borderId="12" xfId="0" applyNumberFormat="1" applyFont="1" applyBorder="1"/>
    <xf numFmtId="165" fontId="3" fillId="0" borderId="0" xfId="0" applyNumberFormat="1" applyFont="1"/>
    <xf numFmtId="165" fontId="3" fillId="0" borderId="0" xfId="0" applyNumberFormat="1" applyFont="1" applyBorder="1"/>
    <xf numFmtId="0" fontId="7" fillId="0" borderId="0" xfId="1529" applyFont="1" applyBorder="1" applyAlignment="1"/>
    <xf numFmtId="0" fontId="71" fillId="0" borderId="0" xfId="0" applyFont="1"/>
    <xf numFmtId="0" fontId="38" fillId="0" borderId="0" xfId="1514" applyFont="1" applyAlignment="1" applyProtection="1">
      <alignment vertical="center"/>
    </xf>
    <xf numFmtId="0" fontId="43" fillId="0" borderId="0" xfId="0" applyFont="1" applyAlignment="1">
      <alignment horizontal="left"/>
    </xf>
    <xf numFmtId="0" fontId="3" fillId="0" borderId="0" xfId="1529" applyFont="1" applyBorder="1"/>
    <xf numFmtId="0" fontId="2" fillId="0" borderId="0" xfId="1514" applyAlignment="1" applyProtection="1">
      <alignment vertical="center"/>
    </xf>
    <xf numFmtId="0" fontId="3" fillId="0" borderId="16" xfId="0" applyFont="1" applyBorder="1" applyAlignment="1">
      <alignment horizontal="left" vertical="center" wrapText="1"/>
    </xf>
    <xf numFmtId="0" fontId="34" fillId="0" borderId="0" xfId="0" applyFont="1" applyAlignment="1">
      <alignment horizontal="left"/>
    </xf>
    <xf numFmtId="0" fontId="12" fillId="0" borderId="0" xfId="0" applyFont="1" applyAlignment="1"/>
    <xf numFmtId="0" fontId="13" fillId="0" borderId="13" xfId="1529" applyFont="1" applyBorder="1" applyAlignment="1"/>
    <xf numFmtId="0" fontId="68" fillId="0" borderId="0" xfId="0" applyFont="1" applyBorder="1"/>
    <xf numFmtId="165" fontId="71" fillId="0" borderId="0" xfId="0" applyNumberFormat="1" applyFont="1"/>
    <xf numFmtId="0" fontId="71" fillId="0" borderId="0" xfId="1524" applyFont="1" applyBorder="1" applyAlignment="1"/>
    <xf numFmtId="0" fontId="70" fillId="0" borderId="0" xfId="0" applyFont="1"/>
    <xf numFmtId="0" fontId="3" fillId="0" borderId="0" xfId="1530" applyFont="1"/>
    <xf numFmtId="0" fontId="21" fillId="0" borderId="11" xfId="0" applyFont="1" applyBorder="1"/>
    <xf numFmtId="0" fontId="71" fillId="0" borderId="0" xfId="1529" applyFont="1" applyFill="1"/>
    <xf numFmtId="0" fontId="21" fillId="0" borderId="0" xfId="0" applyFont="1" applyBorder="1" applyAlignment="1">
      <alignment horizontal="right"/>
    </xf>
    <xf numFmtId="0" fontId="71" fillId="0" borderId="0" xfId="0" applyFont="1" applyBorder="1" applyAlignment="1">
      <alignment horizontal="right"/>
    </xf>
    <xf numFmtId="165" fontId="21" fillId="0" borderId="0" xfId="0" applyNumberFormat="1" applyFont="1" applyBorder="1" applyAlignment="1">
      <alignment horizontal="right"/>
    </xf>
    <xf numFmtId="0" fontId="21" fillId="0" borderId="0" xfId="0" applyFont="1" applyBorder="1"/>
    <xf numFmtId="0" fontId="12" fillId="9" borderId="0" xfId="1524" applyFont="1" applyFill="1" applyAlignment="1"/>
    <xf numFmtId="0" fontId="7" fillId="0" borderId="0" xfId="1529" applyFont="1" applyAlignment="1">
      <alignment vertical="center"/>
    </xf>
    <xf numFmtId="0" fontId="34" fillId="0" borderId="0" xfId="0" applyNumberFormat="1" applyFont="1" applyAlignment="1">
      <alignment horizontal="left" vertical="center"/>
    </xf>
    <xf numFmtId="0" fontId="34" fillId="0" borderId="0" xfId="1529" applyFont="1"/>
    <xf numFmtId="0" fontId="38" fillId="0" borderId="0" xfId="1514" applyFont="1" applyBorder="1" applyAlignment="1" applyProtection="1">
      <alignment horizontal="left" vertical="center"/>
    </xf>
    <xf numFmtId="0" fontId="12" fillId="0" borderId="13" xfId="1529" applyFont="1" applyBorder="1" applyAlignment="1">
      <alignment vertical="center"/>
    </xf>
    <xf numFmtId="0" fontId="34" fillId="0" borderId="0" xfId="0" applyFont="1" applyAlignment="1"/>
    <xf numFmtId="0" fontId="2" fillId="0" borderId="0" xfId="1514" applyFont="1" applyAlignment="1" applyProtection="1">
      <alignment vertical="center"/>
    </xf>
    <xf numFmtId="0" fontId="13" fillId="0" borderId="0" xfId="1529" applyFont="1" applyAlignment="1"/>
    <xf numFmtId="0" fontId="13" fillId="0" borderId="13" xfId="0" applyFont="1" applyBorder="1" applyAlignment="1">
      <alignment vertical="center"/>
    </xf>
    <xf numFmtId="0" fontId="72" fillId="0" borderId="0" xfId="0" applyFont="1" applyAlignment="1"/>
    <xf numFmtId="0" fontId="73" fillId="0" borderId="0" xfId="0" applyFont="1" applyAlignment="1"/>
    <xf numFmtId="0" fontId="12" fillId="0" borderId="13" xfId="1529" applyFont="1" applyBorder="1" applyAlignment="1">
      <alignment horizontal="center"/>
    </xf>
    <xf numFmtId="0" fontId="8" fillId="0" borderId="0" xfId="1530" applyFont="1" applyAlignment="1">
      <alignment vertical="center"/>
    </xf>
    <xf numFmtId="0" fontId="14" fillId="0" borderId="0" xfId="0" applyFont="1" applyAlignment="1"/>
    <xf numFmtId="165" fontId="3" fillId="0" borderId="17" xfId="0" applyNumberFormat="1" applyFont="1" applyBorder="1" applyAlignment="1">
      <alignment wrapText="1"/>
    </xf>
    <xf numFmtId="0" fontId="3" fillId="0" borderId="0" xfId="1529" applyFont="1" applyBorder="1" applyAlignment="1">
      <alignment horizontal="left"/>
    </xf>
    <xf numFmtId="165" fontId="3" fillId="0" borderId="0" xfId="1529" applyNumberFormat="1" applyFont="1" applyBorder="1"/>
    <xf numFmtId="0" fontId="3" fillId="0" borderId="16" xfId="0" applyNumberFormat="1" applyFont="1" applyBorder="1" applyAlignment="1">
      <alignment horizontal="left" wrapText="1"/>
    </xf>
    <xf numFmtId="0" fontId="37" fillId="0" borderId="11" xfId="0" applyFont="1" applyBorder="1" applyAlignment="1">
      <alignment horizontal="right"/>
    </xf>
    <xf numFmtId="0" fontId="13" fillId="0" borderId="0" xfId="0" applyFont="1" applyAlignment="1">
      <alignment horizontal="left"/>
    </xf>
    <xf numFmtId="0" fontId="12" fillId="0" borderId="0" xfId="0" applyFont="1" applyAlignment="1">
      <alignment horizontal="left"/>
    </xf>
    <xf numFmtId="0" fontId="25" fillId="0" borderId="0" xfId="0" applyFont="1" applyAlignment="1"/>
    <xf numFmtId="0" fontId="7" fillId="0" borderId="0" xfId="0" applyFont="1" applyAlignment="1"/>
    <xf numFmtId="0" fontId="50" fillId="0" borderId="0" xfId="1514" applyFont="1" applyAlignment="1" applyProtection="1">
      <alignment horizontal="left"/>
    </xf>
    <xf numFmtId="0" fontId="7" fillId="0" borderId="0" xfId="0" applyFont="1" applyBorder="1" applyAlignment="1">
      <alignment horizontal="center"/>
    </xf>
    <xf numFmtId="0" fontId="7" fillId="0" borderId="0" xfId="0" applyFont="1" applyBorder="1" applyAlignment="1"/>
    <xf numFmtId="0" fontId="50" fillId="0" borderId="0" xfId="1514" applyFont="1" applyAlignment="1" applyProtection="1">
      <alignment horizontal="left" vertical="center"/>
    </xf>
    <xf numFmtId="165" fontId="6" fillId="0" borderId="0" xfId="0" applyNumberFormat="1" applyFont="1" applyBorder="1" applyAlignment="1">
      <alignment horizontal="right" wrapText="1"/>
    </xf>
    <xf numFmtId="165" fontId="3" fillId="0" borderId="12" xfId="1529" applyNumberFormat="1" applyFont="1" applyBorder="1" applyAlignment="1">
      <alignment horizontal="right"/>
    </xf>
    <xf numFmtId="2" fontId="3" fillId="0" borderId="12" xfId="0" applyNumberFormat="1" applyFont="1" applyFill="1" applyBorder="1" applyAlignment="1">
      <alignment horizontal="right" wrapText="1"/>
    </xf>
    <xf numFmtId="165" fontId="3" fillId="0" borderId="12" xfId="0" applyNumberFormat="1" applyFont="1" applyFill="1" applyBorder="1"/>
    <xf numFmtId="165" fontId="3" fillId="0" borderId="0" xfId="0" applyNumberFormat="1" applyFont="1" applyBorder="1" applyAlignment="1">
      <alignment vertical="center" wrapText="1"/>
    </xf>
    <xf numFmtId="0" fontId="74" fillId="0" borderId="0" xfId="0" applyFont="1" applyAlignment="1">
      <alignment vertical="center"/>
    </xf>
    <xf numFmtId="165" fontId="6" fillId="0" borderId="12" xfId="0" applyNumberFormat="1" applyFont="1" applyBorder="1"/>
    <xf numFmtId="165" fontId="6" fillId="0" borderId="0" xfId="0" applyNumberFormat="1" applyFont="1"/>
    <xf numFmtId="2" fontId="3" fillId="0" borderId="11" xfId="0" applyNumberFormat="1" applyFont="1" applyBorder="1"/>
    <xf numFmtId="0" fontId="3" fillId="0" borderId="11" xfId="0" applyFont="1" applyBorder="1" applyAlignment="1">
      <alignment horizontal="right"/>
    </xf>
    <xf numFmtId="165" fontId="8" fillId="0" borderId="0" xfId="0" applyNumberFormat="1" applyFont="1"/>
    <xf numFmtId="165" fontId="7" fillId="0" borderId="0" xfId="0" applyNumberFormat="1" applyFont="1"/>
    <xf numFmtId="0" fontId="3" fillId="0" borderId="0" xfId="1529" applyNumberFormat="1" applyFont="1" applyBorder="1" applyAlignment="1">
      <alignment horizontal="left"/>
    </xf>
    <xf numFmtId="165" fontId="6" fillId="0" borderId="0" xfId="1529" applyNumberFormat="1" applyFont="1" applyFill="1" applyBorder="1" applyAlignment="1">
      <alignment horizontal="right"/>
    </xf>
    <xf numFmtId="1" fontId="3" fillId="0" borderId="0" xfId="0" applyNumberFormat="1" applyFont="1" applyBorder="1" applyAlignment="1">
      <alignment horizontal="right" vertical="center"/>
    </xf>
    <xf numFmtId="0" fontId="3" fillId="0" borderId="0" xfId="0" applyFont="1" applyBorder="1" applyAlignment="1">
      <alignment horizontal="center" wrapText="1"/>
    </xf>
    <xf numFmtId="0" fontId="3" fillId="0" borderId="12" xfId="1524" applyNumberFormat="1" applyFont="1" applyBorder="1" applyAlignment="1"/>
    <xf numFmtId="0" fontId="3" fillId="0" borderId="1" xfId="1524" applyFont="1" applyBorder="1" applyAlignment="1">
      <alignment horizontal="left"/>
    </xf>
    <xf numFmtId="165" fontId="3" fillId="0" borderId="16" xfId="0" applyNumberFormat="1" applyFont="1" applyBorder="1" applyAlignment="1">
      <alignment horizontal="right" wrapText="1"/>
    </xf>
    <xf numFmtId="165" fontId="3" fillId="0" borderId="0" xfId="0" applyNumberFormat="1" applyFont="1" applyAlignment="1">
      <alignment horizontal="right"/>
    </xf>
    <xf numFmtId="165" fontId="6" fillId="0" borderId="0" xfId="0" applyNumberFormat="1" applyFont="1" applyAlignment="1">
      <alignment horizontal="right"/>
    </xf>
    <xf numFmtId="165" fontId="3" fillId="0" borderId="11" xfId="0" applyNumberFormat="1" applyFont="1" applyFill="1" applyBorder="1" applyAlignment="1">
      <alignment horizontal="right" vertical="center"/>
    </xf>
    <xf numFmtId="165" fontId="3" fillId="0" borderId="0" xfId="0" applyNumberFormat="1" applyFont="1" applyFill="1" applyBorder="1"/>
    <xf numFmtId="0" fontId="3" fillId="0" borderId="10" xfId="0" applyFont="1" applyBorder="1" applyAlignment="1">
      <alignment vertical="center"/>
    </xf>
    <xf numFmtId="0" fontId="3" fillId="0" borderId="10" xfId="0" applyFont="1" applyBorder="1" applyAlignment="1">
      <alignment vertical="center" wrapText="1"/>
    </xf>
    <xf numFmtId="0" fontId="3" fillId="0" borderId="10" xfId="0" applyFont="1" applyBorder="1" applyAlignment="1">
      <alignment horizontal="left" vertical="center"/>
    </xf>
    <xf numFmtId="0" fontId="75" fillId="0" borderId="0" xfId="0" applyFont="1"/>
    <xf numFmtId="0" fontId="75" fillId="0" borderId="0" xfId="1529" applyFont="1"/>
    <xf numFmtId="0" fontId="52" fillId="0" borderId="0" xfId="1514" applyFont="1" applyAlignment="1" applyProtection="1"/>
    <xf numFmtId="0" fontId="7" fillId="0" borderId="0" xfId="0" applyFont="1" applyAlignment="1">
      <alignment horizontal="center"/>
    </xf>
    <xf numFmtId="0" fontId="50" fillId="0" borderId="0" xfId="1514" applyFont="1" applyAlignment="1" applyProtection="1"/>
    <xf numFmtId="0" fontId="7" fillId="0" borderId="0" xfId="0" applyFont="1" applyBorder="1"/>
    <xf numFmtId="0" fontId="53" fillId="0" borderId="0" xfId="1514" applyFont="1" applyBorder="1" applyAlignment="1" applyProtection="1">
      <alignment horizontal="left" vertical="center"/>
    </xf>
    <xf numFmtId="0" fontId="50" fillId="0" borderId="0" xfId="1514" applyFont="1" applyAlignment="1" applyProtection="1">
      <alignment vertical="center"/>
    </xf>
    <xf numFmtId="0" fontId="52" fillId="0" borderId="0" xfId="1514" applyFont="1" applyAlignment="1" applyProtection="1">
      <alignment vertical="center"/>
    </xf>
    <xf numFmtId="0" fontId="53" fillId="0" borderId="0" xfId="1514" applyFont="1" applyAlignment="1" applyProtection="1">
      <alignment horizontal="left" vertical="center"/>
    </xf>
    <xf numFmtId="0" fontId="54" fillId="0" borderId="0" xfId="0" applyFont="1" applyBorder="1" applyAlignment="1">
      <alignment horizontal="left" vertical="center"/>
    </xf>
    <xf numFmtId="165" fontId="3" fillId="0" borderId="0" xfId="0" applyNumberFormat="1" applyFont="1" applyBorder="1" applyAlignment="1"/>
    <xf numFmtId="0" fontId="43" fillId="0" borderId="0" xfId="0" applyFont="1" applyBorder="1" applyAlignment="1"/>
    <xf numFmtId="0" fontId="55" fillId="0" borderId="0" xfId="0" applyFont="1" applyBorder="1" applyAlignment="1"/>
    <xf numFmtId="0" fontId="55" fillId="0" borderId="0" xfId="0" applyFont="1"/>
    <xf numFmtId="0" fontId="27" fillId="0" borderId="0" xfId="0" applyFont="1" applyBorder="1" applyAlignment="1">
      <alignment vertical="center"/>
    </xf>
    <xf numFmtId="0" fontId="43" fillId="0" borderId="0" xfId="0" applyFont="1" applyBorder="1" applyAlignment="1">
      <alignment vertical="center"/>
    </xf>
    <xf numFmtId="0" fontId="75" fillId="0" borderId="0" xfId="1529" applyFont="1" applyBorder="1"/>
    <xf numFmtId="0" fontId="12" fillId="0" borderId="0" xfId="0" applyFont="1" applyFill="1"/>
    <xf numFmtId="0" fontId="7" fillId="0" borderId="0" xfId="0" applyFont="1" applyFill="1"/>
    <xf numFmtId="165" fontId="58" fillId="0" borderId="0" xfId="0" applyNumberFormat="1" applyFont="1" applyFill="1" applyBorder="1" applyAlignment="1">
      <alignment horizontal="right"/>
    </xf>
    <xf numFmtId="0" fontId="3" fillId="0" borderId="0" xfId="0" applyFont="1" applyFill="1" applyBorder="1"/>
    <xf numFmtId="0" fontId="3" fillId="0" borderId="0" xfId="0" applyFont="1" applyFill="1"/>
    <xf numFmtId="0" fontId="59" fillId="0" borderId="0" xfId="1516" applyFont="1" applyFill="1" applyAlignment="1" applyProtection="1"/>
    <xf numFmtId="0" fontId="3" fillId="0" borderId="10" xfId="1514" applyFont="1" applyBorder="1" applyAlignment="1" applyProtection="1">
      <alignment horizontal="left" vertical="center"/>
    </xf>
    <xf numFmtId="0" fontId="27" fillId="0" borderId="0" xfId="0" applyFont="1" applyFill="1" applyBorder="1" applyAlignment="1">
      <alignment horizontal="left" indent="1"/>
    </xf>
    <xf numFmtId="0" fontId="26" fillId="0" borderId="0" xfId="0" applyFont="1" applyFill="1" applyBorder="1" applyAlignment="1">
      <alignment horizontal="left" indent="1"/>
    </xf>
    <xf numFmtId="1" fontId="3" fillId="0" borderId="11" xfId="0" applyNumberFormat="1" applyFont="1" applyFill="1" applyBorder="1" applyAlignment="1">
      <alignment horizontal="right" wrapText="1"/>
    </xf>
    <xf numFmtId="1" fontId="3" fillId="0" borderId="12" xfId="0" applyNumberFormat="1" applyFont="1" applyFill="1" applyBorder="1" applyAlignment="1">
      <alignment horizontal="right" wrapText="1"/>
    </xf>
    <xf numFmtId="1" fontId="3" fillId="0" borderId="11" xfId="0" applyNumberFormat="1" applyFont="1" applyBorder="1" applyAlignment="1">
      <alignment horizontal="right"/>
    </xf>
    <xf numFmtId="165" fontId="3" fillId="0" borderId="12" xfId="0" applyNumberFormat="1" applyFont="1" applyBorder="1" applyAlignment="1">
      <alignment horizontal="right"/>
    </xf>
    <xf numFmtId="2" fontId="3" fillId="0" borderId="11" xfId="1529" applyNumberFormat="1" applyFont="1" applyFill="1" applyBorder="1" applyAlignment="1">
      <alignment horizontal="right"/>
    </xf>
    <xf numFmtId="2" fontId="3" fillId="0" borderId="12" xfId="1529" applyNumberFormat="1" applyFont="1" applyFill="1" applyBorder="1" applyAlignment="1">
      <alignment horizontal="right"/>
    </xf>
    <xf numFmtId="2" fontId="3" fillId="0" borderId="12" xfId="0" applyNumberFormat="1" applyFont="1" applyBorder="1" applyAlignment="1">
      <alignment horizontal="right" vertical="top" wrapText="1"/>
    </xf>
    <xf numFmtId="165" fontId="6" fillId="0" borderId="16" xfId="0" applyNumberFormat="1" applyFont="1" applyFill="1" applyBorder="1" applyAlignment="1">
      <alignment horizontal="right" wrapText="1"/>
    </xf>
    <xf numFmtId="1" fontId="3" fillId="0" borderId="11" xfId="0" applyNumberFormat="1" applyFont="1" applyFill="1" applyBorder="1" applyAlignment="1">
      <alignment horizontal="right"/>
    </xf>
    <xf numFmtId="2" fontId="3" fillId="0" borderId="11" xfId="0" applyNumberFormat="1" applyFont="1" applyBorder="1" applyAlignment="1">
      <alignment horizontal="right"/>
    </xf>
    <xf numFmtId="1" fontId="3" fillId="0" borderId="16" xfId="0" applyNumberFormat="1" applyFont="1" applyBorder="1" applyAlignment="1">
      <alignment horizontal="right" vertical="center" wrapText="1"/>
    </xf>
    <xf numFmtId="1" fontId="3" fillId="0" borderId="18" xfId="0" applyNumberFormat="1" applyFont="1" applyBorder="1" applyAlignment="1">
      <alignment horizontal="right" vertical="center" wrapText="1"/>
    </xf>
    <xf numFmtId="1" fontId="3" fillId="0" borderId="16" xfId="0" applyNumberFormat="1" applyFont="1" applyBorder="1" applyAlignment="1">
      <alignment horizontal="right" wrapText="1"/>
    </xf>
    <xf numFmtId="1" fontId="3" fillId="0" borderId="18" xfId="0" applyNumberFormat="1" applyFont="1" applyBorder="1" applyAlignment="1">
      <alignment horizontal="right" wrapText="1"/>
    </xf>
    <xf numFmtId="1" fontId="3" fillId="0" borderId="11" xfId="1529" applyNumberFormat="1" applyFont="1" applyBorder="1" applyAlignment="1">
      <alignment horizontal="right"/>
    </xf>
    <xf numFmtId="1" fontId="3" fillId="0" borderId="12" xfId="1529" applyNumberFormat="1" applyFont="1" applyBorder="1" applyAlignment="1">
      <alignment horizontal="right"/>
    </xf>
    <xf numFmtId="0" fontId="3" fillId="0" borderId="16" xfId="0" applyFont="1" applyBorder="1" applyAlignment="1">
      <alignment horizontal="right" wrapText="1"/>
    </xf>
    <xf numFmtId="165" fontId="3" fillId="0" borderId="16" xfId="0" applyNumberFormat="1" applyFont="1" applyFill="1" applyBorder="1" applyAlignment="1">
      <alignment horizontal="right" wrapText="1"/>
    </xf>
    <xf numFmtId="165" fontId="6" fillId="0" borderId="18" xfId="0" applyNumberFormat="1" applyFont="1" applyFill="1" applyBorder="1" applyAlignment="1">
      <alignment horizontal="right" wrapText="1"/>
    </xf>
    <xf numFmtId="0" fontId="3" fillId="0" borderId="16" xfId="0" applyFont="1" applyFill="1" applyBorder="1" applyAlignment="1">
      <alignment horizontal="right" wrapText="1"/>
    </xf>
    <xf numFmtId="0" fontId="24" fillId="0" borderId="0" xfId="0" applyFont="1" applyAlignment="1">
      <alignment vertical="center"/>
    </xf>
    <xf numFmtId="0" fontId="24" fillId="0" borderId="0" xfId="0" applyFont="1"/>
    <xf numFmtId="164" fontId="6" fillId="0" borderId="1" xfId="0" applyNumberFormat="1" applyFont="1" applyBorder="1" applyAlignment="1">
      <alignment horizontal="left" vertical="center"/>
    </xf>
    <xf numFmtId="0" fontId="25" fillId="0" borderId="0" xfId="0" applyFont="1" applyAlignment="1">
      <alignment horizontal="left"/>
    </xf>
    <xf numFmtId="0" fontId="0" fillId="0" borderId="0" xfId="0"/>
    <xf numFmtId="0" fontId="3" fillId="0" borderId="0" xfId="0" applyFont="1" applyFill="1" applyBorder="1" applyAlignment="1">
      <alignment horizontal="right"/>
    </xf>
    <xf numFmtId="0" fontId="3" fillId="0" borderId="11" xfId="0" applyFont="1" applyFill="1" applyBorder="1" applyAlignment="1">
      <alignment horizontal="right" wrapText="1"/>
    </xf>
    <xf numFmtId="0" fontId="13" fillId="0" borderId="0" xfId="0" applyFont="1" applyBorder="1" applyAlignment="1">
      <alignment horizontal="left" vertical="center"/>
    </xf>
    <xf numFmtId="0" fontId="0" fillId="0" borderId="0" xfId="0"/>
    <xf numFmtId="0" fontId="0" fillId="0" borderId="0" xfId="0"/>
    <xf numFmtId="0" fontId="3" fillId="0" borderId="26" xfId="0" applyFont="1" applyBorder="1" applyAlignment="1">
      <alignment vertical="center" wrapText="1"/>
    </xf>
    <xf numFmtId="0" fontId="3" fillId="0" borderId="27" xfId="0" applyFont="1" applyBorder="1" applyAlignment="1">
      <alignment vertical="center" wrapText="1"/>
    </xf>
    <xf numFmtId="0" fontId="3" fillId="0" borderId="28" xfId="0" applyFont="1" applyBorder="1" applyAlignment="1">
      <alignment vertical="center" wrapText="1"/>
    </xf>
    <xf numFmtId="0" fontId="76" fillId="0" borderId="0" xfId="0" applyFont="1"/>
    <xf numFmtId="0" fontId="0" fillId="0" borderId="0" xfId="0"/>
    <xf numFmtId="0" fontId="3" fillId="0" borderId="13" xfId="0" applyFont="1" applyBorder="1" applyAlignment="1">
      <alignment vertical="center" wrapText="1"/>
    </xf>
    <xf numFmtId="0" fontId="3" fillId="0" borderId="4" xfId="0" applyFont="1" applyBorder="1" applyAlignment="1">
      <alignment vertical="center"/>
    </xf>
    <xf numFmtId="1" fontId="3" fillId="0" borderId="0" xfId="0" applyNumberFormat="1" applyFont="1" applyBorder="1" applyAlignment="1">
      <alignment horizontal="right" wrapText="1"/>
    </xf>
    <xf numFmtId="0" fontId="0" fillId="0" borderId="0" xfId="0"/>
    <xf numFmtId="165" fontId="6" fillId="0" borderId="11" xfId="1529" applyNumberFormat="1" applyFont="1" applyBorder="1" applyAlignment="1">
      <alignment horizontal="right"/>
    </xf>
    <xf numFmtId="165" fontId="6" fillId="0" borderId="12" xfId="1529" applyNumberFormat="1" applyFont="1" applyBorder="1" applyAlignment="1">
      <alignment horizontal="right"/>
    </xf>
    <xf numFmtId="0" fontId="34" fillId="9" borderId="0" xfId="1526" applyFont="1" applyFill="1" applyAlignment="1">
      <alignment horizontal="left" vertical="center" wrapText="1"/>
    </xf>
    <xf numFmtId="0" fontId="3" fillId="0" borderId="5" xfId="1529" applyFont="1" applyBorder="1" applyAlignment="1">
      <alignment horizontal="center" vertical="center" wrapText="1"/>
    </xf>
    <xf numFmtId="0" fontId="26" fillId="0" borderId="0" xfId="1529" applyFont="1" applyAlignment="1"/>
    <xf numFmtId="165" fontId="6" fillId="0" borderId="11" xfId="1529" applyNumberFormat="1" applyFont="1" applyBorder="1"/>
    <xf numFmtId="0" fontId="6" fillId="0" borderId="11" xfId="1529" applyFont="1" applyBorder="1"/>
    <xf numFmtId="0" fontId="0" fillId="0" borderId="0" xfId="0"/>
    <xf numFmtId="0" fontId="3" fillId="0" borderId="7" xfId="1529" applyFont="1" applyFill="1" applyBorder="1" applyAlignment="1">
      <alignment vertical="center" wrapText="1"/>
    </xf>
    <xf numFmtId="0" fontId="6" fillId="0" borderId="11" xfId="0" applyFont="1" applyBorder="1"/>
    <xf numFmtId="0" fontId="6" fillId="0" borderId="12" xfId="0" applyFont="1" applyBorder="1"/>
    <xf numFmtId="0" fontId="0" fillId="0" borderId="0" xfId="0"/>
    <xf numFmtId="0" fontId="3" fillId="0" borderId="7" xfId="1529" applyFont="1" applyFill="1" applyBorder="1" applyAlignment="1">
      <alignment horizontal="centerContinuous"/>
    </xf>
    <xf numFmtId="0" fontId="0" fillId="0" borderId="0" xfId="0"/>
    <xf numFmtId="165" fontId="3" fillId="0" borderId="18" xfId="0" applyNumberFormat="1" applyFont="1" applyFill="1" applyBorder="1" applyAlignment="1">
      <alignment horizontal="right" wrapText="1"/>
    </xf>
    <xf numFmtId="0" fontId="6" fillId="0" borderId="10" xfId="1531" applyFont="1" applyBorder="1" applyAlignment="1">
      <alignment horizontal="center" vertical="center" wrapText="1"/>
    </xf>
    <xf numFmtId="0" fontId="3" fillId="0" borderId="11" xfId="1531" applyFont="1" applyBorder="1"/>
    <xf numFmtId="2" fontId="21" fillId="0" borderId="11" xfId="0" applyNumberFormat="1" applyFont="1" applyBorder="1" applyAlignment="1">
      <alignment horizontal="right" wrapText="1"/>
    </xf>
    <xf numFmtId="2" fontId="21" fillId="0" borderId="11" xfId="0" applyNumberFormat="1" applyFont="1" applyBorder="1" applyAlignment="1">
      <alignment wrapText="1"/>
    </xf>
    <xf numFmtId="0" fontId="34" fillId="0" borderId="0" xfId="1529" applyFont="1" applyAlignment="1">
      <alignment horizontal="left" vertical="center"/>
    </xf>
    <xf numFmtId="0" fontId="0" fillId="0" borderId="0" xfId="0"/>
    <xf numFmtId="0" fontId="7" fillId="0" borderId="13" xfId="1529" applyFont="1" applyBorder="1" applyAlignment="1">
      <alignment vertical="center"/>
    </xf>
    <xf numFmtId="0" fontId="3" fillId="0" borderId="7" xfId="1529" applyFont="1" applyFill="1" applyBorder="1" applyAlignment="1">
      <alignment horizontal="center" vertical="center"/>
    </xf>
    <xf numFmtId="0" fontId="3" fillId="0" borderId="10" xfId="1529" applyFont="1" applyFill="1" applyBorder="1" applyAlignment="1">
      <alignment vertical="center"/>
    </xf>
    <xf numFmtId="0" fontId="3" fillId="0" borderId="4" xfId="1529" applyFont="1" applyFill="1" applyBorder="1" applyAlignment="1">
      <alignment vertical="center"/>
    </xf>
    <xf numFmtId="0" fontId="0" fillId="0" borderId="0" xfId="0"/>
    <xf numFmtId="0" fontId="34" fillId="0" borderId="0" xfId="0" applyFont="1" applyAlignment="1">
      <alignment wrapText="1"/>
    </xf>
    <xf numFmtId="0" fontId="24" fillId="0" borderId="0" xfId="0" applyFont="1" applyAlignment="1">
      <alignment wrapText="1"/>
    </xf>
    <xf numFmtId="0" fontId="70" fillId="0" borderId="0" xfId="0" applyFont="1" applyAlignment="1">
      <alignment wrapText="1"/>
    </xf>
    <xf numFmtId="0" fontId="73" fillId="0" borderId="13" xfId="0" applyFont="1" applyBorder="1" applyAlignment="1">
      <alignment horizontal="justify" wrapText="1"/>
    </xf>
    <xf numFmtId="0" fontId="69" fillId="0" borderId="0" xfId="0" applyFont="1" applyAlignment="1">
      <alignment wrapText="1"/>
    </xf>
    <xf numFmtId="0" fontId="43" fillId="0" borderId="0" xfId="0" applyFont="1" applyAlignment="1">
      <alignment horizontal="left" wrapText="1"/>
    </xf>
    <xf numFmtId="0" fontId="43" fillId="0" borderId="0" xfId="0" applyFont="1" applyAlignment="1">
      <alignment vertical="center" wrapText="1"/>
    </xf>
    <xf numFmtId="0" fontId="13" fillId="0" borderId="13" xfId="0" applyFont="1" applyBorder="1" applyAlignment="1">
      <alignment wrapText="1"/>
    </xf>
    <xf numFmtId="0" fontId="0" fillId="0" borderId="0" xfId="0"/>
    <xf numFmtId="165" fontId="3" fillId="0" borderId="0" xfId="0" applyNumberFormat="1" applyFont="1" applyBorder="1" applyAlignment="1">
      <alignment horizontal="left" wrapText="1"/>
    </xf>
    <xf numFmtId="0" fontId="6" fillId="0" borderId="11" xfId="0" applyNumberFormat="1" applyFont="1" applyBorder="1" applyAlignment="1">
      <alignment horizontal="right" wrapText="1"/>
    </xf>
    <xf numFmtId="0" fontId="3" fillId="0" borderId="11" xfId="0" applyFont="1" applyFill="1" applyBorder="1" applyAlignment="1">
      <alignment horizontal="right"/>
    </xf>
    <xf numFmtId="165" fontId="3" fillId="0" borderId="0" xfId="0" applyNumberFormat="1" applyFont="1" applyFill="1" applyAlignment="1">
      <alignment horizontal="right"/>
    </xf>
    <xf numFmtId="0" fontId="26" fillId="0" borderId="0" xfId="0" applyFont="1" applyBorder="1" applyAlignment="1">
      <alignment horizontal="left" indent="1"/>
    </xf>
    <xf numFmtId="0" fontId="77" fillId="0" borderId="0" xfId="0" applyFont="1" applyAlignment="1"/>
    <xf numFmtId="0" fontId="68" fillId="0" borderId="0" xfId="0" applyFont="1" applyAlignment="1"/>
    <xf numFmtId="165" fontId="3" fillId="0" borderId="11" xfId="0" applyNumberFormat="1" applyFont="1" applyFill="1" applyBorder="1" applyAlignment="1">
      <alignment wrapText="1"/>
    </xf>
    <xf numFmtId="165" fontId="3" fillId="0" borderId="12" xfId="0" applyNumberFormat="1" applyFont="1" applyFill="1" applyBorder="1" applyAlignment="1">
      <alignment wrapText="1"/>
    </xf>
    <xf numFmtId="0" fontId="30" fillId="0" borderId="1" xfId="0" applyFont="1" applyBorder="1" applyAlignment="1">
      <alignment horizontal="left" vertical="center"/>
    </xf>
    <xf numFmtId="0" fontId="3" fillId="0" borderId="1" xfId="0" applyFont="1" applyBorder="1" applyAlignment="1">
      <alignment horizontal="left" vertical="center"/>
    </xf>
    <xf numFmtId="49" fontId="3" fillId="0" borderId="1" xfId="0" applyNumberFormat="1" applyFont="1" applyBorder="1" applyAlignment="1">
      <alignment horizontal="left" vertical="center"/>
    </xf>
    <xf numFmtId="0" fontId="7" fillId="0" borderId="0" xfId="0" applyFont="1" applyAlignment="1">
      <alignment horizontal="left" vertical="center" indent="5"/>
    </xf>
    <xf numFmtId="0" fontId="13" fillId="0" borderId="14" xfId="0" applyFont="1" applyBorder="1" applyAlignment="1">
      <alignment horizontal="left" indent="5"/>
    </xf>
    <xf numFmtId="0" fontId="3" fillId="0" borderId="11" xfId="1524" applyNumberFormat="1" applyFont="1" applyBorder="1" applyAlignment="1"/>
    <xf numFmtId="0" fontId="6" fillId="0" borderId="11" xfId="1524" applyNumberFormat="1" applyFont="1" applyBorder="1" applyAlignment="1">
      <alignment horizontal="right"/>
    </xf>
    <xf numFmtId="0" fontId="6" fillId="0" borderId="0" xfId="1524" applyFont="1" applyBorder="1" applyAlignment="1">
      <alignment horizontal="right"/>
    </xf>
    <xf numFmtId="1" fontId="3" fillId="0" borderId="11" xfId="1524" applyNumberFormat="1" applyFont="1" applyBorder="1" applyAlignment="1"/>
    <xf numFmtId="1" fontId="3" fillId="0" borderId="12" xfId="1524" applyNumberFormat="1" applyFont="1" applyBorder="1" applyAlignment="1">
      <alignment horizontal="right" wrapText="1"/>
    </xf>
    <xf numFmtId="1" fontId="3" fillId="0" borderId="11" xfId="1524" applyNumberFormat="1" applyFont="1" applyBorder="1" applyAlignment="1">
      <alignment horizontal="right"/>
    </xf>
    <xf numFmtId="165" fontId="6" fillId="0" borderId="11" xfId="1524" applyNumberFormat="1" applyFont="1" applyBorder="1" applyAlignment="1"/>
    <xf numFmtId="165" fontId="6" fillId="0" borderId="11" xfId="1524" applyNumberFormat="1" applyFont="1" applyBorder="1" applyAlignment="1">
      <alignment horizontal="right"/>
    </xf>
    <xf numFmtId="165" fontId="6" fillId="0" borderId="12" xfId="1524" applyNumberFormat="1" applyFont="1" applyBorder="1" applyAlignment="1">
      <alignment horizontal="right" wrapText="1"/>
    </xf>
    <xf numFmtId="0" fontId="0" fillId="0" borderId="0" xfId="0"/>
    <xf numFmtId="165" fontId="7" fillId="0" borderId="0" xfId="1524" applyNumberFormat="1" applyFont="1" applyAlignment="1">
      <alignment horizontal="left"/>
    </xf>
    <xf numFmtId="165" fontId="3" fillId="0" borderId="11" xfId="1524" applyNumberFormat="1" applyFont="1" applyBorder="1" applyAlignment="1">
      <alignment horizontal="right" wrapText="1"/>
    </xf>
    <xf numFmtId="1" fontId="3" fillId="0" borderId="11" xfId="1524" applyNumberFormat="1" applyFont="1" applyFill="1" applyBorder="1" applyAlignment="1">
      <alignment horizontal="right" wrapText="1"/>
    </xf>
    <xf numFmtId="1" fontId="3" fillId="0" borderId="11" xfId="1524" applyNumberFormat="1" applyFont="1" applyBorder="1"/>
    <xf numFmtId="1" fontId="3" fillId="0" borderId="12" xfId="1524" applyNumberFormat="1" applyFont="1" applyBorder="1"/>
    <xf numFmtId="0" fontId="0" fillId="0" borderId="0" xfId="0"/>
    <xf numFmtId="0" fontId="43" fillId="0" borderId="0" xfId="0" applyFont="1" applyAlignment="1">
      <alignment horizontal="left" indent="5"/>
    </xf>
    <xf numFmtId="0" fontId="43" fillId="0" borderId="0" xfId="0" applyFont="1" applyAlignment="1">
      <alignment horizontal="left" vertical="center" indent="5"/>
    </xf>
    <xf numFmtId="165" fontId="3" fillId="0" borderId="0" xfId="0" applyNumberFormat="1" applyFont="1" applyBorder="1" applyAlignment="1">
      <alignment vertical="center"/>
    </xf>
    <xf numFmtId="0" fontId="13" fillId="0" borderId="14" xfId="0" applyFont="1" applyBorder="1" applyAlignment="1"/>
    <xf numFmtId="0" fontId="0" fillId="0" borderId="0" xfId="0"/>
    <xf numFmtId="0" fontId="82" fillId="0" borderId="10" xfId="1514" applyFont="1" applyBorder="1" applyAlignment="1" applyProtection="1">
      <alignment vertical="center" wrapText="1"/>
    </xf>
    <xf numFmtId="0" fontId="82" fillId="0" borderId="0" xfId="0" applyFont="1" applyAlignment="1">
      <alignment vertical="center"/>
    </xf>
    <xf numFmtId="0" fontId="3" fillId="0" borderId="34" xfId="0" applyFont="1" applyBorder="1" applyAlignment="1">
      <alignment vertical="center"/>
    </xf>
    <xf numFmtId="0" fontId="3" fillId="0" borderId="35" xfId="0" applyFont="1" applyBorder="1" applyAlignment="1">
      <alignment vertical="center" wrapText="1"/>
    </xf>
    <xf numFmtId="0" fontId="3" fillId="0" borderId="16" xfId="0" applyFont="1" applyBorder="1"/>
    <xf numFmtId="0" fontId="83" fillId="0" borderId="0" xfId="0" applyFont="1"/>
    <xf numFmtId="0" fontId="2" fillId="0" borderId="0" xfId="1514" applyFont="1" applyAlignment="1" applyProtection="1"/>
    <xf numFmtId="0" fontId="3" fillId="0" borderId="1" xfId="0" applyFont="1" applyBorder="1" applyAlignment="1">
      <alignment horizontal="left" wrapText="1"/>
    </xf>
    <xf numFmtId="165" fontId="51" fillId="0" borderId="11" xfId="0" applyNumberFormat="1" applyFont="1" applyBorder="1" applyAlignment="1">
      <alignment horizontal="right" wrapText="1"/>
    </xf>
    <xf numFmtId="165" fontId="51" fillId="0" borderId="12" xfId="0" applyNumberFormat="1" applyFont="1" applyBorder="1" applyAlignment="1">
      <alignment horizontal="right" wrapText="1"/>
    </xf>
    <xf numFmtId="0" fontId="3" fillId="0" borderId="9" xfId="0" applyFont="1" applyBorder="1" applyAlignment="1">
      <alignment horizontal="left" vertical="center" wrapText="1"/>
    </xf>
    <xf numFmtId="0" fontId="3" fillId="0" borderId="9" xfId="1529" applyFont="1" applyFill="1" applyBorder="1" applyAlignment="1">
      <alignment horizontal="left" vertical="center" wrapText="1"/>
    </xf>
    <xf numFmtId="0" fontId="3" fillId="9" borderId="9" xfId="1524" applyFont="1" applyFill="1" applyBorder="1" applyAlignment="1">
      <alignment horizontal="left" vertical="center"/>
    </xf>
    <xf numFmtId="0" fontId="3" fillId="0" borderId="1" xfId="0" applyFont="1" applyBorder="1" applyAlignment="1">
      <alignment wrapText="1"/>
    </xf>
    <xf numFmtId="0" fontId="3" fillId="0" borderId="2" xfId="0" applyFont="1" applyBorder="1" applyAlignment="1">
      <alignment horizontal="left" vertical="center" wrapText="1"/>
    </xf>
    <xf numFmtId="0" fontId="43" fillId="0" borderId="2" xfId="0" applyFont="1" applyBorder="1" applyAlignment="1">
      <alignment horizontal="center" vertical="center"/>
    </xf>
    <xf numFmtId="0" fontId="3" fillId="0" borderId="2" xfId="1529" applyFont="1" applyFill="1" applyBorder="1" applyAlignment="1">
      <alignment horizontal="left" vertical="center" wrapText="1"/>
    </xf>
    <xf numFmtId="0" fontId="3" fillId="0" borderId="2" xfId="1529" applyFont="1" applyBorder="1" applyAlignment="1">
      <alignment horizontal="center" vertical="center" wrapText="1"/>
    </xf>
    <xf numFmtId="0" fontId="3" fillId="9" borderId="2" xfId="1524" applyFont="1" applyFill="1" applyBorder="1" applyAlignment="1">
      <alignment horizontal="left" vertical="center"/>
    </xf>
    <xf numFmtId="0" fontId="79" fillId="0" borderId="0" xfId="1514" applyFont="1" applyAlignment="1" applyProtection="1">
      <alignment horizontal="right" vertical="center"/>
    </xf>
    <xf numFmtId="0" fontId="78" fillId="0" borderId="0" xfId="1514" applyFont="1" applyAlignment="1" applyProtection="1">
      <alignment horizontal="right" vertical="center"/>
    </xf>
    <xf numFmtId="0" fontId="3" fillId="0" borderId="2" xfId="1529" applyFont="1" applyFill="1" applyBorder="1" applyAlignment="1">
      <alignment horizontal="center" vertical="center"/>
    </xf>
    <xf numFmtId="0" fontId="3" fillId="0" borderId="8" xfId="1529" applyFont="1" applyFill="1" applyBorder="1" applyAlignment="1">
      <alignment horizontal="center" vertical="center"/>
    </xf>
    <xf numFmtId="164" fontId="3" fillId="0" borderId="1" xfId="0" applyNumberFormat="1" applyFont="1" applyBorder="1" applyAlignment="1">
      <alignment horizontal="left"/>
    </xf>
    <xf numFmtId="0" fontId="3" fillId="0" borderId="0" xfId="1529" applyFont="1" applyFill="1" applyAlignment="1">
      <alignment horizontal="right"/>
    </xf>
    <xf numFmtId="0" fontId="2" fillId="0" borderId="0" xfId="1514" applyAlignment="1" applyProtection="1">
      <alignment horizontal="right" vertical="center"/>
    </xf>
    <xf numFmtId="0" fontId="3" fillId="0" borderId="9" xfId="0" applyFont="1" applyBorder="1" applyAlignment="1">
      <alignment horizontal="left"/>
    </xf>
    <xf numFmtId="165" fontId="6" fillId="0" borderId="0" xfId="0" applyNumberFormat="1" applyFont="1" applyBorder="1" applyAlignment="1">
      <alignment horizontal="right"/>
    </xf>
    <xf numFmtId="2" fontId="6" fillId="0" borderId="0" xfId="0" applyNumberFormat="1" applyFont="1" applyBorder="1" applyAlignment="1">
      <alignment horizontal="right"/>
    </xf>
    <xf numFmtId="0" fontId="6" fillId="0" borderId="0" xfId="0" applyFont="1" applyBorder="1" applyAlignment="1">
      <alignment horizontal="right"/>
    </xf>
    <xf numFmtId="0" fontId="6" fillId="0" borderId="11" xfId="0" applyFont="1" applyBorder="1" applyAlignment="1">
      <alignment horizontal="right"/>
    </xf>
    <xf numFmtId="164" fontId="6" fillId="0" borderId="0" xfId="0" applyNumberFormat="1" applyFont="1" applyBorder="1" applyAlignment="1">
      <alignment horizontal="left"/>
    </xf>
    <xf numFmtId="0" fontId="3" fillId="0" borderId="11" xfId="0" applyNumberFormat="1" applyFont="1" applyBorder="1" applyAlignment="1">
      <alignment horizontal="left" vertical="center"/>
    </xf>
    <xf numFmtId="0" fontId="3" fillId="0" borderId="7" xfId="0" applyFont="1" applyFill="1" applyBorder="1" applyAlignment="1">
      <alignment horizontal="left" vertical="center" wrapText="1" indent="12"/>
    </xf>
    <xf numFmtId="0" fontId="3" fillId="0" borderId="9" xfId="0" applyFont="1" applyFill="1" applyBorder="1" applyAlignment="1">
      <alignment horizontal="left" vertical="center" wrapText="1" indent="12"/>
    </xf>
    <xf numFmtId="0" fontId="6" fillId="0" borderId="0" xfId="0" applyFont="1" applyFill="1" applyBorder="1" applyAlignment="1">
      <alignment horizontal="right"/>
    </xf>
    <xf numFmtId="165" fontId="3" fillId="0" borderId="8" xfId="1529" applyNumberFormat="1" applyFont="1" applyFill="1" applyBorder="1" applyAlignment="1">
      <alignment horizontal="right" vertical="center"/>
    </xf>
    <xf numFmtId="165" fontId="3" fillId="0" borderId="2" xfId="1529" applyNumberFormat="1" applyFont="1" applyFill="1" applyBorder="1" applyAlignment="1">
      <alignment horizontal="right" vertical="center"/>
    </xf>
    <xf numFmtId="0" fontId="3" fillId="0" borderId="2" xfId="1529" applyFont="1" applyFill="1" applyBorder="1"/>
    <xf numFmtId="0" fontId="62" fillId="0" borderId="2" xfId="0" applyFont="1" applyBorder="1"/>
    <xf numFmtId="0" fontId="3" fillId="0" borderId="8" xfId="1529" applyFont="1" applyFill="1" applyBorder="1" applyAlignment="1"/>
    <xf numFmtId="0" fontId="3" fillId="0" borderId="2" xfId="0" applyNumberFormat="1" applyFont="1" applyFill="1" applyBorder="1" applyAlignment="1">
      <alignment horizontal="left" wrapText="1"/>
    </xf>
    <xf numFmtId="0" fontId="3" fillId="0" borderId="11" xfId="0" applyNumberFormat="1" applyFont="1" applyFill="1" applyBorder="1" applyAlignment="1">
      <alignment horizontal="left" wrapText="1"/>
    </xf>
    <xf numFmtId="0" fontId="3" fillId="0" borderId="9" xfId="0" applyFont="1" applyFill="1" applyBorder="1" applyAlignment="1">
      <alignment horizontal="left"/>
    </xf>
    <xf numFmtId="165" fontId="3" fillId="0" borderId="2" xfId="1529" applyNumberFormat="1" applyFont="1" applyBorder="1"/>
    <xf numFmtId="165" fontId="3" fillId="0" borderId="8" xfId="1529" applyNumberFormat="1" applyFont="1" applyBorder="1"/>
    <xf numFmtId="165" fontId="3" fillId="0" borderId="11" xfId="1529" applyNumberFormat="1" applyFont="1" applyBorder="1"/>
    <xf numFmtId="165" fontId="3" fillId="0" borderId="12" xfId="1529" applyNumberFormat="1" applyFont="1" applyBorder="1"/>
    <xf numFmtId="165" fontId="3" fillId="0" borderId="2" xfId="0" applyNumberFormat="1" applyFont="1" applyBorder="1"/>
    <xf numFmtId="165" fontId="3" fillId="0" borderId="8" xfId="0" applyNumberFormat="1" applyFont="1" applyBorder="1"/>
    <xf numFmtId="49" fontId="3" fillId="0" borderId="11" xfId="0" applyNumberFormat="1" applyFont="1" applyBorder="1" applyAlignment="1">
      <alignment horizontal="right"/>
    </xf>
    <xf numFmtId="0" fontId="3" fillId="0" borderId="2" xfId="0" applyFont="1" applyBorder="1"/>
    <xf numFmtId="0" fontId="3" fillId="0" borderId="9" xfId="1529" applyFont="1" applyFill="1" applyBorder="1" applyAlignment="1">
      <alignment horizontal="left"/>
    </xf>
    <xf numFmtId="0" fontId="38" fillId="0" borderId="0" xfId="1514" applyFont="1" applyAlignment="1" applyProtection="1">
      <alignment horizontal="right" vertical="center"/>
    </xf>
    <xf numFmtId="165" fontId="6" fillId="0" borderId="2" xfId="0" applyNumberFormat="1" applyFont="1" applyBorder="1" applyAlignment="1">
      <alignment horizontal="center" vertical="center"/>
    </xf>
    <xf numFmtId="0" fontId="3" fillId="0" borderId="11" xfId="0" applyNumberFormat="1" applyFont="1" applyBorder="1"/>
    <xf numFmtId="0" fontId="3" fillId="0" borderId="11" xfId="0" applyNumberFormat="1" applyFont="1" applyBorder="1" applyAlignment="1">
      <alignment vertical="center" wrapText="1"/>
    </xf>
    <xf numFmtId="0" fontId="3" fillId="0" borderId="11" xfId="0" applyNumberFormat="1" applyFont="1" applyBorder="1" applyAlignment="1">
      <alignment horizontal="left" vertical="center" wrapText="1"/>
    </xf>
    <xf numFmtId="2" fontId="3" fillId="0" borderId="11" xfId="0" applyNumberFormat="1" applyFont="1" applyFill="1" applyBorder="1" applyAlignment="1">
      <alignment horizontal="right"/>
    </xf>
    <xf numFmtId="0" fontId="76" fillId="0" borderId="0" xfId="0" applyFont="1" applyAlignment="1">
      <alignment horizontal="right" vertical="center"/>
    </xf>
    <xf numFmtId="0" fontId="50" fillId="0" borderId="0" xfId="1514" applyFont="1" applyAlignment="1" applyProtection="1">
      <alignment horizontal="right" vertical="center"/>
    </xf>
    <xf numFmtId="0" fontId="24" fillId="0" borderId="0" xfId="0" applyFont="1" applyAlignment="1">
      <alignment horizontal="right" vertical="center"/>
    </xf>
    <xf numFmtId="0" fontId="75" fillId="0" borderId="0" xfId="0" applyFont="1" applyAlignment="1">
      <alignment horizontal="right" vertical="center"/>
    </xf>
    <xf numFmtId="0" fontId="0" fillId="0" borderId="0" xfId="0" applyAlignment="1">
      <alignment horizontal="right" vertical="center"/>
    </xf>
    <xf numFmtId="0" fontId="8" fillId="0" borderId="0" xfId="0" applyFont="1" applyAlignment="1">
      <alignment horizontal="right" vertical="center"/>
    </xf>
    <xf numFmtId="0" fontId="3" fillId="0" borderId="0" xfId="0" applyFont="1" applyFill="1" applyAlignment="1">
      <alignment horizontal="right" vertical="center"/>
    </xf>
    <xf numFmtId="0" fontId="7" fillId="0" borderId="0" xfId="0" applyFont="1" applyFill="1" applyAlignment="1">
      <alignment horizontal="right" vertical="center"/>
    </xf>
    <xf numFmtId="0" fontId="77" fillId="0" borderId="0" xfId="1529" applyFont="1" applyAlignment="1">
      <alignment horizontal="right" vertical="center"/>
    </xf>
    <xf numFmtId="0" fontId="69" fillId="0" borderId="0" xfId="0" applyFont="1" applyAlignment="1">
      <alignment horizontal="right" vertical="center"/>
    </xf>
    <xf numFmtId="0" fontId="75" fillId="0" borderId="0" xfId="1529" applyFont="1" applyAlignment="1">
      <alignment horizontal="right"/>
    </xf>
    <xf numFmtId="0" fontId="35" fillId="0" borderId="0" xfId="0" applyFont="1" applyAlignment="1">
      <alignment horizontal="right" vertical="center"/>
    </xf>
    <xf numFmtId="0" fontId="9" fillId="0" borderId="0" xfId="0" applyFont="1" applyBorder="1" applyAlignment="1">
      <alignment horizontal="right" vertical="center"/>
    </xf>
    <xf numFmtId="0" fontId="12" fillId="0" borderId="0" xfId="1529" applyFont="1" applyAlignment="1">
      <alignment horizontal="right"/>
    </xf>
    <xf numFmtId="0" fontId="7" fillId="0" borderId="0" xfId="1529" applyFont="1" applyAlignment="1">
      <alignment horizontal="right"/>
    </xf>
    <xf numFmtId="0" fontId="77" fillId="0" borderId="0" xfId="1529" applyFont="1" applyAlignment="1">
      <alignment horizontal="right"/>
    </xf>
    <xf numFmtId="0" fontId="69" fillId="0" borderId="0" xfId="0" applyFont="1" applyAlignment="1">
      <alignment horizontal="right"/>
    </xf>
    <xf numFmtId="0" fontId="76" fillId="0" borderId="0" xfId="0" applyFont="1" applyAlignment="1">
      <alignment horizontal="right"/>
    </xf>
    <xf numFmtId="0" fontId="80" fillId="0" borderId="0" xfId="1529" applyFont="1" applyAlignment="1">
      <alignment horizontal="right" vertical="center"/>
    </xf>
    <xf numFmtId="0" fontId="75" fillId="0" borderId="0" xfId="0" applyFont="1" applyAlignment="1">
      <alignment horizontal="right"/>
    </xf>
    <xf numFmtId="165" fontId="3" fillId="0" borderId="8" xfId="0" applyNumberFormat="1" applyFont="1" applyBorder="1" applyAlignment="1">
      <alignment horizontal="center" vertical="center" wrapText="1"/>
    </xf>
    <xf numFmtId="0" fontId="45" fillId="0" borderId="6" xfId="1531" applyFont="1" applyBorder="1" applyAlignment="1">
      <alignment horizontal="center" vertical="top" wrapText="1"/>
    </xf>
    <xf numFmtId="0" fontId="3" fillId="0" borderId="2" xfId="1531" applyFont="1" applyBorder="1" applyAlignment="1">
      <alignment horizontal="center" wrapText="1"/>
    </xf>
    <xf numFmtId="0" fontId="65" fillId="0" borderId="10" xfId="1514" applyFont="1" applyBorder="1" applyAlignment="1" applyProtection="1">
      <alignment vertical="center" wrapText="1"/>
    </xf>
    <xf numFmtId="0" fontId="65" fillId="0" borderId="10" xfId="1514" applyFont="1" applyFill="1" applyBorder="1" applyAlignment="1" applyProtection="1">
      <alignment vertical="center" wrapText="1"/>
    </xf>
    <xf numFmtId="0" fontId="66" fillId="0" borderId="10" xfId="1514" applyFont="1" applyBorder="1" applyAlignment="1" applyProtection="1">
      <alignment vertical="center" wrapText="1"/>
    </xf>
    <xf numFmtId="0" fontId="65" fillId="0" borderId="0" xfId="1514" applyFont="1" applyAlignment="1" applyProtection="1">
      <alignment vertical="center" wrapText="1"/>
    </xf>
    <xf numFmtId="0" fontId="62" fillId="0" borderId="0" xfId="0" applyFont="1"/>
    <xf numFmtId="2" fontId="3" fillId="0" borderId="0" xfId="0" applyNumberFormat="1" applyFont="1" applyBorder="1" applyAlignment="1">
      <alignment horizontal="right"/>
    </xf>
    <xf numFmtId="2" fontId="3" fillId="0" borderId="0" xfId="0" applyNumberFormat="1" applyFont="1" applyBorder="1" applyAlignment="1">
      <alignment vertical="top"/>
    </xf>
    <xf numFmtId="2" fontId="3" fillId="0" borderId="0" xfId="0" applyNumberFormat="1" applyFont="1" applyBorder="1" applyAlignment="1"/>
    <xf numFmtId="0" fontId="26" fillId="0" borderId="0" xfId="0" applyFont="1" applyBorder="1" applyAlignment="1"/>
    <xf numFmtId="165" fontId="6" fillId="0" borderId="0" xfId="0" applyNumberFormat="1" applyFont="1" applyBorder="1"/>
    <xf numFmtId="0" fontId="87" fillId="0" borderId="0" xfId="0" applyFont="1"/>
    <xf numFmtId="165" fontId="3" fillId="0" borderId="11" xfId="0" applyNumberFormat="1" applyFont="1" applyFill="1" applyBorder="1" applyAlignment="1">
      <alignment horizontal="right"/>
    </xf>
    <xf numFmtId="2" fontId="3" fillId="0" borderId="2" xfId="0" applyNumberFormat="1" applyFont="1" applyBorder="1" applyAlignment="1">
      <alignment horizontal="center" vertical="center" wrapText="1"/>
    </xf>
    <xf numFmtId="0" fontId="3" fillId="0" borderId="9" xfId="0" applyFont="1" applyBorder="1" applyAlignment="1">
      <alignment horizontal="left" wrapText="1"/>
    </xf>
    <xf numFmtId="165" fontId="3" fillId="0" borderId="1" xfId="0" applyNumberFormat="1" applyFont="1" applyBorder="1" applyAlignment="1">
      <alignment wrapText="1"/>
    </xf>
    <xf numFmtId="0" fontId="3" fillId="0" borderId="2" xfId="0" applyNumberFormat="1" applyFont="1" applyBorder="1" applyAlignment="1">
      <alignment horizontal="left" wrapText="1"/>
    </xf>
    <xf numFmtId="0" fontId="3" fillId="0" borderId="2" xfId="0" applyFont="1" applyBorder="1" applyAlignment="1">
      <alignment horizontal="right" wrapText="1"/>
    </xf>
    <xf numFmtId="0" fontId="3" fillId="0" borderId="8" xfId="0" applyFont="1" applyBorder="1" applyAlignment="1">
      <alignment horizontal="right" wrapText="1"/>
    </xf>
    <xf numFmtId="0" fontId="13" fillId="0" borderId="0" xfId="0" applyFont="1" applyBorder="1" applyAlignment="1">
      <alignment vertical="center"/>
    </xf>
    <xf numFmtId="164" fontId="3" fillId="0" borderId="1" xfId="1531" applyNumberFormat="1" applyFont="1" applyBorder="1" applyAlignment="1">
      <alignment wrapText="1"/>
    </xf>
    <xf numFmtId="0" fontId="30" fillId="0" borderId="1" xfId="1531" applyFont="1" applyBorder="1" applyAlignment="1">
      <alignment wrapText="1"/>
    </xf>
    <xf numFmtId="0" fontId="3" fillId="0" borderId="1" xfId="1531" applyFont="1" applyBorder="1" applyAlignment="1">
      <alignment wrapText="1"/>
    </xf>
    <xf numFmtId="49" fontId="3" fillId="0" borderId="1" xfId="1531" applyNumberFormat="1" applyFont="1" applyBorder="1" applyAlignment="1">
      <alignment wrapText="1"/>
    </xf>
    <xf numFmtId="164" fontId="3" fillId="0" borderId="1" xfId="1531" applyNumberFormat="1" applyFont="1" applyBorder="1" applyAlignment="1"/>
    <xf numFmtId="0" fontId="30" fillId="0" borderId="1" xfId="1531" applyNumberFormat="1" applyFont="1" applyBorder="1" applyAlignment="1">
      <alignment wrapText="1"/>
    </xf>
    <xf numFmtId="0" fontId="30" fillId="0" borderId="1" xfId="1531" applyFont="1" applyBorder="1" applyAlignment="1"/>
    <xf numFmtId="164" fontId="3" fillId="0" borderId="1" xfId="1531" applyNumberFormat="1" applyFont="1" applyBorder="1" applyAlignment="1">
      <alignment horizontal="left" wrapText="1" indent="1"/>
    </xf>
    <xf numFmtId="0" fontId="30" fillId="0" borderId="1" xfId="1531" applyFont="1" applyBorder="1" applyAlignment="1">
      <alignment horizontal="left" wrapText="1" indent="1"/>
    </xf>
    <xf numFmtId="164" fontId="3" fillId="0" borderId="1" xfId="1531" applyNumberFormat="1" applyFont="1" applyBorder="1" applyAlignment="1">
      <alignment horizontal="left" wrapText="1" indent="4"/>
    </xf>
    <xf numFmtId="0" fontId="30" fillId="0" borderId="1" xfId="1531" applyFont="1" applyBorder="1" applyAlignment="1">
      <alignment horizontal="left" wrapText="1" indent="4"/>
    </xf>
    <xf numFmtId="164" fontId="3" fillId="0" borderId="1" xfId="1531" applyNumberFormat="1" applyFont="1" applyBorder="1" applyAlignment="1">
      <alignment horizontal="left" wrapText="1"/>
    </xf>
    <xf numFmtId="0" fontId="30" fillId="0" borderId="1" xfId="1531" applyFont="1" applyBorder="1" applyAlignment="1">
      <alignment horizontal="left" wrapText="1"/>
    </xf>
    <xf numFmtId="0" fontId="3" fillId="0" borderId="1" xfId="1531" applyFont="1" applyBorder="1" applyAlignment="1">
      <alignment horizontal="left" wrapText="1"/>
    </xf>
    <xf numFmtId="0" fontId="30" fillId="0" borderId="1" xfId="1531" applyNumberFormat="1" applyFont="1" applyBorder="1" applyAlignment="1">
      <alignment horizontal="left" wrapText="1" indent="1"/>
    </xf>
    <xf numFmtId="0" fontId="7" fillId="0" borderId="0" xfId="0" applyNumberFormat="1" applyFont="1"/>
    <xf numFmtId="0" fontId="3" fillId="0" borderId="20" xfId="0" applyFont="1" applyBorder="1" applyAlignment="1">
      <alignment horizontal="left" vertical="center" wrapText="1"/>
    </xf>
    <xf numFmtId="0" fontId="6" fillId="0" borderId="36" xfId="0" applyFont="1" applyBorder="1" applyAlignment="1">
      <alignment horizontal="center" vertical="center"/>
    </xf>
    <xf numFmtId="0" fontId="6" fillId="0" borderId="32" xfId="0" applyFont="1" applyBorder="1" applyAlignment="1">
      <alignment horizontal="center" vertical="center"/>
    </xf>
    <xf numFmtId="0" fontId="3" fillId="0" borderId="11" xfId="0" applyFont="1" applyBorder="1" applyAlignment="1">
      <alignment wrapText="1"/>
    </xf>
    <xf numFmtId="165" fontId="3" fillId="0" borderId="11" xfId="0" applyNumberFormat="1" applyFont="1" applyBorder="1" applyAlignment="1">
      <alignment wrapText="1"/>
    </xf>
    <xf numFmtId="165" fontId="3" fillId="0" borderId="12" xfId="0" applyNumberFormat="1" applyFont="1" applyBorder="1" applyAlignment="1">
      <alignment wrapText="1"/>
    </xf>
    <xf numFmtId="0" fontId="3" fillId="0" borderId="32" xfId="0" applyFont="1" applyBorder="1" applyAlignment="1">
      <alignment horizontal="left" vertical="center" wrapText="1"/>
    </xf>
    <xf numFmtId="0" fontId="6" fillId="0" borderId="37" xfId="0" applyFont="1" applyBorder="1" applyAlignment="1">
      <alignment horizontal="center" vertical="center"/>
    </xf>
    <xf numFmtId="0" fontId="6" fillId="0" borderId="38" xfId="0" applyFont="1" applyBorder="1" applyAlignment="1">
      <alignment horizontal="center" vertical="center"/>
    </xf>
    <xf numFmtId="0" fontId="3" fillId="0" borderId="11" xfId="0" applyFont="1" applyFill="1" applyBorder="1" applyAlignment="1">
      <alignment vertical="top" wrapText="1"/>
    </xf>
    <xf numFmtId="2" fontId="3" fillId="0" borderId="12" xfId="0" applyNumberFormat="1" applyFont="1" applyFill="1" applyBorder="1" applyAlignment="1">
      <alignment horizontal="right"/>
    </xf>
    <xf numFmtId="165" fontId="6" fillId="0" borderId="0" xfId="0" applyNumberFormat="1" applyFont="1" applyFill="1" applyBorder="1" applyAlignment="1">
      <alignment horizontal="right" wrapText="1"/>
    </xf>
    <xf numFmtId="165" fontId="51" fillId="0" borderId="11" xfId="0" applyNumberFormat="1" applyFont="1" applyFill="1" applyBorder="1" applyAlignment="1">
      <alignment horizontal="right" vertical="top" wrapText="1"/>
    </xf>
    <xf numFmtId="165" fontId="51" fillId="0" borderId="12" xfId="0" applyNumberFormat="1" applyFont="1" applyFill="1" applyBorder="1" applyAlignment="1">
      <alignment horizontal="right" vertical="top" wrapText="1"/>
    </xf>
    <xf numFmtId="0" fontId="36" fillId="0" borderId="1" xfId="0" applyFont="1" applyBorder="1" applyAlignment="1">
      <alignment horizontal="left" vertical="center"/>
    </xf>
    <xf numFmtId="0" fontId="65" fillId="0" borderId="10" xfId="1514" applyFont="1" applyBorder="1" applyAlignment="1" applyProtection="1">
      <alignment wrapText="1"/>
    </xf>
    <xf numFmtId="0" fontId="2" fillId="0" borderId="0" xfId="1514" applyAlignment="1" applyProtection="1">
      <alignment horizontal="left" vertical="center"/>
    </xf>
    <xf numFmtId="2" fontId="3" fillId="0" borderId="11" xfId="1529" applyNumberFormat="1" applyFont="1" applyBorder="1" applyAlignment="1">
      <alignment horizontal="right"/>
    </xf>
    <xf numFmtId="0" fontId="3" fillId="0" borderId="8" xfId="0" applyFont="1" applyBorder="1" applyAlignment="1">
      <alignment horizontal="left" vertical="center" wrapText="1"/>
    </xf>
    <xf numFmtId="1" fontId="3" fillId="0" borderId="17" xfId="0" applyNumberFormat="1" applyFont="1" applyBorder="1" applyAlignment="1">
      <alignment horizontal="right" vertical="center" wrapText="1"/>
    </xf>
    <xf numFmtId="0" fontId="6" fillId="0" borderId="11" xfId="1524" applyFont="1" applyBorder="1" applyAlignment="1">
      <alignment horizontal="right"/>
    </xf>
    <xf numFmtId="0" fontId="3" fillId="0" borderId="29" xfId="0" applyFont="1" applyBorder="1" applyAlignment="1">
      <alignment vertical="center" wrapText="1"/>
    </xf>
    <xf numFmtId="0" fontId="26" fillId="0" borderId="0" xfId="0" applyFont="1" applyBorder="1" applyAlignment="1">
      <alignment vertical="center"/>
    </xf>
    <xf numFmtId="0" fontId="26" fillId="0" borderId="0" xfId="0" applyFont="1" applyBorder="1"/>
    <xf numFmtId="1" fontId="3" fillId="0" borderId="12" xfId="1524" applyNumberFormat="1" applyFont="1" applyBorder="1" applyAlignment="1">
      <alignment horizontal="right"/>
    </xf>
    <xf numFmtId="165" fontId="6" fillId="0" borderId="12" xfId="1524" applyNumberFormat="1" applyFont="1" applyBorder="1" applyAlignment="1">
      <alignment horizontal="right"/>
    </xf>
    <xf numFmtId="0" fontId="78" fillId="0" borderId="0" xfId="1514" applyFont="1" applyBorder="1" applyAlignment="1" applyProtection="1">
      <alignment horizontal="right" vertical="center"/>
    </xf>
    <xf numFmtId="0" fontId="7" fillId="0" borderId="0" xfId="1530" applyFont="1" applyBorder="1" applyAlignment="1">
      <alignment horizontal="left"/>
    </xf>
    <xf numFmtId="0" fontId="13" fillId="0" borderId="0" xfId="1530" applyFont="1" applyBorder="1" applyAlignment="1">
      <alignment horizontal="left" vertical="center"/>
    </xf>
    <xf numFmtId="0" fontId="7" fillId="0" borderId="0" xfId="1530" applyFont="1" applyAlignment="1">
      <alignment horizontal="left"/>
    </xf>
    <xf numFmtId="0" fontId="7" fillId="0" borderId="11" xfId="1529" applyFont="1" applyBorder="1" applyAlignment="1"/>
    <xf numFmtId="0" fontId="3" fillId="0" borderId="11" xfId="1529" applyFont="1" applyBorder="1" applyAlignment="1"/>
    <xf numFmtId="0" fontId="3" fillId="0" borderId="11" xfId="0" applyFont="1" applyBorder="1" applyAlignment="1">
      <alignment horizontal="left"/>
    </xf>
    <xf numFmtId="0" fontId="3" fillId="0" borderId="0" xfId="1524" applyFont="1" applyBorder="1" applyAlignment="1">
      <alignment horizontal="left"/>
    </xf>
    <xf numFmtId="0" fontId="3" fillId="0" borderId="11" xfId="1524" applyFont="1" applyBorder="1" applyAlignment="1"/>
    <xf numFmtId="0" fontId="21" fillId="0" borderId="11" xfId="0" applyFont="1" applyBorder="1" applyAlignment="1">
      <alignment horizontal="left"/>
    </xf>
    <xf numFmtId="0" fontId="21" fillId="0" borderId="11" xfId="0" applyFont="1" applyBorder="1" applyAlignment="1"/>
    <xf numFmtId="0" fontId="88" fillId="0" borderId="11" xfId="1529" applyFont="1" applyBorder="1"/>
    <xf numFmtId="0" fontId="79" fillId="0" borderId="0" xfId="1514" applyFont="1" applyBorder="1" applyAlignment="1" applyProtection="1">
      <alignment horizontal="right" vertical="center"/>
    </xf>
    <xf numFmtId="0" fontId="3" fillId="0" borderId="12" xfId="1531" applyFont="1" applyBorder="1"/>
    <xf numFmtId="0" fontId="3" fillId="0" borderId="0" xfId="1529" applyNumberFormat="1" applyFont="1" applyFill="1" applyBorder="1" applyAlignment="1">
      <alignment horizontal="left"/>
    </xf>
    <xf numFmtId="0" fontId="3" fillId="0" borderId="11" xfId="0" applyFont="1" applyBorder="1" applyAlignment="1"/>
    <xf numFmtId="0" fontId="3" fillId="0" borderId="0" xfId="0" applyFont="1" applyFill="1" applyBorder="1" applyAlignment="1"/>
    <xf numFmtId="0" fontId="3" fillId="0" borderId="0" xfId="0" applyNumberFormat="1" applyFont="1" applyBorder="1"/>
    <xf numFmtId="0" fontId="3" fillId="0" borderId="16" xfId="0" applyFont="1" applyBorder="1" applyAlignment="1"/>
    <xf numFmtId="0" fontId="3" fillId="0" borderId="1" xfId="1529" applyFont="1" applyBorder="1"/>
    <xf numFmtId="0" fontId="3" fillId="0" borderId="0" xfId="0" applyFont="1" applyAlignment="1">
      <alignment horizontal="right"/>
    </xf>
    <xf numFmtId="0" fontId="6" fillId="0" borderId="11" xfId="0" applyFont="1" applyFill="1" applyBorder="1" applyAlignment="1">
      <alignment horizontal="right" wrapText="1"/>
    </xf>
    <xf numFmtId="0" fontId="6" fillId="0" borderId="0" xfId="0" applyFont="1" applyFill="1" applyBorder="1" applyAlignment="1">
      <alignment horizontal="right" wrapText="1"/>
    </xf>
    <xf numFmtId="0" fontId="6" fillId="0" borderId="12" xfId="0" applyFont="1" applyFill="1" applyBorder="1" applyAlignment="1">
      <alignment horizontal="right" wrapText="1"/>
    </xf>
    <xf numFmtId="0" fontId="3" fillId="0" borderId="0" xfId="0" applyFont="1" applyFill="1" applyBorder="1" applyAlignment="1">
      <alignment horizontal="right" wrapText="1"/>
    </xf>
    <xf numFmtId="0" fontId="3" fillId="0" borderId="12" xfId="0" applyFont="1" applyFill="1" applyBorder="1" applyAlignment="1">
      <alignment horizontal="right" wrapText="1"/>
    </xf>
    <xf numFmtId="0" fontId="3" fillId="0" borderId="11" xfId="0" applyFont="1" applyFill="1" applyBorder="1" applyAlignment="1">
      <alignment wrapText="1"/>
    </xf>
    <xf numFmtId="0" fontId="3" fillId="0" borderId="12" xfId="0" applyFont="1" applyFill="1" applyBorder="1" applyAlignment="1">
      <alignment wrapText="1"/>
    </xf>
    <xf numFmtId="0" fontId="6" fillId="0" borderId="12" xfId="0" applyFont="1" applyBorder="1" applyAlignment="1">
      <alignment horizontal="right" wrapText="1"/>
    </xf>
    <xf numFmtId="0" fontId="6" fillId="0" borderId="0" xfId="0" applyFont="1" applyBorder="1" applyAlignment="1">
      <alignment horizontal="right" wrapText="1"/>
    </xf>
    <xf numFmtId="0" fontId="6" fillId="0" borderId="16" xfId="0" applyFont="1" applyBorder="1" applyAlignment="1">
      <alignment horizontal="right" wrapText="1"/>
    </xf>
    <xf numFmtId="0" fontId="6" fillId="0" borderId="18" xfId="0" applyFont="1" applyBorder="1" applyAlignment="1">
      <alignment horizontal="right" wrapText="1"/>
    </xf>
    <xf numFmtId="0" fontId="3" fillId="0" borderId="17" xfId="0" applyFont="1" applyBorder="1" applyAlignment="1">
      <alignment horizontal="right" wrapText="1"/>
    </xf>
    <xf numFmtId="1" fontId="3" fillId="0" borderId="12" xfId="0" applyNumberFormat="1" applyFont="1" applyBorder="1" applyAlignment="1">
      <alignment horizontal="right" wrapText="1"/>
    </xf>
    <xf numFmtId="1" fontId="3" fillId="0" borderId="11" xfId="0" applyNumberFormat="1" applyFont="1" applyBorder="1" applyAlignment="1">
      <alignment wrapText="1"/>
    </xf>
    <xf numFmtId="1" fontId="3" fillId="0" borderId="0" xfId="0" applyNumberFormat="1" applyFont="1" applyBorder="1" applyAlignment="1">
      <alignment wrapText="1"/>
    </xf>
    <xf numFmtId="1" fontId="3" fillId="0" borderId="12" xfId="0" applyNumberFormat="1" applyFont="1" applyBorder="1" applyAlignment="1">
      <alignment wrapText="1"/>
    </xf>
    <xf numFmtId="1" fontId="6" fillId="0" borderId="0" xfId="0" applyNumberFormat="1" applyFont="1" applyBorder="1" applyAlignment="1">
      <alignment wrapText="1"/>
    </xf>
    <xf numFmtId="1" fontId="6" fillId="0" borderId="11" xfId="0" applyNumberFormat="1" applyFont="1" applyBorder="1" applyAlignment="1">
      <alignment wrapText="1"/>
    </xf>
    <xf numFmtId="1" fontId="6" fillId="0" borderId="12" xfId="0" applyNumberFormat="1" applyFont="1" applyBorder="1" applyAlignment="1">
      <alignment wrapText="1"/>
    </xf>
    <xf numFmtId="1" fontId="3" fillId="0" borderId="17" xfId="0" applyNumberFormat="1" applyFont="1" applyBorder="1" applyAlignment="1">
      <alignment horizontal="right" wrapText="1"/>
    </xf>
    <xf numFmtId="1" fontId="6" fillId="0" borderId="16" xfId="0" applyNumberFormat="1" applyFont="1" applyBorder="1" applyAlignment="1">
      <alignment horizontal="right" wrapText="1"/>
    </xf>
    <xf numFmtId="1" fontId="6" fillId="0" borderId="18" xfId="0" applyNumberFormat="1" applyFont="1" applyBorder="1" applyAlignment="1">
      <alignment horizontal="right" wrapText="1"/>
    </xf>
    <xf numFmtId="1" fontId="6" fillId="0" borderId="11" xfId="0" applyNumberFormat="1" applyFont="1" applyBorder="1" applyAlignment="1">
      <alignment horizontal="right" wrapText="1"/>
    </xf>
    <xf numFmtId="1" fontId="6" fillId="0" borderId="0" xfId="0" applyNumberFormat="1" applyFont="1" applyBorder="1" applyAlignment="1">
      <alignment horizontal="right" wrapText="1"/>
    </xf>
    <xf numFmtId="1" fontId="6" fillId="0" borderId="12" xfId="0" applyNumberFormat="1" applyFont="1" applyBorder="1" applyAlignment="1">
      <alignment horizontal="right" wrapText="1"/>
    </xf>
    <xf numFmtId="1" fontId="6" fillId="0" borderId="17" xfId="0" applyNumberFormat="1" applyFont="1" applyBorder="1" applyAlignment="1">
      <alignment wrapText="1"/>
    </xf>
    <xf numFmtId="1" fontId="6" fillId="0" borderId="16" xfId="0" applyNumberFormat="1" applyFont="1" applyBorder="1" applyAlignment="1">
      <alignment wrapText="1"/>
    </xf>
    <xf numFmtId="1" fontId="6" fillId="0" borderId="18" xfId="0" applyNumberFormat="1" applyFont="1" applyBorder="1" applyAlignment="1">
      <alignment wrapText="1"/>
    </xf>
    <xf numFmtId="1" fontId="6" fillId="0" borderId="17" xfId="0" applyNumberFormat="1" applyFont="1" applyBorder="1" applyAlignment="1">
      <alignment horizontal="right" wrapText="1"/>
    </xf>
    <xf numFmtId="165" fontId="3" fillId="0" borderId="0" xfId="0" applyNumberFormat="1" applyFont="1" applyAlignment="1"/>
    <xf numFmtId="165" fontId="3" fillId="0" borderId="16" xfId="0" applyNumberFormat="1" applyFont="1" applyBorder="1" applyAlignment="1"/>
    <xf numFmtId="0" fontId="3" fillId="0" borderId="11" xfId="0" applyNumberFormat="1" applyFont="1" applyBorder="1" applyAlignment="1">
      <alignment horizontal="right" wrapText="1"/>
    </xf>
    <xf numFmtId="0" fontId="32" fillId="0" borderId="11" xfId="0" applyFont="1" applyBorder="1" applyAlignment="1">
      <alignment horizontal="right" wrapText="1"/>
    </xf>
    <xf numFmtId="0" fontId="32" fillId="0" borderId="12" xfId="0" applyFont="1" applyBorder="1" applyAlignment="1">
      <alignment horizontal="right" wrapText="1"/>
    </xf>
    <xf numFmtId="49" fontId="3" fillId="0" borderId="12" xfId="0" applyNumberFormat="1" applyFont="1" applyBorder="1" applyAlignment="1">
      <alignment horizontal="right" wrapText="1"/>
    </xf>
    <xf numFmtId="0" fontId="3" fillId="0" borderId="12" xfId="1529" applyFont="1" applyBorder="1"/>
    <xf numFmtId="165" fontId="6" fillId="0" borderId="11" xfId="0" applyNumberFormat="1" applyFont="1" applyBorder="1" applyAlignment="1">
      <alignment horizontal="right"/>
    </xf>
    <xf numFmtId="165" fontId="3" fillId="0" borderId="0" xfId="0" applyNumberFormat="1" applyFont="1" applyAlignment="1">
      <alignment horizontal="right" wrapText="1"/>
    </xf>
    <xf numFmtId="165" fontId="6" fillId="0" borderId="11" xfId="0" applyNumberFormat="1" applyFont="1" applyFill="1" applyBorder="1"/>
    <xf numFmtId="1" fontId="3" fillId="0" borderId="11" xfId="0" applyNumberFormat="1" applyFont="1" applyFill="1" applyBorder="1"/>
    <xf numFmtId="0" fontId="3" fillId="0" borderId="11" xfId="1529" applyFont="1" applyFill="1" applyBorder="1" applyAlignment="1">
      <alignment horizontal="right"/>
    </xf>
    <xf numFmtId="165" fontId="6" fillId="0" borderId="0" xfId="0" applyNumberFormat="1" applyFont="1" applyFill="1" applyBorder="1" applyAlignment="1">
      <alignment horizontal="right"/>
    </xf>
    <xf numFmtId="165" fontId="6" fillId="0" borderId="11" xfId="0" applyNumberFormat="1" applyFont="1" applyFill="1" applyBorder="1" applyAlignment="1">
      <alignment horizontal="right"/>
    </xf>
    <xf numFmtId="165" fontId="6" fillId="0" borderId="12" xfId="0" applyNumberFormat="1" applyFont="1" applyFill="1" applyBorder="1" applyAlignment="1"/>
    <xf numFmtId="165" fontId="3" fillId="0" borderId="11" xfId="0" applyNumberFormat="1" applyFont="1" applyFill="1" applyBorder="1" applyAlignment="1"/>
    <xf numFmtId="165" fontId="3" fillId="0" borderId="12" xfId="0" applyNumberFormat="1" applyFont="1" applyFill="1" applyBorder="1" applyAlignment="1"/>
    <xf numFmtId="165" fontId="6" fillId="0" borderId="11" xfId="1524" applyNumberFormat="1" applyFont="1" applyBorder="1" applyAlignment="1">
      <alignment horizontal="right" wrapText="1"/>
    </xf>
    <xf numFmtId="165" fontId="6" fillId="0" borderId="0" xfId="1524" applyNumberFormat="1" applyFont="1" applyBorder="1" applyAlignment="1">
      <alignment horizontal="right"/>
    </xf>
    <xf numFmtId="0" fontId="3" fillId="0" borderId="0" xfId="1524" applyFont="1" applyBorder="1" applyAlignment="1"/>
    <xf numFmtId="165" fontId="6" fillId="0" borderId="11" xfId="1524" applyNumberFormat="1" applyFont="1" applyFill="1" applyBorder="1" applyAlignment="1">
      <alignment horizontal="right" wrapText="1"/>
    </xf>
    <xf numFmtId="165" fontId="6" fillId="0" borderId="11" xfId="1524" applyNumberFormat="1" applyFont="1" applyBorder="1"/>
    <xf numFmtId="165" fontId="6" fillId="0" borderId="0" xfId="1524" applyNumberFormat="1" applyFont="1" applyBorder="1"/>
    <xf numFmtId="165" fontId="6" fillId="0" borderId="0" xfId="0" applyNumberFormat="1" applyFont="1" applyBorder="1" applyAlignment="1">
      <alignment horizontal="right" vertical="center" wrapText="1"/>
    </xf>
    <xf numFmtId="165" fontId="6" fillId="0" borderId="11" xfId="0" applyNumberFormat="1" applyFont="1" applyBorder="1" applyAlignment="1">
      <alignment horizontal="right" vertical="center" wrapText="1"/>
    </xf>
    <xf numFmtId="1" fontId="3" fillId="0" borderId="11" xfId="0" applyNumberFormat="1" applyFont="1" applyBorder="1"/>
    <xf numFmtId="1" fontId="3" fillId="0" borderId="0" xfId="0" applyNumberFormat="1" applyFont="1"/>
    <xf numFmtId="0" fontId="6" fillId="0" borderId="12" xfId="0" applyFont="1" applyBorder="1" applyAlignment="1">
      <alignment horizontal="right"/>
    </xf>
    <xf numFmtId="0" fontId="6" fillId="0" borderId="12" xfId="0" applyNumberFormat="1" applyFont="1" applyBorder="1" applyAlignment="1">
      <alignment horizontal="right"/>
    </xf>
    <xf numFmtId="0" fontId="3" fillId="0" borderId="12" xfId="0" applyNumberFormat="1" applyFont="1" applyBorder="1" applyAlignment="1">
      <alignment horizontal="right"/>
    </xf>
    <xf numFmtId="166" fontId="3" fillId="0" borderId="12" xfId="0" applyNumberFormat="1" applyFont="1" applyBorder="1" applyAlignment="1">
      <alignment horizontal="right"/>
    </xf>
    <xf numFmtId="166" fontId="6" fillId="0" borderId="12" xfId="0" applyNumberFormat="1" applyFont="1" applyBorder="1" applyAlignment="1">
      <alignment horizontal="right"/>
    </xf>
    <xf numFmtId="3" fontId="6" fillId="0" borderId="12" xfId="0" applyNumberFormat="1" applyFont="1" applyBorder="1" applyAlignment="1">
      <alignment horizontal="right"/>
    </xf>
    <xf numFmtId="3" fontId="3" fillId="0" borderId="12" xfId="0" applyNumberFormat="1" applyFont="1" applyBorder="1" applyAlignment="1">
      <alignment horizontal="right"/>
    </xf>
    <xf numFmtId="165" fontId="3" fillId="0" borderId="11" xfId="1524" applyNumberFormat="1" applyFont="1" applyBorder="1"/>
    <xf numFmtId="2" fontId="3" fillId="0" borderId="11" xfId="1529" applyNumberFormat="1" applyFont="1" applyBorder="1"/>
    <xf numFmtId="165" fontId="6" fillId="0" borderId="12" xfId="1529" applyNumberFormat="1" applyFont="1" applyBorder="1"/>
    <xf numFmtId="167" fontId="3" fillId="0" borderId="11" xfId="0" applyNumberFormat="1" applyFont="1" applyBorder="1" applyAlignment="1">
      <alignment horizontal="right" wrapText="1"/>
    </xf>
    <xf numFmtId="167" fontId="6" fillId="0" borderId="11" xfId="0" applyNumberFormat="1" applyFont="1" applyBorder="1" applyAlignment="1">
      <alignment horizontal="right" wrapText="1"/>
    </xf>
    <xf numFmtId="166" fontId="3" fillId="0" borderId="11" xfId="1529" applyNumberFormat="1" applyFont="1" applyFill="1" applyBorder="1" applyAlignment="1">
      <alignment horizontal="right"/>
    </xf>
    <xf numFmtId="166" fontId="3" fillId="0" borderId="12" xfId="1529" applyNumberFormat="1" applyFont="1" applyFill="1" applyBorder="1" applyAlignment="1">
      <alignment horizontal="right"/>
    </xf>
    <xf numFmtId="166" fontId="6" fillId="0" borderId="11" xfId="1529" applyNumberFormat="1" applyFont="1" applyFill="1" applyBorder="1" applyAlignment="1">
      <alignment horizontal="right"/>
    </xf>
    <xf numFmtId="166" fontId="6" fillId="0" borderId="12" xfId="1529" applyNumberFormat="1" applyFont="1" applyFill="1" applyBorder="1" applyAlignment="1">
      <alignment horizontal="right"/>
    </xf>
    <xf numFmtId="0" fontId="21" fillId="0" borderId="11" xfId="0" applyFont="1" applyBorder="1" applyAlignment="1">
      <alignment horizontal="right"/>
    </xf>
    <xf numFmtId="0" fontId="21" fillId="0" borderId="0" xfId="0" applyFont="1" applyAlignment="1">
      <alignment horizontal="right"/>
    </xf>
    <xf numFmtId="0" fontId="3" fillId="0" borderId="11" xfId="1529" applyFont="1" applyBorder="1" applyAlignment="1">
      <alignment horizontal="left"/>
    </xf>
    <xf numFmtId="2" fontId="3" fillId="0" borderId="11" xfId="1529" applyNumberFormat="1" applyFont="1" applyFill="1" applyBorder="1"/>
    <xf numFmtId="2" fontId="3" fillId="0" borderId="0" xfId="1529" applyNumberFormat="1" applyFont="1" applyFill="1"/>
    <xf numFmtId="0" fontId="3" fillId="0" borderId="11" xfId="1529" applyFont="1" applyBorder="1" applyAlignment="1">
      <alignment horizontal="right"/>
    </xf>
    <xf numFmtId="2" fontId="3" fillId="0" borderId="0" xfId="1529" applyNumberFormat="1" applyFont="1" applyAlignment="1">
      <alignment horizontal="right"/>
    </xf>
    <xf numFmtId="165" fontId="3" fillId="0" borderId="11" xfId="0" applyNumberFormat="1" applyFont="1" applyFill="1" applyBorder="1" applyAlignment="1">
      <alignment vertical="center"/>
    </xf>
    <xf numFmtId="165" fontId="3" fillId="0" borderId="12" xfId="0" applyNumberFormat="1" applyFont="1" applyFill="1" applyBorder="1" applyAlignment="1">
      <alignment vertical="center"/>
    </xf>
    <xf numFmtId="165" fontId="6" fillId="0" borderId="12" xfId="0" applyNumberFormat="1" applyFont="1" applyFill="1" applyBorder="1" applyAlignment="1">
      <alignment horizontal="right" vertical="center"/>
    </xf>
    <xf numFmtId="165" fontId="6" fillId="0" borderId="11" xfId="0" applyNumberFormat="1" applyFont="1" applyFill="1" applyBorder="1" applyAlignment="1">
      <alignment horizontal="right" vertical="center"/>
    </xf>
    <xf numFmtId="165" fontId="3" fillId="0" borderId="0" xfId="1529" applyNumberFormat="1" applyFont="1"/>
    <xf numFmtId="165" fontId="3" fillId="0" borderId="11" xfId="1529" applyNumberFormat="1" applyFont="1" applyBorder="1" applyAlignment="1"/>
    <xf numFmtId="165" fontId="3" fillId="0" borderId="12" xfId="1529" applyNumberFormat="1" applyFont="1" applyBorder="1" applyAlignment="1"/>
    <xf numFmtId="165" fontId="3" fillId="0" borderId="11" xfId="0" applyNumberFormat="1" applyFont="1" applyFill="1" applyBorder="1" applyAlignment="1">
      <alignment horizontal="right" vertical="top" wrapText="1"/>
    </xf>
    <xf numFmtId="165" fontId="3" fillId="0" borderId="12" xfId="0" applyNumberFormat="1" applyFont="1" applyFill="1" applyBorder="1" applyAlignment="1">
      <alignment horizontal="right" vertical="top" wrapText="1"/>
    </xf>
    <xf numFmtId="0" fontId="3" fillId="0" borderId="0" xfId="0" applyNumberFormat="1" applyFont="1" applyBorder="1" applyAlignment="1">
      <alignment horizontal="left" wrapText="1"/>
    </xf>
    <xf numFmtId="165" fontId="3" fillId="0" borderId="0" xfId="1529" applyNumberFormat="1" applyFont="1" applyFill="1" applyBorder="1"/>
    <xf numFmtId="0" fontId="0" fillId="0" borderId="0" xfId="0"/>
    <xf numFmtId="0" fontId="6" fillId="0" borderId="12" xfId="0" applyNumberFormat="1" applyFont="1" applyBorder="1" applyAlignment="1">
      <alignment horizontal="right" vertical="top"/>
    </xf>
    <xf numFmtId="166" fontId="6" fillId="0" borderId="12" xfId="0" applyNumberFormat="1" applyFont="1" applyBorder="1" applyAlignment="1">
      <alignment horizontal="right" vertical="top"/>
    </xf>
    <xf numFmtId="3" fontId="6" fillId="0" borderId="12" xfId="0" applyNumberFormat="1" applyFont="1" applyBorder="1" applyAlignment="1">
      <alignment horizontal="right" vertical="top"/>
    </xf>
    <xf numFmtId="165" fontId="6" fillId="0" borderId="12" xfId="0" applyNumberFormat="1" applyFont="1" applyBorder="1" applyAlignment="1">
      <alignment horizontal="right" vertical="top"/>
    </xf>
    <xf numFmtId="0" fontId="0" fillId="0" borderId="0" xfId="0"/>
    <xf numFmtId="0" fontId="3" fillId="0" borderId="22" xfId="0" applyFont="1" applyBorder="1" applyAlignment="1">
      <alignment vertical="center" wrapText="1"/>
    </xf>
    <xf numFmtId="0" fontId="3" fillId="0" borderId="7" xfId="0" applyFont="1" applyBorder="1" applyAlignment="1">
      <alignment vertical="center"/>
    </xf>
    <xf numFmtId="165" fontId="26" fillId="0" borderId="0" xfId="1529" applyNumberFormat="1" applyFont="1" applyFill="1"/>
    <xf numFmtId="165" fontId="3" fillId="0" borderId="18" xfId="0" applyNumberFormat="1" applyFont="1" applyBorder="1" applyAlignment="1">
      <alignment wrapText="1"/>
    </xf>
    <xf numFmtId="165" fontId="3" fillId="0" borderId="16" xfId="0" applyNumberFormat="1" applyFont="1" applyBorder="1" applyAlignment="1">
      <alignment wrapText="1"/>
    </xf>
    <xf numFmtId="165" fontId="6" fillId="0" borderId="18" xfId="0" applyNumberFormat="1" applyFont="1" applyBorder="1" applyAlignment="1">
      <alignment horizontal="right" wrapText="1"/>
    </xf>
    <xf numFmtId="0" fontId="3" fillId="0" borderId="12" xfId="0" applyFont="1" applyBorder="1" applyAlignment="1">
      <alignment horizontal="right"/>
    </xf>
    <xf numFmtId="0" fontId="3" fillId="0" borderId="12" xfId="0" applyFont="1" applyFill="1" applyBorder="1" applyAlignment="1">
      <alignment horizontal="right"/>
    </xf>
    <xf numFmtId="165" fontId="6" fillId="0" borderId="12" xfId="0" applyNumberFormat="1" applyFont="1" applyFill="1" applyBorder="1" applyAlignment="1">
      <alignment horizontal="right"/>
    </xf>
    <xf numFmtId="165" fontId="3" fillId="0" borderId="0" xfId="1529" applyNumberFormat="1" applyFont="1" applyFill="1" applyBorder="1" applyAlignment="1">
      <alignment horizontal="right"/>
    </xf>
    <xf numFmtId="165" fontId="6" fillId="0" borderId="12" xfId="0" applyNumberFormat="1" applyFont="1" applyFill="1" applyBorder="1"/>
    <xf numFmtId="0" fontId="3" fillId="0" borderId="12" xfId="0" applyFont="1" applyFill="1" applyBorder="1"/>
    <xf numFmtId="165" fontId="6" fillId="0" borderId="12" xfId="1529" applyNumberFormat="1" applyFont="1" applyFill="1" applyBorder="1"/>
    <xf numFmtId="165" fontId="3" fillId="0" borderId="11" xfId="0" applyNumberFormat="1" applyFont="1" applyBorder="1" applyAlignment="1">
      <alignment horizontal="right" vertical="top" wrapText="1"/>
    </xf>
    <xf numFmtId="165" fontId="3" fillId="0" borderId="11" xfId="0" applyNumberFormat="1" applyFont="1" applyBorder="1" applyAlignment="1"/>
    <xf numFmtId="0" fontId="3" fillId="0" borderId="18" xfId="0" applyFont="1" applyBorder="1"/>
    <xf numFmtId="1" fontId="3" fillId="0" borderId="0" xfId="1529" applyNumberFormat="1" applyFont="1" applyFill="1" applyBorder="1" applyAlignment="1">
      <alignment horizontal="right"/>
    </xf>
    <xf numFmtId="0" fontId="6" fillId="0" borderId="12" xfId="1529" applyFont="1" applyBorder="1"/>
    <xf numFmtId="165" fontId="7" fillId="0" borderId="11" xfId="1529" applyNumberFormat="1" applyFont="1" applyBorder="1" applyAlignment="1"/>
    <xf numFmtId="2" fontId="3" fillId="0" borderId="12" xfId="1529" applyNumberFormat="1" applyFont="1" applyBorder="1"/>
    <xf numFmtId="0" fontId="3" fillId="0" borderId="12" xfId="1529" applyFont="1" applyBorder="1" applyAlignment="1">
      <alignment horizontal="right"/>
    </xf>
    <xf numFmtId="2" fontId="3" fillId="0" borderId="12" xfId="0" applyNumberFormat="1" applyFont="1" applyBorder="1"/>
    <xf numFmtId="0" fontId="3" fillId="0" borderId="12" xfId="1529" applyFont="1" applyBorder="1" applyAlignment="1"/>
    <xf numFmtId="2" fontId="3" fillId="0" borderId="0" xfId="0" applyNumberFormat="1" applyFont="1" applyAlignment="1">
      <alignment horizontal="right"/>
    </xf>
    <xf numFmtId="165" fontId="21" fillId="0" borderId="12" xfId="0" applyNumberFormat="1" applyFont="1" applyBorder="1" applyAlignment="1">
      <alignment horizontal="right" wrapText="1"/>
    </xf>
    <xf numFmtId="165" fontId="21" fillId="0" borderId="12" xfId="0" applyNumberFormat="1" applyFont="1" applyBorder="1" applyAlignment="1">
      <alignment wrapText="1"/>
    </xf>
    <xf numFmtId="165" fontId="109" fillId="0" borderId="0" xfId="0" applyNumberFormat="1" applyFont="1"/>
    <xf numFmtId="0" fontId="3" fillId="0" borderId="11" xfId="1524" applyFont="1" applyBorder="1" applyAlignment="1">
      <alignment horizontal="right"/>
    </xf>
    <xf numFmtId="165" fontId="3" fillId="0" borderId="11" xfId="1524" applyNumberFormat="1" applyFont="1" applyBorder="1" applyAlignment="1"/>
    <xf numFmtId="0" fontId="3" fillId="0" borderId="18" xfId="0" applyFont="1" applyBorder="1" applyAlignment="1"/>
    <xf numFmtId="165" fontId="3" fillId="0" borderId="18" xfId="0" applyNumberFormat="1" applyFont="1" applyBorder="1" applyAlignment="1"/>
    <xf numFmtId="165" fontId="3" fillId="0" borderId="0" xfId="1524" applyNumberFormat="1" applyFont="1"/>
    <xf numFmtId="165" fontId="21" fillId="0" borderId="11" xfId="0" applyNumberFormat="1" applyFont="1" applyBorder="1"/>
    <xf numFmtId="165" fontId="21" fillId="0" borderId="0" xfId="0" applyNumberFormat="1" applyFont="1"/>
    <xf numFmtId="0" fontId="108" fillId="0" borderId="11" xfId="0" applyFont="1" applyBorder="1"/>
    <xf numFmtId="0" fontId="107" fillId="0" borderId="11" xfId="0" applyFont="1" applyBorder="1"/>
    <xf numFmtId="0" fontId="107" fillId="0" borderId="0" xfId="0" applyFont="1"/>
    <xf numFmtId="165" fontId="21" fillId="0" borderId="11" xfId="0" applyNumberFormat="1" applyFont="1" applyBorder="1" applyAlignment="1"/>
    <xf numFmtId="165" fontId="108" fillId="0" borderId="11" xfId="0" applyNumberFormat="1" applyFont="1" applyBorder="1"/>
    <xf numFmtId="165" fontId="107" fillId="0" borderId="11" xfId="0" applyNumberFormat="1" applyFont="1" applyBorder="1"/>
    <xf numFmtId="165" fontId="107" fillId="0" borderId="0" xfId="0" applyNumberFormat="1" applyFont="1"/>
    <xf numFmtId="165" fontId="108" fillId="0" borderId="12" xfId="0" applyNumberFormat="1" applyFont="1" applyBorder="1"/>
    <xf numFmtId="0" fontId="108" fillId="0" borderId="12" xfId="0" applyFont="1" applyBorder="1"/>
    <xf numFmtId="165" fontId="108" fillId="0" borderId="11" xfId="0" applyNumberFormat="1" applyFont="1" applyFill="1" applyBorder="1"/>
    <xf numFmtId="0" fontId="108" fillId="0" borderId="11" xfId="0" applyFont="1" applyFill="1" applyBorder="1"/>
    <xf numFmtId="165" fontId="109" fillId="0" borderId="11" xfId="0" applyNumberFormat="1" applyFont="1" applyBorder="1"/>
    <xf numFmtId="165" fontId="3" fillId="0" borderId="12" xfId="1524" applyNumberFormat="1" applyFont="1" applyBorder="1"/>
    <xf numFmtId="0" fontId="3" fillId="0" borderId="11" xfId="1529" applyNumberFormat="1" applyFont="1" applyBorder="1" applyAlignment="1">
      <alignment horizontal="right"/>
    </xf>
    <xf numFmtId="0" fontId="3" fillId="0" borderId="0" xfId="0" applyFont="1" applyFill="1" applyBorder="1" applyAlignment="1">
      <alignment horizontal="left" wrapText="1"/>
    </xf>
    <xf numFmtId="0" fontId="3" fillId="0" borderId="36" xfId="0" applyFont="1" applyBorder="1" applyAlignment="1">
      <alignment horizontal="right" wrapText="1"/>
    </xf>
    <xf numFmtId="0" fontId="3" fillId="0" borderId="0" xfId="0" applyFont="1" applyBorder="1" applyAlignment="1">
      <alignment horizontal="left"/>
    </xf>
    <xf numFmtId="165" fontId="3" fillId="0" borderId="0" xfId="0" applyNumberFormat="1" applyFont="1" applyBorder="1" applyAlignment="1">
      <alignment horizontal="right"/>
    </xf>
    <xf numFmtId="0" fontId="3" fillId="0" borderId="2" xfId="0" applyFont="1" applyBorder="1" applyAlignment="1">
      <alignment horizontal="center" vertical="center" wrapText="1"/>
    </xf>
    <xf numFmtId="165" fontId="21" fillId="0" borderId="11" xfId="0" applyNumberFormat="1" applyFont="1" applyBorder="1" applyAlignment="1">
      <alignment horizontal="right"/>
    </xf>
    <xf numFmtId="1" fontId="3" fillId="0" borderId="12" xfId="0" applyNumberFormat="1" applyFont="1" applyFill="1" applyBorder="1" applyAlignment="1">
      <alignment horizontal="right"/>
    </xf>
    <xf numFmtId="165" fontId="6" fillId="0" borderId="16" xfId="0" applyNumberFormat="1" applyFont="1" applyFill="1" applyBorder="1" applyAlignment="1">
      <alignment horizontal="right"/>
    </xf>
    <xf numFmtId="165" fontId="6" fillId="0" borderId="16" xfId="0" applyNumberFormat="1" applyFont="1" applyFill="1" applyBorder="1"/>
    <xf numFmtId="165" fontId="6" fillId="0" borderId="18" xfId="0" applyNumberFormat="1" applyFont="1" applyFill="1" applyBorder="1"/>
    <xf numFmtId="0" fontId="3" fillId="0" borderId="16" xfId="0" applyFont="1" applyFill="1" applyBorder="1"/>
    <xf numFmtId="0" fontId="3" fillId="0" borderId="18" xfId="0" applyFont="1" applyFill="1" applyBorder="1"/>
    <xf numFmtId="0" fontId="3" fillId="0" borderId="16" xfId="277" applyNumberFormat="1" applyFont="1" applyFill="1" applyBorder="1" applyAlignment="1">
      <alignment horizontal="right" vertical="center"/>
    </xf>
    <xf numFmtId="1" fontId="3" fillId="0" borderId="16" xfId="0" applyNumberFormat="1" applyFont="1" applyFill="1" applyBorder="1" applyAlignment="1">
      <alignment horizontal="right"/>
    </xf>
    <xf numFmtId="1" fontId="3" fillId="0" borderId="16" xfId="0" applyNumberFormat="1" applyFont="1" applyFill="1" applyBorder="1" applyAlignment="1">
      <alignment horizontal="right" vertical="center"/>
    </xf>
    <xf numFmtId="1" fontId="3" fillId="0" borderId="18" xfId="0" applyNumberFormat="1" applyFont="1" applyFill="1" applyBorder="1" applyAlignment="1">
      <alignment horizontal="right" vertical="center"/>
    </xf>
    <xf numFmtId="0" fontId="110" fillId="0" borderId="0" xfId="0" applyFont="1" applyAlignment="1">
      <alignment horizontal="right"/>
    </xf>
    <xf numFmtId="165" fontId="51" fillId="0" borderId="11" xfId="0" applyNumberFormat="1" applyFont="1" applyBorder="1"/>
    <xf numFmtId="165" fontId="51" fillId="0" borderId="12" xfId="0" applyNumberFormat="1" applyFont="1" applyBorder="1"/>
    <xf numFmtId="0" fontId="3" fillId="0" borderId="9" xfId="0" applyFont="1" applyBorder="1" applyAlignment="1">
      <alignment horizontal="left" vertical="center" wrapText="1"/>
    </xf>
    <xf numFmtId="0" fontId="3" fillId="0" borderId="2" xfId="0" applyFont="1" applyBorder="1" applyAlignment="1">
      <alignment horizontal="left" vertical="center" wrapText="1"/>
    </xf>
    <xf numFmtId="0" fontId="3" fillId="0" borderId="0" xfId="0" applyFont="1" applyBorder="1" applyAlignment="1">
      <alignment horizontal="left" vertical="center" wrapText="1"/>
    </xf>
    <xf numFmtId="0" fontId="3" fillId="0" borderId="22" xfId="0" applyFont="1" applyBorder="1" applyAlignment="1">
      <alignment horizontal="left" vertical="center" wrapText="1"/>
    </xf>
    <xf numFmtId="0" fontId="7" fillId="0" borderId="0" xfId="1529" applyFont="1"/>
    <xf numFmtId="0" fontId="3" fillId="0" borderId="1" xfId="0" applyFont="1" applyBorder="1" applyAlignment="1">
      <alignment horizontal="left" vertical="center" wrapText="1"/>
    </xf>
    <xf numFmtId="0" fontId="7" fillId="0" borderId="0" xfId="1529" applyFont="1"/>
    <xf numFmtId="0" fontId="7" fillId="0" borderId="0" xfId="1529" applyFont="1" applyAlignment="1">
      <alignment horizontal="left"/>
    </xf>
    <xf numFmtId="0" fontId="3" fillId="9" borderId="9" xfId="1524" applyFont="1" applyFill="1" applyBorder="1" applyAlignment="1">
      <alignment horizontal="center" vertical="center" wrapText="1"/>
    </xf>
    <xf numFmtId="0" fontId="47" fillId="0" borderId="0" xfId="0" applyFont="1"/>
    <xf numFmtId="0" fontId="7" fillId="0" borderId="0" xfId="1529" applyFont="1"/>
    <xf numFmtId="0" fontId="3" fillId="0" borderId="2" xfId="1531" applyFont="1" applyBorder="1" applyAlignment="1">
      <alignment horizontal="center" vertical="center" wrapText="1"/>
    </xf>
    <xf numFmtId="0" fontId="3" fillId="0" borderId="1" xfId="0" applyFont="1" applyBorder="1" applyAlignment="1">
      <alignment horizontal="left"/>
    </xf>
    <xf numFmtId="0" fontId="47" fillId="0" borderId="0" xfId="1524" applyFont="1" applyBorder="1" applyAlignment="1"/>
    <xf numFmtId="0" fontId="6" fillId="0" borderId="12" xfId="1524" applyFont="1" applyBorder="1" applyAlignment="1">
      <alignment horizontal="right"/>
    </xf>
    <xf numFmtId="0" fontId="6" fillId="0" borderId="12" xfId="1524" applyFont="1" applyBorder="1"/>
    <xf numFmtId="0" fontId="6" fillId="0" borderId="11" xfId="1524" applyFont="1" applyBorder="1"/>
    <xf numFmtId="0" fontId="6" fillId="0" borderId="12" xfId="1524" applyNumberFormat="1" applyFont="1" applyBorder="1" applyAlignment="1">
      <alignment horizontal="right"/>
    </xf>
    <xf numFmtId="165" fontId="6" fillId="0" borderId="17" xfId="0" applyNumberFormat="1" applyFont="1" applyBorder="1" applyAlignment="1">
      <alignment horizontal="right" vertical="center" wrapText="1"/>
    </xf>
    <xf numFmtId="165" fontId="6" fillId="0" borderId="16" xfId="0" applyNumberFormat="1" applyFont="1" applyBorder="1" applyAlignment="1">
      <alignment horizontal="right" vertical="center" wrapText="1"/>
    </xf>
    <xf numFmtId="165" fontId="6" fillId="0" borderId="18" xfId="0" applyNumberFormat="1" applyFont="1" applyBorder="1" applyAlignment="1">
      <alignment horizontal="right" vertical="center" wrapText="1"/>
    </xf>
    <xf numFmtId="165" fontId="47" fillId="0" borderId="0" xfId="0" applyNumberFormat="1" applyFont="1"/>
    <xf numFmtId="0" fontId="3" fillId="0" borderId="0" xfId="1531" applyFont="1" applyBorder="1" applyAlignment="1">
      <alignment wrapText="1"/>
    </xf>
    <xf numFmtId="164" fontId="21" fillId="0" borderId="0" xfId="1531" applyNumberFormat="1" applyFont="1" applyBorder="1" applyAlignment="1">
      <alignment wrapText="1"/>
    </xf>
    <xf numFmtId="0" fontId="45" fillId="0" borderId="0" xfId="1531" applyFont="1" applyBorder="1" applyAlignment="1">
      <alignment wrapText="1"/>
    </xf>
    <xf numFmtId="0" fontId="30" fillId="0" borderId="0" xfId="1531" applyFont="1" applyBorder="1" applyAlignment="1">
      <alignment wrapText="1"/>
    </xf>
    <xf numFmtId="164" fontId="3" fillId="0" borderId="0" xfId="1531" applyNumberFormat="1" applyFont="1" applyBorder="1" applyAlignment="1">
      <alignment wrapText="1"/>
    </xf>
    <xf numFmtId="164" fontId="3" fillId="0" borderId="0" xfId="1531" applyNumberFormat="1" applyFont="1" applyBorder="1" applyAlignment="1"/>
    <xf numFmtId="0" fontId="3" fillId="0" borderId="0" xfId="1531" applyFont="1" applyBorder="1" applyAlignment="1"/>
    <xf numFmtId="164" fontId="3" fillId="0" borderId="0" xfId="1531" applyNumberFormat="1" applyFont="1" applyBorder="1" applyAlignment="1">
      <alignment horizontal="left" wrapText="1" indent="1"/>
    </xf>
    <xf numFmtId="0" fontId="30" fillId="0" borderId="0" xfId="1531" applyFont="1" applyBorder="1" applyAlignment="1">
      <alignment horizontal="left" wrapText="1" indent="1"/>
    </xf>
    <xf numFmtId="0" fontId="47" fillId="0" borderId="0" xfId="0" applyFont="1" applyBorder="1" applyAlignment="1">
      <alignment horizontal="right"/>
    </xf>
    <xf numFmtId="0" fontId="3" fillId="0" borderId="16" xfId="180" applyNumberFormat="1" applyFont="1" applyBorder="1" applyAlignment="1">
      <alignment horizontal="right" vertical="center"/>
    </xf>
    <xf numFmtId="1" fontId="3" fillId="0" borderId="16" xfId="0" applyNumberFormat="1" applyFont="1" applyBorder="1" applyAlignment="1">
      <alignment horizontal="right"/>
    </xf>
    <xf numFmtId="165" fontId="6" fillId="0" borderId="16" xfId="0" applyNumberFormat="1" applyFont="1" applyBorder="1" applyAlignment="1">
      <alignment horizontal="right"/>
    </xf>
    <xf numFmtId="165" fontId="6" fillId="0" borderId="16" xfId="0" applyNumberFormat="1" applyFont="1" applyBorder="1"/>
    <xf numFmtId="0" fontId="6" fillId="0" borderId="16" xfId="0" applyNumberFormat="1" applyFont="1" applyBorder="1" applyAlignment="1">
      <alignment horizontal="right"/>
    </xf>
    <xf numFmtId="0" fontId="47" fillId="0" borderId="0" xfId="1529" applyFont="1" applyFill="1"/>
    <xf numFmtId="165" fontId="3" fillId="0" borderId="17" xfId="0" applyNumberFormat="1" applyFont="1" applyBorder="1" applyAlignment="1">
      <alignment horizontal="left" wrapText="1"/>
    </xf>
    <xf numFmtId="0" fontId="6" fillId="0" borderId="16" xfId="0" applyNumberFormat="1" applyFont="1" applyBorder="1" applyAlignment="1">
      <alignment horizontal="right" wrapText="1"/>
    </xf>
    <xf numFmtId="0" fontId="108" fillId="0" borderId="11" xfId="0" applyFont="1" applyBorder="1" applyAlignment="1"/>
    <xf numFmtId="0" fontId="108" fillId="0" borderId="12" xfId="0" applyFont="1" applyBorder="1" applyAlignment="1"/>
    <xf numFmtId="0" fontId="21" fillId="0" borderId="0" xfId="0" applyFont="1" applyAlignment="1"/>
    <xf numFmtId="0" fontId="21" fillId="0" borderId="12" xfId="0" applyFont="1" applyBorder="1" applyAlignment="1"/>
    <xf numFmtId="0" fontId="3" fillId="0" borderId="9" xfId="0" applyFont="1" applyBorder="1" applyAlignment="1">
      <alignment horizontal="center" wrapText="1"/>
    </xf>
    <xf numFmtId="0" fontId="3" fillId="0" borderId="2" xfId="0" applyFont="1" applyBorder="1" applyAlignment="1">
      <alignment horizontal="center"/>
    </xf>
    <xf numFmtId="0" fontId="30" fillId="0" borderId="1" xfId="0" applyFont="1" applyBorder="1" applyAlignment="1">
      <alignment horizontal="left"/>
    </xf>
    <xf numFmtId="165" fontId="3" fillId="0" borderId="0" xfId="0" applyNumberFormat="1" applyFont="1" applyFill="1" applyBorder="1" applyAlignment="1"/>
    <xf numFmtId="49" fontId="3" fillId="0" borderId="1" xfId="0" applyNumberFormat="1" applyFont="1" applyBorder="1" applyAlignment="1">
      <alignment horizontal="left"/>
    </xf>
    <xf numFmtId="165" fontId="3" fillId="0" borderId="0" xfId="0" applyNumberFormat="1" applyFont="1" applyFill="1" applyBorder="1" applyAlignment="1">
      <alignment horizontal="right"/>
    </xf>
    <xf numFmtId="165" fontId="3" fillId="0" borderId="12" xfId="0" applyNumberFormat="1" applyFont="1" applyFill="1" applyBorder="1" applyAlignment="1">
      <alignment horizontal="right"/>
    </xf>
    <xf numFmtId="0" fontId="3" fillId="0" borderId="8" xfId="1531" applyFont="1" applyBorder="1" applyAlignment="1">
      <alignment horizontal="center" wrapText="1"/>
    </xf>
    <xf numFmtId="0" fontId="7" fillId="0" borderId="0" xfId="1530" applyFont="1" applyAlignment="1"/>
    <xf numFmtId="0" fontId="3" fillId="0" borderId="7" xfId="1531" applyFont="1" applyBorder="1" applyAlignment="1">
      <alignment horizontal="center" wrapText="1"/>
    </xf>
    <xf numFmtId="164" fontId="3" fillId="0" borderId="1" xfId="1531" quotePrefix="1" applyNumberFormat="1" applyFont="1" applyBorder="1" applyAlignment="1">
      <alignment horizontal="left" wrapText="1" indent="1"/>
    </xf>
    <xf numFmtId="0" fontId="79" fillId="0" borderId="0" xfId="1514" applyFont="1" applyAlignment="1" applyProtection="1">
      <alignment vertical="center"/>
    </xf>
    <xf numFmtId="0" fontId="78" fillId="0" borderId="0" xfId="1514" applyFont="1" applyAlignment="1" applyProtection="1">
      <alignment vertical="center"/>
    </xf>
    <xf numFmtId="0" fontId="3" fillId="0" borderId="7" xfId="0" applyFont="1" applyFill="1" applyBorder="1" applyAlignment="1">
      <alignment horizontal="left" wrapText="1"/>
    </xf>
    <xf numFmtId="0" fontId="3" fillId="0" borderId="9" xfId="0" applyFont="1" applyFill="1" applyBorder="1" applyAlignment="1">
      <alignment horizontal="left" wrapText="1"/>
    </xf>
    <xf numFmtId="0" fontId="3" fillId="0" borderId="2" xfId="0" applyFont="1" applyBorder="1" applyAlignment="1">
      <alignment horizontal="center" wrapText="1"/>
    </xf>
    <xf numFmtId="0" fontId="3" fillId="0" borderId="8" xfId="0" applyFont="1" applyBorder="1" applyAlignment="1">
      <alignment horizontal="center" wrapText="1"/>
    </xf>
    <xf numFmtId="0" fontId="69" fillId="0" borderId="0" xfId="0" applyFont="1" applyBorder="1" applyAlignment="1"/>
    <xf numFmtId="0" fontId="3" fillId="0" borderId="0" xfId="0" applyNumberFormat="1" applyFont="1" applyBorder="1" applyAlignment="1">
      <alignment horizontal="left"/>
    </xf>
    <xf numFmtId="0" fontId="3" fillId="0" borderId="0" xfId="0" applyFont="1" applyBorder="1" applyAlignment="1">
      <alignment horizontal="right"/>
    </xf>
    <xf numFmtId="0" fontId="68" fillId="0" borderId="0" xfId="0" applyFont="1" applyBorder="1" applyAlignment="1"/>
    <xf numFmtId="0" fontId="30" fillId="0" borderId="0" xfId="0" applyFont="1" applyBorder="1" applyAlignment="1">
      <alignment horizontal="left"/>
    </xf>
    <xf numFmtId="164" fontId="3" fillId="0" borderId="0" xfId="0" applyNumberFormat="1" applyFont="1" applyBorder="1" applyAlignment="1">
      <alignment horizontal="left"/>
    </xf>
    <xf numFmtId="164" fontId="3" fillId="0" borderId="0" xfId="0" applyNumberFormat="1" applyFont="1" applyBorder="1" applyAlignment="1">
      <alignment horizontal="left" indent="1"/>
    </xf>
    <xf numFmtId="164" fontId="6" fillId="0" borderId="0" xfId="0" applyNumberFormat="1" applyFont="1" applyFill="1" applyBorder="1" applyAlignment="1">
      <alignment horizontal="left"/>
    </xf>
    <xf numFmtId="0" fontId="30" fillId="0" borderId="0" xfId="0" applyFont="1" applyFill="1" applyBorder="1" applyAlignment="1">
      <alignment horizontal="left"/>
    </xf>
    <xf numFmtId="0" fontId="3" fillId="0" borderId="11" xfId="0" applyFont="1" applyFill="1" applyBorder="1" applyAlignment="1"/>
    <xf numFmtId="0" fontId="3" fillId="0" borderId="12" xfId="0" applyFont="1" applyFill="1" applyBorder="1" applyAlignment="1"/>
    <xf numFmtId="164" fontId="3" fillId="0" borderId="0" xfId="0" applyNumberFormat="1" applyFont="1" applyFill="1" applyBorder="1" applyAlignment="1">
      <alignment horizontal="left"/>
    </xf>
    <xf numFmtId="0" fontId="3" fillId="0" borderId="0" xfId="0" applyNumberFormat="1" applyFont="1" applyFill="1" applyBorder="1" applyAlignment="1">
      <alignment horizontal="left"/>
    </xf>
    <xf numFmtId="0" fontId="3" fillId="0" borderId="0" xfId="0" applyFont="1" applyFill="1" applyBorder="1" applyAlignment="1">
      <alignment horizontal="left" indent="1"/>
    </xf>
    <xf numFmtId="164" fontId="3" fillId="0" borderId="0" xfId="0" applyNumberFormat="1" applyFont="1" applyFill="1" applyBorder="1" applyAlignment="1">
      <alignment horizontal="left" indent="1"/>
    </xf>
    <xf numFmtId="0" fontId="30" fillId="0" borderId="0" xfId="0" applyFont="1" applyFill="1" applyBorder="1" applyAlignment="1">
      <alignment horizontal="left" indent="1"/>
    </xf>
    <xf numFmtId="0" fontId="3" fillId="0" borderId="0" xfId="0" applyNumberFormat="1" applyFont="1" applyFill="1" applyBorder="1" applyAlignment="1">
      <alignment horizontal="left" indent="2"/>
    </xf>
    <xf numFmtId="0" fontId="36" fillId="0" borderId="0" xfId="0" applyFont="1" applyFill="1" applyBorder="1" applyAlignment="1">
      <alignment horizontal="left"/>
    </xf>
    <xf numFmtId="0" fontId="6" fillId="0" borderId="11" xfId="0" applyFont="1" applyBorder="1" applyAlignment="1"/>
    <xf numFmtId="165" fontId="6" fillId="0" borderId="11" xfId="0" applyNumberFormat="1" applyFont="1" applyBorder="1" applyAlignment="1"/>
    <xf numFmtId="0" fontId="6" fillId="0" borderId="0" xfId="0" applyFont="1" applyAlignment="1"/>
    <xf numFmtId="0" fontId="36" fillId="0" borderId="0" xfId="0" applyFont="1" applyBorder="1" applyAlignment="1">
      <alignment horizontal="left"/>
    </xf>
    <xf numFmtId="0" fontId="3" fillId="0" borderId="0" xfId="0" applyFont="1" applyAlignment="1"/>
    <xf numFmtId="0" fontId="6" fillId="0" borderId="12" xfId="0" applyFont="1" applyBorder="1" applyAlignment="1"/>
    <xf numFmtId="0" fontId="3" fillId="0" borderId="12" xfId="0" applyFont="1" applyBorder="1" applyAlignment="1"/>
    <xf numFmtId="0" fontId="6" fillId="0" borderId="16" xfId="0" applyFont="1" applyBorder="1" applyAlignment="1">
      <alignment horizontal="right"/>
    </xf>
    <xf numFmtId="2" fontId="6" fillId="0" borderId="16" xfId="0" applyNumberFormat="1" applyFont="1" applyBorder="1" applyAlignment="1">
      <alignment horizontal="right"/>
    </xf>
    <xf numFmtId="2" fontId="6" fillId="0" borderId="18" xfId="0" applyNumberFormat="1" applyFont="1" applyBorder="1" applyAlignment="1">
      <alignment horizontal="right"/>
    </xf>
    <xf numFmtId="0" fontId="3" fillId="0" borderId="16" xfId="0" applyFont="1" applyBorder="1" applyAlignment="1">
      <alignment horizontal="right"/>
    </xf>
    <xf numFmtId="2" fontId="3" fillId="0" borderId="16" xfId="0" applyNumberFormat="1" applyFont="1" applyBorder="1" applyAlignment="1">
      <alignment horizontal="right"/>
    </xf>
    <xf numFmtId="2" fontId="3" fillId="0" borderId="18" xfId="0" applyNumberFormat="1" applyFont="1" applyBorder="1" applyAlignment="1">
      <alignment horizontal="right"/>
    </xf>
    <xf numFmtId="0" fontId="3" fillId="0" borderId="0" xfId="0" applyFont="1" applyBorder="1" applyAlignment="1"/>
    <xf numFmtId="0" fontId="6" fillId="0" borderId="0" xfId="0" applyFont="1" applyBorder="1" applyAlignment="1"/>
    <xf numFmtId="165" fontId="6" fillId="0" borderId="0" xfId="0" applyNumberFormat="1" applyFont="1" applyBorder="1" applyAlignment="1"/>
    <xf numFmtId="0" fontId="3" fillId="0" borderId="15" xfId="0" applyFont="1" applyBorder="1" applyAlignment="1"/>
    <xf numFmtId="165" fontId="3" fillId="0" borderId="16" xfId="0" applyNumberFormat="1" applyFont="1" applyBorder="1" applyAlignment="1">
      <alignment horizontal="right"/>
    </xf>
    <xf numFmtId="0" fontId="3" fillId="0" borderId="18" xfId="0" applyFont="1" applyBorder="1" applyAlignment="1">
      <alignment horizontal="right"/>
    </xf>
    <xf numFmtId="0" fontId="6" fillId="0" borderId="15" xfId="0" applyFont="1" applyBorder="1" applyAlignment="1"/>
    <xf numFmtId="0" fontId="6" fillId="0" borderId="2" xfId="0" applyFont="1" applyBorder="1" applyAlignment="1">
      <alignment horizontal="center"/>
    </xf>
    <xf numFmtId="0" fontId="3" fillId="0" borderId="2" xfId="0" applyFont="1" applyFill="1" applyBorder="1" applyAlignment="1">
      <alignment horizontal="center"/>
    </xf>
    <xf numFmtId="0" fontId="6" fillId="0" borderId="2" xfId="0" applyFont="1" applyBorder="1" applyAlignment="1">
      <alignment horizontal="center" wrapText="1"/>
    </xf>
    <xf numFmtId="0" fontId="81" fillId="0" borderId="11" xfId="0" applyNumberFormat="1" applyFont="1" applyBorder="1" applyAlignment="1">
      <alignment horizontal="right"/>
    </xf>
    <xf numFmtId="1" fontId="3" fillId="0" borderId="17" xfId="0" applyNumberFormat="1" applyFont="1" applyBorder="1" applyAlignment="1">
      <alignment horizontal="right"/>
    </xf>
    <xf numFmtId="1" fontId="3" fillId="0" borderId="0" xfId="0" applyNumberFormat="1" applyFont="1" applyBorder="1" applyAlignment="1"/>
    <xf numFmtId="1" fontId="3" fillId="0" borderId="11" xfId="0" applyNumberFormat="1" applyFont="1" applyBorder="1" applyAlignment="1"/>
    <xf numFmtId="1" fontId="6" fillId="0" borderId="0" xfId="0" applyNumberFormat="1" applyFont="1" applyBorder="1" applyAlignment="1">
      <alignment horizontal="right"/>
    </xf>
    <xf numFmtId="1" fontId="6" fillId="0" borderId="11" xfId="0" applyNumberFormat="1" applyFont="1" applyBorder="1" applyAlignment="1">
      <alignment horizontal="right"/>
    </xf>
    <xf numFmtId="1" fontId="3" fillId="0" borderId="0" xfId="0" applyNumberFormat="1" applyFont="1" applyBorder="1" applyAlignment="1">
      <alignment horizontal="right"/>
    </xf>
    <xf numFmtId="165" fontId="3" fillId="0" borderId="12" xfId="0" applyNumberFormat="1" applyFont="1" applyFill="1" applyBorder="1" applyAlignment="1">
      <alignment horizontal="right" vertical="center"/>
    </xf>
    <xf numFmtId="0" fontId="3" fillId="0" borderId="2" xfId="0" applyFont="1" applyFill="1" applyBorder="1" applyAlignment="1">
      <alignment horizontal="center" vertical="center" wrapText="1"/>
    </xf>
    <xf numFmtId="0" fontId="3" fillId="0" borderId="3" xfId="0" applyFont="1" applyFill="1" applyBorder="1" applyAlignment="1">
      <alignment horizontal="center" vertical="center" wrapText="1"/>
    </xf>
    <xf numFmtId="0" fontId="3" fillId="0" borderId="8" xfId="0" applyFont="1" applyFill="1" applyBorder="1" applyAlignment="1">
      <alignment horizontal="center" vertical="center" wrapText="1"/>
    </xf>
    <xf numFmtId="0" fontId="3" fillId="0" borderId="5" xfId="0" applyFont="1" applyFill="1" applyBorder="1" applyAlignment="1">
      <alignment horizontal="center" vertical="center" wrapText="1"/>
    </xf>
    <xf numFmtId="49" fontId="36" fillId="0" borderId="0" xfId="0" applyNumberFormat="1" applyFont="1" applyBorder="1" applyAlignment="1">
      <alignment horizontal="left"/>
    </xf>
    <xf numFmtId="49" fontId="36" fillId="0" borderId="74" xfId="0" applyNumberFormat="1" applyFont="1" applyBorder="1" applyAlignment="1">
      <alignment horizontal="left"/>
    </xf>
    <xf numFmtId="0" fontId="3" fillId="0" borderId="74" xfId="0" applyFont="1" applyBorder="1" applyAlignment="1">
      <alignment horizontal="left"/>
    </xf>
    <xf numFmtId="164" fontId="3" fillId="0" borderId="74" xfId="0" applyNumberFormat="1" applyFont="1" applyBorder="1" applyAlignment="1">
      <alignment horizontal="left" indent="1"/>
    </xf>
    <xf numFmtId="164" fontId="6" fillId="0" borderId="74" xfId="0" applyNumberFormat="1" applyFont="1" applyBorder="1" applyAlignment="1">
      <alignment horizontal="left"/>
    </xf>
    <xf numFmtId="49" fontId="3" fillId="0" borderId="0" xfId="0" applyNumberFormat="1" applyFont="1" applyBorder="1" applyAlignment="1">
      <alignment horizontal="left" indent="1"/>
    </xf>
    <xf numFmtId="1" fontId="6" fillId="0" borderId="74" xfId="0" applyNumberFormat="1" applyFont="1" applyBorder="1" applyAlignment="1">
      <alignment horizontal="right" wrapText="1"/>
    </xf>
    <xf numFmtId="1" fontId="3" fillId="0" borderId="74" xfId="0" applyNumberFormat="1" applyFont="1" applyBorder="1" applyAlignment="1">
      <alignment wrapText="1"/>
    </xf>
    <xf numFmtId="1" fontId="6" fillId="0" borderId="74" xfId="0" applyNumberFormat="1" applyFont="1" applyBorder="1" applyAlignment="1">
      <alignment wrapText="1"/>
    </xf>
    <xf numFmtId="1" fontId="3" fillId="0" borderId="74" xfId="0" applyNumberFormat="1" applyFont="1" applyBorder="1" applyAlignment="1">
      <alignment horizontal="right" wrapText="1"/>
    </xf>
    <xf numFmtId="0" fontId="36" fillId="0" borderId="74" xfId="0" applyFont="1" applyBorder="1" applyAlignment="1">
      <alignment horizontal="left"/>
    </xf>
    <xf numFmtId="0" fontId="3" fillId="0" borderId="8" xfId="0" applyFont="1" applyBorder="1" applyAlignment="1">
      <alignment horizontal="center" vertical="center" wrapText="1"/>
    </xf>
    <xf numFmtId="0" fontId="26" fillId="0" borderId="0" xfId="0" applyFont="1" applyAlignment="1">
      <alignment horizontal="left"/>
    </xf>
    <xf numFmtId="0" fontId="3" fillId="0" borderId="2" xfId="0" applyFont="1" applyFill="1" applyBorder="1" applyAlignment="1">
      <alignment horizontal="center" vertical="center" wrapText="1"/>
    </xf>
    <xf numFmtId="165" fontId="3" fillId="0" borderId="74" xfId="1529" applyNumberFormat="1" applyFont="1" applyFill="1" applyBorder="1"/>
    <xf numFmtId="0" fontId="3" fillId="0" borderId="74" xfId="0" applyFont="1" applyFill="1" applyBorder="1" applyAlignment="1">
      <alignment horizontal="left" wrapText="1"/>
    </xf>
    <xf numFmtId="0" fontId="3" fillId="0" borderId="74" xfId="0" applyFont="1" applyFill="1" applyBorder="1" applyAlignment="1">
      <alignment horizontal="left"/>
    </xf>
    <xf numFmtId="0" fontId="6" fillId="0" borderId="15" xfId="0" applyFont="1" applyBorder="1" applyAlignment="1">
      <alignment horizontal="right"/>
    </xf>
    <xf numFmtId="1" fontId="6" fillId="0" borderId="11" xfId="0" applyNumberFormat="1" applyFont="1" applyBorder="1" applyAlignment="1"/>
    <xf numFmtId="1" fontId="6" fillId="0" borderId="0" xfId="0" applyNumberFormat="1" applyFont="1" applyBorder="1" applyAlignment="1"/>
    <xf numFmtId="0" fontId="3" fillId="0" borderId="2" xfId="0" applyFont="1" applyBorder="1" applyAlignment="1">
      <alignment horizontal="center" vertical="center" wrapText="1"/>
    </xf>
    <xf numFmtId="0" fontId="3" fillId="0" borderId="8" xfId="0" applyFont="1" applyBorder="1" applyAlignment="1">
      <alignment horizontal="center" vertical="center" wrapText="1"/>
    </xf>
    <xf numFmtId="0" fontId="3" fillId="0" borderId="9" xfId="0" applyFont="1" applyBorder="1" applyAlignment="1">
      <alignment horizontal="center" vertical="center" wrapText="1"/>
    </xf>
    <xf numFmtId="0" fontId="3" fillId="0" borderId="2" xfId="0" applyFont="1" applyBorder="1" applyAlignment="1">
      <alignment horizontal="center" vertical="center"/>
    </xf>
    <xf numFmtId="0" fontId="3" fillId="0" borderId="8" xfId="0" applyFont="1" applyBorder="1" applyAlignment="1">
      <alignment horizontal="center" vertical="center"/>
    </xf>
    <xf numFmtId="0" fontId="3" fillId="0" borderId="8" xfId="0" applyFont="1" applyBorder="1" applyAlignment="1">
      <alignment horizontal="center"/>
    </xf>
    <xf numFmtId="0" fontId="3" fillId="0" borderId="8" xfId="1531" applyFont="1" applyBorder="1" applyAlignment="1">
      <alignment horizontal="center" vertical="center" wrapText="1"/>
    </xf>
    <xf numFmtId="0" fontId="3" fillId="0" borderId="9" xfId="1531" applyFont="1" applyBorder="1" applyAlignment="1">
      <alignment horizontal="center" vertical="center" wrapText="1"/>
    </xf>
    <xf numFmtId="0" fontId="3" fillId="0" borderId="2" xfId="0" applyFont="1" applyFill="1" applyBorder="1" applyAlignment="1">
      <alignment horizontal="center" vertical="center" wrapText="1"/>
    </xf>
    <xf numFmtId="0" fontId="3" fillId="0" borderId="8" xfId="0" applyFont="1" applyFill="1" applyBorder="1" applyAlignment="1">
      <alignment horizontal="center" vertical="center" wrapText="1"/>
    </xf>
    <xf numFmtId="0" fontId="3" fillId="0" borderId="39" xfId="0" applyFont="1" applyFill="1" applyBorder="1" applyAlignment="1">
      <alignment horizontal="center" vertical="center" wrapText="1"/>
    </xf>
    <xf numFmtId="0" fontId="3" fillId="0" borderId="9" xfId="0" applyFont="1" applyBorder="1" applyAlignment="1">
      <alignment horizontal="center" vertical="center" wrapText="1"/>
    </xf>
    <xf numFmtId="0" fontId="3" fillId="0" borderId="74" xfId="0" applyFont="1" applyBorder="1" applyAlignment="1">
      <alignment horizontal="left" wrapText="1"/>
    </xf>
    <xf numFmtId="165" fontId="3" fillId="0" borderId="74" xfId="0" applyNumberFormat="1" applyFont="1" applyBorder="1" applyAlignment="1">
      <alignment horizontal="left" wrapText="1"/>
    </xf>
    <xf numFmtId="1" fontId="6" fillId="0" borderId="11" xfId="1534" applyNumberFormat="1" applyFont="1" applyFill="1" applyBorder="1" applyAlignment="1">
      <alignment horizontal="right"/>
    </xf>
    <xf numFmtId="2" fontId="6" fillId="0" borderId="11" xfId="1534" applyNumberFormat="1" applyFont="1" applyFill="1" applyBorder="1" applyAlignment="1">
      <alignment horizontal="right"/>
    </xf>
    <xf numFmtId="2" fontId="6" fillId="0" borderId="12" xfId="1534" applyNumberFormat="1" applyFont="1" applyFill="1" applyBorder="1" applyAlignment="1">
      <alignment horizontal="right"/>
    </xf>
    <xf numFmtId="1" fontId="3" fillId="0" borderId="11" xfId="1534" applyNumberFormat="1" applyFont="1" applyFill="1" applyBorder="1" applyAlignment="1">
      <alignment horizontal="right"/>
    </xf>
    <xf numFmtId="2" fontId="3" fillId="0" borderId="11" xfId="1534" applyNumberFormat="1" applyFont="1" applyFill="1" applyBorder="1" applyAlignment="1">
      <alignment horizontal="right"/>
    </xf>
    <xf numFmtId="2" fontId="3" fillId="0" borderId="12" xfId="1534" applyNumberFormat="1" applyFont="1" applyFill="1" applyBorder="1" applyAlignment="1">
      <alignment horizontal="right"/>
    </xf>
    <xf numFmtId="0" fontId="111" fillId="0" borderId="0" xfId="0" applyFont="1" applyFill="1" applyAlignment="1">
      <alignment horizontal="center"/>
    </xf>
    <xf numFmtId="165" fontId="6" fillId="0" borderId="0" xfId="1525" applyNumberFormat="1" applyFont="1" applyFill="1" applyAlignment="1">
      <alignment horizontal="right" vertical="top"/>
    </xf>
    <xf numFmtId="165" fontId="6" fillId="0" borderId="12" xfId="1525" applyNumberFormat="1" applyFont="1" applyFill="1" applyBorder="1" applyAlignment="1">
      <alignment horizontal="right" vertical="top"/>
    </xf>
    <xf numFmtId="165" fontId="3" fillId="0" borderId="12" xfId="1525" applyNumberFormat="1" applyFont="1" applyFill="1" applyBorder="1" applyAlignment="1">
      <alignment horizontal="right"/>
    </xf>
    <xf numFmtId="165" fontId="6" fillId="0" borderId="0" xfId="0" applyNumberFormat="1" applyFont="1" applyFill="1" applyAlignment="1">
      <alignment horizontal="right"/>
    </xf>
    <xf numFmtId="165" fontId="6" fillId="0" borderId="12" xfId="1525" applyNumberFormat="1" applyFont="1" applyFill="1" applyBorder="1" applyAlignment="1">
      <alignment horizontal="right"/>
    </xf>
    <xf numFmtId="166" fontId="6" fillId="0" borderId="11" xfId="0" applyNumberFormat="1" applyFont="1" applyBorder="1" applyAlignment="1">
      <alignment horizontal="right" vertical="top"/>
    </xf>
    <xf numFmtId="4" fontId="6" fillId="0" borderId="11" xfId="0" applyNumberFormat="1" applyFont="1" applyBorder="1" applyAlignment="1">
      <alignment horizontal="right" vertical="top"/>
    </xf>
    <xf numFmtId="166" fontId="3" fillId="0" borderId="11" xfId="0" applyNumberFormat="1" applyFont="1" applyBorder="1" applyAlignment="1">
      <alignment horizontal="right"/>
    </xf>
    <xf numFmtId="4" fontId="3" fillId="0" borderId="11" xfId="0" applyNumberFormat="1" applyFont="1" applyBorder="1" applyAlignment="1">
      <alignment horizontal="right"/>
    </xf>
    <xf numFmtId="166" fontId="6" fillId="0" borderId="11" xfId="0" applyNumberFormat="1" applyFont="1" applyBorder="1" applyAlignment="1">
      <alignment horizontal="right"/>
    </xf>
    <xf numFmtId="4" fontId="6" fillId="0" borderId="11" xfId="0" applyNumberFormat="1" applyFont="1" applyBorder="1" applyAlignment="1">
      <alignment horizontal="right"/>
    </xf>
    <xf numFmtId="164" fontId="6" fillId="0" borderId="1" xfId="0" applyNumberFormat="1" applyFont="1" applyFill="1" applyBorder="1" applyAlignment="1">
      <alignment horizontal="left" vertical="center"/>
    </xf>
    <xf numFmtId="0" fontId="36" fillId="0" borderId="1" xfId="0" applyFont="1" applyFill="1" applyBorder="1" applyAlignment="1">
      <alignment horizontal="left" vertical="center"/>
    </xf>
    <xf numFmtId="164" fontId="3" fillId="0" borderId="1" xfId="0" applyNumberFormat="1" applyFont="1" applyFill="1" applyBorder="1" applyAlignment="1">
      <alignment horizontal="left" vertical="center"/>
    </xf>
    <xf numFmtId="165" fontId="6" fillId="0" borderId="11" xfId="0" applyNumberFormat="1" applyFont="1" applyBorder="1" applyAlignment="1">
      <alignment horizontal="right" vertical="top"/>
    </xf>
    <xf numFmtId="0" fontId="6" fillId="0" borderId="11" xfId="0" applyNumberFormat="1" applyFont="1" applyBorder="1" applyAlignment="1">
      <alignment horizontal="right" vertical="top"/>
    </xf>
    <xf numFmtId="2" fontId="6" fillId="0" borderId="11" xfId="0" applyNumberFormat="1" applyFont="1" applyBorder="1" applyAlignment="1">
      <alignment horizontal="right" vertical="top"/>
    </xf>
    <xf numFmtId="0" fontId="3" fillId="0" borderId="11" xfId="0" applyNumberFormat="1" applyFont="1" applyBorder="1" applyAlignment="1">
      <alignment horizontal="right"/>
    </xf>
    <xf numFmtId="0" fontId="6" fillId="0" borderId="11" xfId="0" applyNumberFormat="1" applyFont="1" applyBorder="1" applyAlignment="1">
      <alignment horizontal="right"/>
    </xf>
    <xf numFmtId="2" fontId="6" fillId="0" borderId="11" xfId="0" applyNumberFormat="1" applyFont="1" applyBorder="1" applyAlignment="1">
      <alignment horizontal="right"/>
    </xf>
    <xf numFmtId="0" fontId="3" fillId="0" borderId="2" xfId="0" applyFont="1" applyBorder="1" applyAlignment="1">
      <alignment horizontal="center" vertical="center" wrapText="1"/>
    </xf>
    <xf numFmtId="0" fontId="3" fillId="0" borderId="8" xfId="0" applyFont="1" applyBorder="1" applyAlignment="1">
      <alignment horizontal="center" vertical="center" wrapText="1"/>
    </xf>
    <xf numFmtId="0" fontId="3" fillId="0" borderId="23" xfId="0" applyFont="1" applyBorder="1" applyAlignment="1">
      <alignment horizontal="center" vertical="center" wrapText="1"/>
    </xf>
    <xf numFmtId="0" fontId="3" fillId="0" borderId="9" xfId="0" applyFont="1" applyBorder="1" applyAlignment="1">
      <alignment horizontal="center" vertical="center" wrapText="1"/>
    </xf>
    <xf numFmtId="0" fontId="3" fillId="0" borderId="22" xfId="0" applyFont="1" applyBorder="1" applyAlignment="1">
      <alignment horizontal="center" vertical="center" wrapText="1"/>
    </xf>
    <xf numFmtId="0" fontId="3" fillId="0" borderId="19" xfId="0" applyFont="1" applyBorder="1" applyAlignment="1">
      <alignment horizontal="center" vertical="center" wrapText="1"/>
    </xf>
    <xf numFmtId="0" fontId="27" fillId="0" borderId="0" xfId="0" applyFont="1" applyBorder="1" applyAlignment="1">
      <alignment horizontal="left" indent="1"/>
    </xf>
    <xf numFmtId="0" fontId="3" fillId="0" borderId="74" xfId="1529" applyFont="1" applyFill="1" applyBorder="1" applyAlignment="1">
      <alignment horizontal="left"/>
    </xf>
    <xf numFmtId="0" fontId="3" fillId="0" borderId="3" xfId="1529" applyFont="1" applyFill="1" applyBorder="1" applyAlignment="1">
      <alignment horizontal="center" vertical="center" wrapText="1"/>
    </xf>
    <xf numFmtId="0" fontId="3" fillId="0" borderId="5" xfId="1529" applyFont="1" applyFill="1" applyBorder="1" applyAlignment="1">
      <alignment horizontal="center" vertical="center" wrapText="1"/>
    </xf>
    <xf numFmtId="0" fontId="3" fillId="0" borderId="8" xfId="1529" applyFont="1" applyFill="1" applyBorder="1" applyAlignment="1">
      <alignment horizontal="center" vertical="center" wrapText="1"/>
    </xf>
    <xf numFmtId="0" fontId="3" fillId="0" borderId="2" xfId="1529" applyFont="1" applyFill="1" applyBorder="1" applyAlignment="1">
      <alignment horizontal="center" vertical="center" wrapText="1"/>
    </xf>
    <xf numFmtId="0" fontId="3" fillId="0" borderId="23" xfId="0" applyFont="1" applyBorder="1" applyAlignment="1">
      <alignment horizontal="center" vertical="center"/>
    </xf>
    <xf numFmtId="0" fontId="3" fillId="0" borderId="11" xfId="0" applyFont="1" applyFill="1" applyBorder="1"/>
    <xf numFmtId="0" fontId="3" fillId="0" borderId="21" xfId="0" applyFont="1" applyBorder="1" applyAlignment="1">
      <alignment horizontal="center" vertical="center"/>
    </xf>
    <xf numFmtId="164" fontId="6" fillId="0" borderId="74" xfId="0" applyNumberFormat="1" applyFont="1" applyFill="1" applyBorder="1" applyAlignment="1">
      <alignment horizontal="left"/>
    </xf>
    <xf numFmtId="0" fontId="6" fillId="0" borderId="74" xfId="0" applyFont="1" applyFill="1" applyBorder="1" applyAlignment="1">
      <alignment horizontal="right"/>
    </xf>
    <xf numFmtId="0" fontId="36" fillId="0" borderId="74" xfId="0" applyFont="1" applyFill="1" applyBorder="1" applyAlignment="1">
      <alignment horizontal="left"/>
    </xf>
    <xf numFmtId="0" fontId="3" fillId="0" borderId="74" xfId="0" applyFont="1" applyFill="1" applyBorder="1" applyAlignment="1">
      <alignment horizontal="right"/>
    </xf>
    <xf numFmtId="0" fontId="3" fillId="0" borderId="74" xfId="0" applyFont="1" applyFill="1" applyBorder="1" applyAlignment="1">
      <alignment horizontal="left" indent="1"/>
    </xf>
    <xf numFmtId="0" fontId="30" fillId="0" borderId="74" xfId="0" applyFont="1" applyFill="1" applyBorder="1" applyAlignment="1">
      <alignment horizontal="left" indent="1"/>
    </xf>
    <xf numFmtId="164" fontId="3" fillId="0" borderId="74" xfId="0" applyNumberFormat="1" applyFont="1" applyFill="1" applyBorder="1" applyAlignment="1">
      <alignment horizontal="left" indent="2"/>
    </xf>
    <xf numFmtId="0" fontId="30" fillId="0" borderId="74" xfId="0" applyFont="1" applyFill="1" applyBorder="1" applyAlignment="1">
      <alignment horizontal="left" indent="2"/>
    </xf>
    <xf numFmtId="0" fontId="30" fillId="0" borderId="74" xfId="0" applyFont="1" applyFill="1" applyBorder="1" applyAlignment="1">
      <alignment horizontal="left"/>
    </xf>
    <xf numFmtId="164" fontId="3" fillId="0" borderId="74" xfId="0" applyNumberFormat="1" applyFont="1" applyFill="1" applyBorder="1" applyAlignment="1">
      <alignment horizontal="left" indent="1"/>
    </xf>
    <xf numFmtId="0" fontId="3" fillId="0" borderId="74" xfId="0" applyNumberFormat="1" applyFont="1" applyFill="1" applyBorder="1" applyAlignment="1">
      <alignment horizontal="left" indent="1"/>
    </xf>
    <xf numFmtId="0" fontId="3" fillId="0" borderId="74" xfId="0" applyNumberFormat="1" applyFont="1" applyFill="1" applyBorder="1" applyAlignment="1">
      <alignment horizontal="left" indent="2"/>
    </xf>
    <xf numFmtId="49" fontId="6" fillId="0" borderId="0" xfId="0" applyNumberFormat="1" applyFont="1" applyBorder="1" applyAlignment="1">
      <alignment horizontal="left"/>
    </xf>
    <xf numFmtId="0" fontId="6" fillId="0" borderId="32" xfId="0" applyFont="1" applyBorder="1" applyAlignment="1">
      <alignment horizontal="center" vertical="center"/>
    </xf>
    <xf numFmtId="0" fontId="6" fillId="0" borderId="36" xfId="0" applyFont="1" applyBorder="1" applyAlignment="1">
      <alignment horizontal="center" vertical="center"/>
    </xf>
    <xf numFmtId="0" fontId="3" fillId="0" borderId="2" xfId="0" applyFont="1" applyBorder="1" applyAlignment="1">
      <alignment horizontal="center" vertical="center" wrapText="1"/>
    </xf>
    <xf numFmtId="0" fontId="3" fillId="0" borderId="8" xfId="0" applyFont="1" applyBorder="1" applyAlignment="1">
      <alignment horizontal="center" vertical="center" wrapText="1"/>
    </xf>
    <xf numFmtId="0" fontId="6" fillId="0" borderId="2" xfId="0" applyFont="1" applyBorder="1" applyAlignment="1">
      <alignment horizontal="center" vertical="center"/>
    </xf>
    <xf numFmtId="0" fontId="3" fillId="0" borderId="5" xfId="1529" applyFont="1" applyFill="1" applyBorder="1" applyAlignment="1">
      <alignment horizontal="center" vertical="center" wrapText="1"/>
    </xf>
    <xf numFmtId="0" fontId="3" fillId="0" borderId="3" xfId="1529" applyFont="1" applyFill="1" applyBorder="1" applyAlignment="1">
      <alignment horizontal="center" vertical="center" wrapText="1"/>
    </xf>
    <xf numFmtId="0" fontId="7" fillId="0" borderId="0" xfId="1529" applyFont="1"/>
    <xf numFmtId="0" fontId="3" fillId="0" borderId="8" xfId="1529" applyFont="1" applyFill="1" applyBorder="1" applyAlignment="1">
      <alignment horizontal="center" vertical="center" wrapText="1"/>
    </xf>
    <xf numFmtId="0" fontId="7" fillId="0" borderId="0" xfId="1529" applyFont="1" applyAlignment="1">
      <alignment horizontal="left"/>
    </xf>
    <xf numFmtId="0" fontId="3" fillId="0" borderId="2" xfId="1529" applyFont="1" applyFill="1" applyBorder="1" applyAlignment="1">
      <alignment horizontal="center" vertical="center" wrapText="1"/>
    </xf>
    <xf numFmtId="0" fontId="3" fillId="0" borderId="23" xfId="0" applyFont="1" applyBorder="1" applyAlignment="1">
      <alignment horizontal="center" vertical="center" wrapText="1"/>
    </xf>
    <xf numFmtId="0" fontId="3" fillId="0" borderId="21" xfId="0" applyFont="1" applyBorder="1" applyAlignment="1">
      <alignment horizontal="center" vertical="center" wrapText="1"/>
    </xf>
    <xf numFmtId="0" fontId="3" fillId="0" borderId="22" xfId="0" applyFont="1" applyBorder="1" applyAlignment="1">
      <alignment horizontal="center" vertical="center" wrapText="1"/>
    </xf>
    <xf numFmtId="0" fontId="26" fillId="0" borderId="0" xfId="1529" applyFont="1" applyAlignment="1">
      <alignment horizontal="left"/>
    </xf>
    <xf numFmtId="0" fontId="12" fillId="0" borderId="0" xfId="1529" applyFont="1" applyAlignment="1"/>
    <xf numFmtId="0" fontId="47" fillId="0" borderId="74" xfId="1529" applyFont="1" applyFill="1" applyBorder="1" applyAlignment="1">
      <alignment horizontal="left"/>
    </xf>
    <xf numFmtId="0" fontId="112" fillId="0" borderId="74" xfId="1529" applyFont="1" applyFill="1" applyBorder="1" applyAlignment="1">
      <alignment horizontal="left"/>
    </xf>
    <xf numFmtId="0" fontId="3" fillId="0" borderId="32" xfId="0" applyFont="1" applyBorder="1" applyAlignment="1">
      <alignment horizontal="center" vertical="center" wrapText="1"/>
    </xf>
    <xf numFmtId="0" fontId="6" fillId="0" borderId="32" xfId="0" applyFont="1" applyBorder="1" applyAlignment="1">
      <alignment horizontal="center" vertical="center"/>
    </xf>
    <xf numFmtId="0" fontId="3" fillId="0" borderId="2" xfId="0" applyFont="1" applyBorder="1" applyAlignment="1">
      <alignment horizontal="center" vertical="center" wrapText="1"/>
    </xf>
    <xf numFmtId="0" fontId="6" fillId="0" borderId="2" xfId="0" applyFont="1" applyBorder="1" applyAlignment="1">
      <alignment horizontal="center" vertical="center"/>
    </xf>
    <xf numFmtId="0" fontId="6" fillId="0" borderId="8" xfId="0" applyFont="1" applyBorder="1" applyAlignment="1">
      <alignment horizontal="center" vertical="center"/>
    </xf>
    <xf numFmtId="168" fontId="3" fillId="0" borderId="11" xfId="0" applyNumberFormat="1" applyFont="1" applyBorder="1" applyAlignment="1">
      <alignment horizontal="right" wrapText="1"/>
    </xf>
    <xf numFmtId="0" fontId="54" fillId="0" borderId="0" xfId="0" applyFont="1" applyAlignment="1">
      <alignment horizontal="left" vertical="center" wrapText="1"/>
    </xf>
    <xf numFmtId="0" fontId="6" fillId="0" borderId="32" xfId="0" applyFont="1" applyBorder="1" applyAlignment="1">
      <alignment horizontal="center" vertical="center"/>
    </xf>
    <xf numFmtId="0" fontId="6" fillId="0" borderId="36" xfId="0" applyFont="1" applyBorder="1" applyAlignment="1">
      <alignment horizontal="center" vertical="center"/>
    </xf>
    <xf numFmtId="0" fontId="3" fillId="0" borderId="5" xfId="1529" applyFont="1" applyFill="1" applyBorder="1" applyAlignment="1">
      <alignment horizontal="center" vertical="center" wrapText="1"/>
    </xf>
    <xf numFmtId="0" fontId="3" fillId="0" borderId="3" xfId="1529" applyFont="1" applyFill="1" applyBorder="1" applyAlignment="1">
      <alignment horizontal="center" vertical="center" wrapText="1"/>
    </xf>
    <xf numFmtId="0" fontId="3" fillId="0" borderId="3" xfId="1529" applyFont="1" applyFill="1" applyBorder="1" applyAlignment="1">
      <alignment horizontal="center" vertical="center"/>
    </xf>
    <xf numFmtId="0" fontId="3" fillId="0" borderId="2" xfId="1529" applyFont="1" applyFill="1" applyBorder="1" applyAlignment="1">
      <alignment horizontal="center" vertical="center" wrapText="1"/>
    </xf>
    <xf numFmtId="0" fontId="3" fillId="0" borderId="4" xfId="1529" applyFont="1" applyFill="1" applyBorder="1" applyAlignment="1">
      <alignment horizontal="center" vertical="center" wrapText="1"/>
    </xf>
    <xf numFmtId="0" fontId="3" fillId="0" borderId="2" xfId="0" applyFont="1" applyFill="1" applyBorder="1" applyAlignment="1">
      <alignment horizontal="center" vertical="center" wrapText="1"/>
    </xf>
    <xf numFmtId="0" fontId="3" fillId="0" borderId="8" xfId="0" applyFont="1" applyFill="1" applyBorder="1" applyAlignment="1">
      <alignment horizontal="center" vertical="center" wrapText="1"/>
    </xf>
    <xf numFmtId="0" fontId="3" fillId="0" borderId="74" xfId="1529" applyNumberFormat="1" applyFont="1" applyBorder="1" applyAlignment="1">
      <alignment horizontal="left"/>
    </xf>
    <xf numFmtId="0" fontId="3" fillId="0" borderId="74" xfId="1529" applyFont="1" applyBorder="1"/>
    <xf numFmtId="0" fontId="3" fillId="0" borderId="74" xfId="0" applyFont="1" applyBorder="1"/>
    <xf numFmtId="0" fontId="3" fillId="0" borderId="2" xfId="0" applyFont="1" applyBorder="1" applyAlignment="1">
      <alignment horizontal="center" vertical="center" wrapText="1"/>
    </xf>
    <xf numFmtId="0" fontId="3" fillId="0" borderId="8" xfId="0" applyFont="1" applyBorder="1" applyAlignment="1">
      <alignment horizontal="center" vertical="center" wrapText="1"/>
    </xf>
    <xf numFmtId="0" fontId="27" fillId="0" borderId="0" xfId="0" applyFont="1" applyAlignment="1">
      <alignment horizontal="left"/>
    </xf>
    <xf numFmtId="0" fontId="6" fillId="0" borderId="2" xfId="0" applyFont="1" applyBorder="1" applyAlignment="1">
      <alignment horizontal="center" vertical="center"/>
    </xf>
    <xf numFmtId="0" fontId="3" fillId="9" borderId="8" xfId="1524" applyFont="1" applyFill="1" applyBorder="1" applyAlignment="1">
      <alignment horizontal="center" vertical="center" wrapText="1"/>
    </xf>
    <xf numFmtId="0" fontId="3" fillId="9" borderId="2" xfId="1524" applyFont="1" applyFill="1" applyBorder="1" applyAlignment="1">
      <alignment horizontal="center" vertical="center" wrapText="1"/>
    </xf>
    <xf numFmtId="0" fontId="3" fillId="0" borderId="9" xfId="0" applyFont="1" applyBorder="1" applyAlignment="1">
      <alignment horizontal="center" vertical="center" wrapText="1"/>
    </xf>
    <xf numFmtId="0" fontId="3" fillId="0" borderId="2" xfId="0" applyFont="1" applyBorder="1" applyAlignment="1">
      <alignment horizontal="center" vertical="center"/>
    </xf>
    <xf numFmtId="0" fontId="47" fillId="0" borderId="74" xfId="0" applyFont="1" applyBorder="1" applyAlignment="1">
      <alignment wrapText="1"/>
    </xf>
    <xf numFmtId="0" fontId="3" fillId="0" borderId="74" xfId="0" applyFont="1" applyBorder="1" applyAlignment="1">
      <alignment wrapText="1"/>
    </xf>
    <xf numFmtId="0" fontId="14" fillId="0" borderId="10" xfId="0" applyFont="1" applyBorder="1"/>
    <xf numFmtId="0" fontId="14" fillId="0" borderId="10" xfId="0" applyFont="1" applyBorder="1" applyAlignment="1">
      <alignment horizontal="center"/>
    </xf>
    <xf numFmtId="0" fontId="21" fillId="0" borderId="0" xfId="0" applyFont="1" applyAlignment="1">
      <alignment horizontal="center" vertical="center" wrapText="1"/>
    </xf>
    <xf numFmtId="0" fontId="21" fillId="0" borderId="3" xfId="0" applyFont="1" applyBorder="1" applyAlignment="1">
      <alignment horizontal="center" vertical="center" wrapText="1"/>
    </xf>
    <xf numFmtId="0" fontId="3" fillId="0" borderId="2" xfId="0" applyFont="1" applyFill="1" applyBorder="1" applyAlignment="1">
      <alignment horizontal="center" vertical="center" wrapText="1"/>
    </xf>
    <xf numFmtId="0" fontId="3" fillId="0" borderId="6" xfId="0" applyFont="1" applyFill="1" applyBorder="1" applyAlignment="1">
      <alignment horizontal="center" vertical="center" wrapText="1"/>
    </xf>
    <xf numFmtId="0" fontId="3" fillId="0" borderId="8" xfId="0" applyFont="1" applyFill="1" applyBorder="1" applyAlignment="1">
      <alignment horizontal="center" vertical="center" wrapText="1"/>
    </xf>
    <xf numFmtId="0" fontId="3" fillId="0" borderId="5" xfId="0" applyFont="1" applyFill="1" applyBorder="1" applyAlignment="1">
      <alignment horizontal="center" vertical="center" wrapText="1"/>
    </xf>
    <xf numFmtId="0" fontId="3" fillId="0" borderId="9" xfId="0" applyFont="1" applyFill="1" applyBorder="1" applyAlignment="1">
      <alignment horizontal="center" vertical="center" wrapText="1"/>
    </xf>
    <xf numFmtId="0" fontId="3" fillId="0" borderId="74" xfId="1524" applyFont="1" applyBorder="1" applyAlignment="1">
      <alignment horizontal="left"/>
    </xf>
    <xf numFmtId="0" fontId="3" fillId="9" borderId="74" xfId="1524" applyFont="1" applyFill="1" applyBorder="1" applyAlignment="1">
      <alignment horizontal="center" vertical="center" wrapText="1"/>
    </xf>
    <xf numFmtId="0" fontId="6" fillId="0" borderId="18" xfId="0" applyFont="1" applyBorder="1" applyAlignment="1">
      <alignment horizontal="right"/>
    </xf>
    <xf numFmtId="0" fontId="3" fillId="0" borderId="11" xfId="0" applyFont="1" applyFill="1" applyBorder="1"/>
    <xf numFmtId="0" fontId="3" fillId="0" borderId="23" xfId="0" applyFont="1" applyFill="1" applyBorder="1" applyAlignment="1">
      <alignment horizontal="center" vertical="center" wrapText="1"/>
    </xf>
    <xf numFmtId="0" fontId="3" fillId="0" borderId="21" xfId="0" applyFont="1" applyFill="1" applyBorder="1" applyAlignment="1">
      <alignment horizontal="center" vertical="center" wrapText="1"/>
    </xf>
    <xf numFmtId="0" fontId="3" fillId="0" borderId="22" xfId="0" applyFont="1" applyFill="1" applyBorder="1" applyAlignment="1">
      <alignment horizontal="center" vertical="center" wrapText="1"/>
    </xf>
    <xf numFmtId="0" fontId="3" fillId="0" borderId="9" xfId="0" applyFont="1" applyFill="1" applyBorder="1" applyAlignment="1">
      <alignment horizontal="left" vertical="center" wrapText="1"/>
    </xf>
    <xf numFmtId="0" fontId="3" fillId="0" borderId="2" xfId="0" applyFont="1" applyFill="1" applyBorder="1" applyAlignment="1">
      <alignment horizontal="left" vertical="center" wrapText="1"/>
    </xf>
    <xf numFmtId="0" fontId="3" fillId="0" borderId="17" xfId="0" applyFont="1" applyFill="1" applyBorder="1" applyAlignment="1">
      <alignment horizontal="left" wrapText="1"/>
    </xf>
    <xf numFmtId="0" fontId="3" fillId="0" borderId="16" xfId="0" applyNumberFormat="1" applyFont="1" applyFill="1" applyBorder="1" applyAlignment="1">
      <alignment horizontal="left" wrapText="1"/>
    </xf>
    <xf numFmtId="165" fontId="47" fillId="0" borderId="0" xfId="0" applyNumberFormat="1" applyFont="1" applyFill="1"/>
    <xf numFmtId="165" fontId="3" fillId="0" borderId="0" xfId="0" applyNumberFormat="1" applyFont="1" applyFill="1"/>
    <xf numFmtId="165" fontId="3" fillId="0" borderId="0" xfId="0" applyNumberFormat="1" applyFont="1" applyFill="1" applyBorder="1" applyAlignment="1">
      <alignment wrapText="1"/>
    </xf>
    <xf numFmtId="165" fontId="3" fillId="0" borderId="17" xfId="0" applyNumberFormat="1" applyFont="1" applyFill="1" applyBorder="1" applyAlignment="1">
      <alignment wrapText="1"/>
    </xf>
    <xf numFmtId="0" fontId="21" fillId="0" borderId="11" xfId="0" applyFont="1" applyFill="1" applyBorder="1" applyAlignment="1">
      <alignment horizontal="left"/>
    </xf>
    <xf numFmtId="0" fontId="14" fillId="0" borderId="0" xfId="0" applyFont="1" applyFill="1" applyAlignment="1">
      <alignment horizontal="left"/>
    </xf>
    <xf numFmtId="0" fontId="3" fillId="0" borderId="11" xfId="0" applyFont="1" applyFill="1" applyBorder="1" applyAlignment="1">
      <alignment horizontal="left"/>
    </xf>
    <xf numFmtId="0" fontId="3" fillId="0" borderId="32" xfId="0" applyFont="1" applyFill="1" applyBorder="1" applyAlignment="1">
      <alignment horizontal="center" vertical="center" wrapText="1"/>
    </xf>
    <xf numFmtId="0" fontId="6" fillId="0" borderId="32" xfId="0" applyFont="1" applyFill="1" applyBorder="1" applyAlignment="1">
      <alignment horizontal="center" vertical="center"/>
    </xf>
    <xf numFmtId="2" fontId="3" fillId="0" borderId="11" xfId="0" applyNumberFormat="1" applyFont="1" applyFill="1" applyBorder="1"/>
    <xf numFmtId="2" fontId="3" fillId="0" borderId="11" xfId="0" applyNumberFormat="1" applyFont="1" applyFill="1" applyBorder="1" applyAlignment="1">
      <alignment wrapText="1"/>
    </xf>
    <xf numFmtId="0" fontId="3" fillId="0" borderId="18" xfId="0" applyNumberFormat="1" applyFont="1" applyFill="1" applyBorder="1" applyAlignment="1">
      <alignment horizontal="left" wrapText="1"/>
    </xf>
    <xf numFmtId="0" fontId="6" fillId="0" borderId="11" xfId="0" applyNumberFormat="1" applyFont="1" applyFill="1" applyBorder="1" applyAlignment="1">
      <alignment horizontal="right" wrapText="1"/>
    </xf>
    <xf numFmtId="165" fontId="3" fillId="0" borderId="0" xfId="0" applyNumberFormat="1" applyFont="1" applyFill="1" applyBorder="1" applyAlignment="1">
      <alignment horizontal="left" wrapText="1"/>
    </xf>
    <xf numFmtId="0" fontId="21" fillId="0" borderId="11" xfId="0" applyFont="1" applyFill="1" applyBorder="1"/>
    <xf numFmtId="0" fontId="14" fillId="0" borderId="0" xfId="0" applyFont="1" applyFill="1"/>
    <xf numFmtId="0" fontId="3" fillId="0" borderId="32" xfId="0" applyFont="1" applyBorder="1" applyAlignment="1">
      <alignment horizontal="center" vertical="center" wrapText="1"/>
    </xf>
    <xf numFmtId="0" fontId="6" fillId="0" borderId="32" xfId="0" applyFont="1" applyBorder="1" applyAlignment="1">
      <alignment horizontal="center" vertical="center"/>
    </xf>
    <xf numFmtId="0" fontId="3" fillId="0" borderId="5" xfId="1529" applyFont="1" applyFill="1" applyBorder="1" applyAlignment="1">
      <alignment horizontal="center" vertical="center" wrapText="1"/>
    </xf>
    <xf numFmtId="0" fontId="7" fillId="0" borderId="0" xfId="1529" applyFont="1"/>
    <xf numFmtId="0" fontId="3" fillId="0" borderId="2" xfId="1529" applyFont="1" applyFill="1" applyBorder="1" applyAlignment="1">
      <alignment horizontal="center" vertical="center" wrapText="1"/>
    </xf>
    <xf numFmtId="0" fontId="3" fillId="0" borderId="6" xfId="1529" applyFont="1" applyFill="1" applyBorder="1" applyAlignment="1">
      <alignment horizontal="center" vertical="center" wrapText="1"/>
    </xf>
    <xf numFmtId="0" fontId="7" fillId="0" borderId="0" xfId="1529" applyFont="1" applyAlignment="1">
      <alignment horizontal="left"/>
    </xf>
    <xf numFmtId="0" fontId="3" fillId="0" borderId="9" xfId="1529" applyFont="1" applyFill="1" applyBorder="1" applyAlignment="1">
      <alignment horizontal="center" vertical="center" wrapText="1"/>
    </xf>
    <xf numFmtId="0" fontId="3" fillId="0" borderId="23" xfId="0" applyFont="1" applyBorder="1" applyAlignment="1">
      <alignment horizontal="center" vertical="center" wrapText="1"/>
    </xf>
    <xf numFmtId="0" fontId="3" fillId="0" borderId="9" xfId="0" applyFont="1" applyBorder="1" applyAlignment="1">
      <alignment horizontal="center" vertical="center" wrapText="1"/>
    </xf>
    <xf numFmtId="0" fontId="3" fillId="0" borderId="21" xfId="0" applyFont="1" applyBorder="1" applyAlignment="1">
      <alignment horizontal="center" vertical="center" wrapText="1"/>
    </xf>
    <xf numFmtId="0" fontId="3" fillId="0" borderId="23" xfId="0" applyFont="1" applyBorder="1" applyAlignment="1">
      <alignment horizontal="center" vertical="center"/>
    </xf>
    <xf numFmtId="0" fontId="3" fillId="0" borderId="2" xfId="0" applyFont="1" applyBorder="1" applyAlignment="1">
      <alignment horizontal="center" vertical="center"/>
    </xf>
    <xf numFmtId="0" fontId="3" fillId="0" borderId="8" xfId="0" applyFont="1" applyBorder="1" applyAlignment="1">
      <alignment horizontal="center" vertical="center"/>
    </xf>
    <xf numFmtId="0" fontId="26" fillId="0" borderId="0" xfId="1529" applyFont="1" applyAlignment="1">
      <alignment horizontal="left"/>
    </xf>
    <xf numFmtId="0" fontId="3" fillId="0" borderId="19" xfId="0" applyFont="1" applyBorder="1" applyAlignment="1">
      <alignment horizontal="center" vertical="center" wrapText="1"/>
    </xf>
    <xf numFmtId="0" fontId="3" fillId="0" borderId="22" xfId="0" applyFont="1" applyBorder="1" applyAlignment="1">
      <alignment horizontal="center" vertical="center" wrapText="1"/>
    </xf>
    <xf numFmtId="0" fontId="3" fillId="0" borderId="11" xfId="0" applyFont="1" applyFill="1" applyBorder="1"/>
    <xf numFmtId="0" fontId="3" fillId="0" borderId="21" xfId="0" applyFont="1" applyBorder="1" applyAlignment="1">
      <alignment horizontal="center" vertical="center"/>
    </xf>
    <xf numFmtId="0" fontId="3" fillId="0" borderId="20" xfId="0" applyFont="1" applyBorder="1" applyAlignment="1">
      <alignment horizontal="center" vertical="center" wrapText="1"/>
    </xf>
    <xf numFmtId="0" fontId="3" fillId="0" borderId="74" xfId="0" applyFont="1" applyBorder="1" applyAlignment="1">
      <alignment vertical="center" wrapText="1"/>
    </xf>
    <xf numFmtId="0" fontId="6" fillId="0" borderId="0" xfId="0" applyFont="1" applyFill="1" applyBorder="1" applyAlignment="1"/>
    <xf numFmtId="165" fontId="3" fillId="0" borderId="11" xfId="0" quotePrefix="1" applyNumberFormat="1" applyFont="1" applyFill="1" applyBorder="1" applyAlignment="1">
      <alignment horizontal="right"/>
    </xf>
    <xf numFmtId="165" fontId="3" fillId="0" borderId="11" xfId="1529" quotePrefix="1" applyNumberFormat="1" applyFont="1" applyFill="1" applyBorder="1" applyAlignment="1">
      <alignment horizontal="right"/>
    </xf>
    <xf numFmtId="165" fontId="3" fillId="0" borderId="11" xfId="2154" applyNumberFormat="1" applyFont="1" applyFill="1" applyBorder="1"/>
    <xf numFmtId="0" fontId="3" fillId="0" borderId="32" xfId="0" applyFont="1" applyBorder="1" applyAlignment="1">
      <alignment horizontal="center" vertical="center" wrapText="1"/>
    </xf>
    <xf numFmtId="0" fontId="3" fillId="0" borderId="2" xfId="0" applyFont="1" applyBorder="1" applyAlignment="1">
      <alignment horizontal="center" vertical="center" wrapText="1"/>
    </xf>
    <xf numFmtId="0" fontId="3" fillId="0" borderId="8" xfId="0" applyFont="1" applyBorder="1" applyAlignment="1">
      <alignment horizontal="center" vertical="center" wrapText="1"/>
    </xf>
    <xf numFmtId="0" fontId="3" fillId="0" borderId="2" xfId="0" applyFont="1" applyFill="1" applyBorder="1" applyAlignment="1">
      <alignment horizontal="center" vertical="center" wrapText="1"/>
    </xf>
    <xf numFmtId="0" fontId="6" fillId="0" borderId="2" xfId="0" applyFont="1" applyBorder="1" applyAlignment="1">
      <alignment horizontal="center" vertical="center"/>
    </xf>
    <xf numFmtId="0" fontId="6" fillId="0" borderId="8" xfId="0" applyFont="1" applyBorder="1" applyAlignment="1">
      <alignment horizontal="center" vertical="center"/>
    </xf>
    <xf numFmtId="0" fontId="34" fillId="0" borderId="0" xfId="0" applyFont="1" applyAlignment="1">
      <alignment horizontal="left" vertical="center"/>
    </xf>
    <xf numFmtId="0" fontId="3" fillId="0" borderId="3" xfId="1529" applyFont="1" applyFill="1" applyBorder="1" applyAlignment="1">
      <alignment horizontal="center" vertical="center"/>
    </xf>
    <xf numFmtId="0" fontId="3" fillId="0" borderId="10" xfId="1529" applyFont="1" applyFill="1" applyBorder="1" applyAlignment="1">
      <alignment horizontal="center" vertical="center"/>
    </xf>
    <xf numFmtId="0" fontId="3" fillId="0" borderId="3" xfId="1529" applyFont="1" applyFill="1" applyBorder="1" applyAlignment="1">
      <alignment horizontal="center" vertical="center" wrapText="1"/>
    </xf>
    <xf numFmtId="0" fontId="3" fillId="0" borderId="5" xfId="1529" applyFont="1" applyFill="1" applyBorder="1" applyAlignment="1">
      <alignment horizontal="center" vertical="center" wrapText="1"/>
    </xf>
    <xf numFmtId="0" fontId="3" fillId="0" borderId="8" xfId="1529" applyFont="1" applyFill="1" applyBorder="1" applyAlignment="1">
      <alignment horizontal="center" vertical="center" wrapText="1"/>
    </xf>
    <xf numFmtId="0" fontId="3" fillId="0" borderId="2" xfId="1529" applyFont="1" applyFill="1" applyBorder="1" applyAlignment="1">
      <alignment horizontal="center" vertical="center" wrapText="1"/>
    </xf>
    <xf numFmtId="0" fontId="3" fillId="0" borderId="6" xfId="1529" applyFont="1" applyFill="1" applyBorder="1" applyAlignment="1">
      <alignment horizontal="center" vertical="center" wrapText="1"/>
    </xf>
    <xf numFmtId="0" fontId="3" fillId="0" borderId="7" xfId="1529" applyFont="1" applyFill="1" applyBorder="1" applyAlignment="1">
      <alignment horizontal="center" vertical="center" wrapText="1"/>
    </xf>
    <xf numFmtId="0" fontId="3" fillId="0" borderId="9" xfId="1529" applyFont="1" applyFill="1" applyBorder="1" applyAlignment="1">
      <alignment horizontal="center" vertical="center" wrapText="1"/>
    </xf>
    <xf numFmtId="0" fontId="3" fillId="0" borderId="13" xfId="1529" applyFont="1" applyFill="1" applyBorder="1" applyAlignment="1">
      <alignment horizontal="center" vertical="center" wrapText="1"/>
    </xf>
    <xf numFmtId="0" fontId="3" fillId="0" borderId="8" xfId="1529" applyFont="1" applyBorder="1" applyAlignment="1">
      <alignment horizontal="center" vertical="center" wrapText="1"/>
    </xf>
    <xf numFmtId="0" fontId="3" fillId="0" borderId="23" xfId="0" applyFont="1" applyBorder="1" applyAlignment="1">
      <alignment horizontal="center" vertical="center" wrapText="1"/>
    </xf>
    <xf numFmtId="0" fontId="3" fillId="0" borderId="7" xfId="0" applyFont="1" applyBorder="1" applyAlignment="1">
      <alignment horizontal="center" vertical="center" wrapText="1"/>
    </xf>
    <xf numFmtId="0" fontId="3" fillId="0" borderId="9" xfId="0" applyFont="1" applyBorder="1" applyAlignment="1">
      <alignment horizontal="center" vertical="center" wrapText="1"/>
    </xf>
    <xf numFmtId="0" fontId="3" fillId="0" borderId="33" xfId="0" applyFont="1" applyBorder="1" applyAlignment="1">
      <alignment horizontal="center" vertical="center" wrapText="1"/>
    </xf>
    <xf numFmtId="0" fontId="3" fillId="0" borderId="21" xfId="0" applyFont="1" applyBorder="1" applyAlignment="1">
      <alignment horizontal="center" vertical="center" wrapText="1"/>
    </xf>
    <xf numFmtId="0" fontId="3" fillId="0" borderId="2" xfId="0" applyFont="1" applyBorder="1" applyAlignment="1">
      <alignment horizontal="center" vertical="center"/>
    </xf>
    <xf numFmtId="0" fontId="3" fillId="0" borderId="8" xfId="0" applyFont="1" applyFill="1" applyBorder="1" applyAlignment="1">
      <alignment horizontal="center" vertical="center" wrapText="1"/>
    </xf>
    <xf numFmtId="0" fontId="3" fillId="0" borderId="8" xfId="0" applyFont="1" applyFill="1" applyBorder="1" applyAlignment="1">
      <alignment horizontal="center"/>
    </xf>
    <xf numFmtId="0" fontId="3" fillId="0" borderId="9" xfId="0" applyFont="1" applyFill="1" applyBorder="1" applyAlignment="1">
      <alignment horizontal="center" vertical="center" wrapText="1"/>
    </xf>
    <xf numFmtId="0" fontId="3" fillId="0" borderId="22" xfId="0" applyFont="1" applyBorder="1" applyAlignment="1">
      <alignment horizontal="center" vertical="center" wrapText="1"/>
    </xf>
    <xf numFmtId="0" fontId="3" fillId="0" borderId="0" xfId="1529" applyFont="1" applyFill="1" applyBorder="1" applyAlignment="1">
      <alignment horizontal="center" vertical="center" wrapText="1"/>
    </xf>
    <xf numFmtId="0" fontId="3" fillId="0" borderId="74" xfId="1529" applyFont="1" applyFill="1" applyBorder="1" applyAlignment="1">
      <alignment horizontal="center" vertical="center" wrapText="1"/>
    </xf>
    <xf numFmtId="0" fontId="3" fillId="0" borderId="11" xfId="0" applyFont="1" applyFill="1" applyBorder="1"/>
    <xf numFmtId="0" fontId="3" fillId="0" borderId="31" xfId="0" applyFont="1" applyBorder="1" applyAlignment="1">
      <alignment horizontal="center" vertical="center" wrapText="1"/>
    </xf>
    <xf numFmtId="0" fontId="7" fillId="0" borderId="0" xfId="0" applyFont="1" applyAlignment="1">
      <alignment horizontal="left" vertical="center"/>
    </xf>
    <xf numFmtId="0" fontId="6" fillId="0" borderId="23" xfId="0" applyFont="1" applyBorder="1" applyAlignment="1">
      <alignment horizontal="center" vertical="center"/>
    </xf>
    <xf numFmtId="0" fontId="6" fillId="0" borderId="21" xfId="0" applyFont="1" applyBorder="1" applyAlignment="1">
      <alignment horizontal="center" vertical="center"/>
    </xf>
    <xf numFmtId="0" fontId="26" fillId="0" borderId="0" xfId="1529" applyFont="1" applyAlignment="1">
      <alignment horizontal="left"/>
    </xf>
    <xf numFmtId="165" fontId="7" fillId="0" borderId="12" xfId="1529" applyNumberFormat="1" applyFont="1" applyBorder="1" applyAlignment="1"/>
    <xf numFmtId="165" fontId="21" fillId="0" borderId="12" xfId="0" applyNumberFormat="1" applyFont="1" applyFill="1" applyBorder="1" applyAlignment="1">
      <alignment horizontal="right" wrapText="1"/>
    </xf>
    <xf numFmtId="0" fontId="14" fillId="0" borderId="0" xfId="0" applyFont="1" applyBorder="1" applyAlignment="1">
      <alignment horizontal="left"/>
    </xf>
    <xf numFmtId="0" fontId="21" fillId="0" borderId="0" xfId="0" applyFont="1" applyBorder="1" applyAlignment="1">
      <alignment horizontal="left"/>
    </xf>
    <xf numFmtId="0" fontId="7" fillId="0" borderId="0" xfId="0" applyFont="1" applyBorder="1" applyAlignment="1">
      <alignment horizontal="left"/>
    </xf>
    <xf numFmtId="0" fontId="3" fillId="0" borderId="0" xfId="1529" applyFont="1" applyFill="1" applyBorder="1" applyAlignment="1">
      <alignment horizontal="right"/>
    </xf>
    <xf numFmtId="0" fontId="3" fillId="0" borderId="75" xfId="2153" applyNumberFormat="1" applyFont="1" applyFill="1" applyBorder="1" applyAlignment="1">
      <alignment vertical="top" wrapText="1" readingOrder="1"/>
    </xf>
    <xf numFmtId="0" fontId="3" fillId="0" borderId="76" xfId="2153" applyNumberFormat="1" applyFont="1" applyFill="1" applyBorder="1" applyAlignment="1">
      <alignment vertical="top" wrapText="1" readingOrder="1"/>
    </xf>
    <xf numFmtId="0" fontId="6" fillId="0" borderId="0" xfId="0" applyFont="1" applyBorder="1" applyAlignment="1">
      <alignment horizontal="left" wrapText="1"/>
    </xf>
    <xf numFmtId="0" fontId="30" fillId="0" borderId="0" xfId="0" applyFont="1" applyBorder="1" applyAlignment="1">
      <alignment horizontal="left" wrapText="1"/>
    </xf>
    <xf numFmtId="0" fontId="3" fillId="0" borderId="0" xfId="0" applyFont="1" applyBorder="1" applyAlignment="1">
      <alignment vertical="top" wrapText="1"/>
    </xf>
    <xf numFmtId="1" fontId="7" fillId="0" borderId="0" xfId="0" applyNumberFormat="1" applyFont="1"/>
    <xf numFmtId="0" fontId="7" fillId="0" borderId="0" xfId="0" applyFont="1" applyAlignment="1">
      <alignment horizontal="right" vertical="center"/>
    </xf>
    <xf numFmtId="0" fontId="114" fillId="0" borderId="0" xfId="0" applyFont="1"/>
    <xf numFmtId="0" fontId="114" fillId="0" borderId="0" xfId="0" applyFont="1" applyAlignment="1">
      <alignment horizontal="right"/>
    </xf>
    <xf numFmtId="0" fontId="3" fillId="0" borderId="34" xfId="0" applyFont="1" applyBorder="1" applyAlignment="1">
      <alignment vertical="center" wrapText="1"/>
    </xf>
    <xf numFmtId="0" fontId="21" fillId="0" borderId="12" xfId="0" applyFont="1" applyBorder="1"/>
    <xf numFmtId="49" fontId="3" fillId="0" borderId="0" xfId="0" applyNumberFormat="1" applyFont="1" applyBorder="1" applyAlignment="1">
      <alignment horizontal="right"/>
    </xf>
    <xf numFmtId="4" fontId="6" fillId="0" borderId="0" xfId="0" applyNumberFormat="1" applyFont="1" applyBorder="1" applyAlignment="1">
      <alignment horizontal="right" vertical="top"/>
    </xf>
    <xf numFmtId="166" fontId="6" fillId="0" borderId="0" xfId="0" applyNumberFormat="1" applyFont="1" applyBorder="1" applyAlignment="1">
      <alignment horizontal="right" vertical="top"/>
    </xf>
    <xf numFmtId="4" fontId="3" fillId="0" borderId="0" xfId="0" applyNumberFormat="1" applyFont="1" applyBorder="1" applyAlignment="1">
      <alignment horizontal="right"/>
    </xf>
    <xf numFmtId="166" fontId="3" fillId="0" borderId="0" xfId="0" applyNumberFormat="1" applyFont="1" applyBorder="1" applyAlignment="1">
      <alignment horizontal="right"/>
    </xf>
    <xf numFmtId="4" fontId="6" fillId="0" borderId="0" xfId="0" applyNumberFormat="1" applyFont="1" applyBorder="1" applyAlignment="1">
      <alignment horizontal="right"/>
    </xf>
    <xf numFmtId="0" fontId="3" fillId="0" borderId="8" xfId="0" applyFont="1" applyBorder="1" applyAlignment="1">
      <alignment horizontal="right"/>
    </xf>
    <xf numFmtId="0" fontId="37" fillId="0" borderId="0" xfId="0" applyFont="1"/>
    <xf numFmtId="165" fontId="6" fillId="0" borderId="11" xfId="0" applyNumberFormat="1" applyFont="1" applyFill="1" applyBorder="1" applyAlignment="1">
      <alignment horizontal="right" vertical="top"/>
    </xf>
    <xf numFmtId="165" fontId="6" fillId="0" borderId="12" xfId="0" applyNumberFormat="1" applyFont="1" applyFill="1" applyBorder="1" applyAlignment="1">
      <alignment horizontal="right" vertical="top"/>
    </xf>
    <xf numFmtId="0" fontId="117" fillId="0" borderId="0" xfId="0" applyFont="1" applyAlignment="1">
      <alignment horizontal="right" vertical="center"/>
    </xf>
    <xf numFmtId="0" fontId="115" fillId="0" borderId="0" xfId="1514" applyFont="1" applyAlignment="1" applyProtection="1">
      <alignment horizontal="right"/>
    </xf>
    <xf numFmtId="0" fontId="116" fillId="0" borderId="0" xfId="1514" applyFont="1" applyAlignment="1" applyProtection="1">
      <alignment horizontal="right"/>
    </xf>
    <xf numFmtId="0" fontId="118" fillId="0" borderId="0" xfId="0" applyFont="1" applyAlignment="1">
      <alignment horizontal="right"/>
    </xf>
    <xf numFmtId="0" fontId="3" fillId="0" borderId="1" xfId="1531" applyNumberFormat="1" applyFont="1" applyBorder="1" applyAlignment="1">
      <alignment wrapText="1"/>
    </xf>
    <xf numFmtId="165" fontId="62" fillId="0" borderId="11" xfId="0" applyNumberFormat="1" applyFont="1" applyBorder="1"/>
    <xf numFmtId="0" fontId="3" fillId="0" borderId="5" xfId="1529" applyFont="1" applyFill="1" applyBorder="1" applyAlignment="1">
      <alignment horizontal="center" vertical="center" wrapText="1"/>
    </xf>
    <xf numFmtId="0" fontId="3" fillId="0" borderId="2" xfId="1529" applyFont="1" applyFill="1" applyBorder="1" applyAlignment="1">
      <alignment horizontal="center" vertical="center" wrapText="1"/>
    </xf>
    <xf numFmtId="0" fontId="3" fillId="0" borderId="6" xfId="1529" applyFont="1" applyFill="1" applyBorder="1" applyAlignment="1">
      <alignment horizontal="center" vertical="center" wrapText="1"/>
    </xf>
    <xf numFmtId="0" fontId="3" fillId="0" borderId="78" xfId="1529" applyFont="1" applyFill="1" applyBorder="1" applyAlignment="1">
      <alignment horizontal="left" vertical="center" wrapText="1"/>
    </xf>
    <xf numFmtId="0" fontId="3" fillId="0" borderId="79" xfId="1529" applyFont="1" applyFill="1" applyBorder="1" applyAlignment="1">
      <alignment horizontal="center" vertical="center" wrapText="1"/>
    </xf>
    <xf numFmtId="0" fontId="3" fillId="0" borderId="2" xfId="1529" applyFont="1" applyFill="1" applyBorder="1" applyAlignment="1">
      <alignment vertical="center" wrapText="1"/>
    </xf>
    <xf numFmtId="0" fontId="3" fillId="0" borderId="79" xfId="1529" applyFont="1" applyFill="1" applyBorder="1" applyAlignment="1">
      <alignment vertical="center" wrapText="1"/>
    </xf>
    <xf numFmtId="0" fontId="43" fillId="0" borderId="74" xfId="0" applyFont="1" applyBorder="1"/>
    <xf numFmtId="165" fontId="108" fillId="0" borderId="12" xfId="0" applyNumberFormat="1" applyFont="1" applyFill="1" applyBorder="1"/>
    <xf numFmtId="1" fontId="3" fillId="21" borderId="16" xfId="0" applyNumberFormat="1" applyFont="1" applyFill="1" applyBorder="1" applyAlignment="1">
      <alignment horizontal="right"/>
    </xf>
    <xf numFmtId="1" fontId="3" fillId="21" borderId="16" xfId="0" applyNumberFormat="1" applyFont="1" applyFill="1" applyBorder="1" applyAlignment="1">
      <alignment horizontal="right" vertical="center"/>
    </xf>
    <xf numFmtId="1" fontId="3" fillId="21" borderId="18" xfId="0" applyNumberFormat="1" applyFont="1" applyFill="1" applyBorder="1" applyAlignment="1">
      <alignment horizontal="right" vertical="center"/>
    </xf>
    <xf numFmtId="165" fontId="6" fillId="21" borderId="16" xfId="0" applyNumberFormat="1" applyFont="1" applyFill="1" applyBorder="1"/>
    <xf numFmtId="165" fontId="6" fillId="21" borderId="16" xfId="0" applyNumberFormat="1" applyFont="1" applyFill="1" applyBorder="1" applyAlignment="1">
      <alignment horizontal="right" vertical="center"/>
    </xf>
    <xf numFmtId="165" fontId="6" fillId="21" borderId="18" xfId="0" applyNumberFormat="1" applyFont="1" applyFill="1" applyBorder="1" applyAlignment="1">
      <alignment horizontal="right"/>
    </xf>
    <xf numFmtId="165" fontId="119" fillId="0" borderId="0" xfId="0" applyNumberFormat="1" applyFont="1" applyAlignment="1"/>
    <xf numFmtId="0" fontId="51" fillId="0" borderId="0" xfId="0" applyFont="1" applyAlignment="1"/>
    <xf numFmtId="0" fontId="6" fillId="21" borderId="11" xfId="0" applyFont="1" applyFill="1" applyBorder="1" applyAlignment="1"/>
    <xf numFmtId="165" fontId="119" fillId="0" borderId="0" xfId="0" applyNumberFormat="1" applyFont="1" applyFill="1" applyAlignment="1"/>
    <xf numFmtId="0" fontId="6" fillId="21" borderId="12" xfId="0" applyFont="1" applyFill="1" applyBorder="1" applyAlignment="1"/>
    <xf numFmtId="0" fontId="6" fillId="0" borderId="11" xfId="0" applyFont="1" applyFill="1" applyBorder="1" applyAlignment="1"/>
    <xf numFmtId="0" fontId="6" fillId="21" borderId="0" xfId="0" applyFont="1" applyFill="1" applyBorder="1" applyAlignment="1"/>
    <xf numFmtId="165" fontId="119" fillId="21" borderId="0" xfId="0" applyNumberFormat="1" applyFont="1" applyFill="1" applyAlignment="1"/>
    <xf numFmtId="0" fontId="51" fillId="21" borderId="0" xfId="0" applyFont="1" applyFill="1" applyAlignment="1"/>
    <xf numFmtId="0" fontId="3" fillId="21" borderId="11" xfId="0" applyFont="1" applyFill="1" applyBorder="1" applyAlignment="1"/>
    <xf numFmtId="165" fontId="51" fillId="21" borderId="0" xfId="0" applyNumberFormat="1" applyFont="1" applyFill="1" applyAlignment="1"/>
    <xf numFmtId="0" fontId="3" fillId="21" borderId="0" xfId="0" applyFont="1" applyFill="1" applyBorder="1" applyAlignment="1"/>
    <xf numFmtId="165" fontId="3" fillId="21" borderId="11" xfId="0" applyNumberFormat="1" applyFont="1" applyFill="1" applyBorder="1" applyAlignment="1"/>
    <xf numFmtId="0" fontId="3" fillId="21" borderId="11" xfId="0" applyFont="1" applyFill="1" applyBorder="1" applyAlignment="1">
      <alignment horizontal="right"/>
    </xf>
    <xf numFmtId="0" fontId="6" fillId="21" borderId="11" xfId="0" applyFont="1" applyFill="1" applyBorder="1" applyAlignment="1">
      <alignment horizontal="right"/>
    </xf>
    <xf numFmtId="0" fontId="6" fillId="21" borderId="12" xfId="0" applyFont="1" applyFill="1" applyBorder="1" applyAlignment="1">
      <alignment horizontal="right"/>
    </xf>
    <xf numFmtId="165" fontId="6" fillId="0" borderId="11" xfId="0" applyNumberFormat="1" applyFont="1" applyFill="1" applyBorder="1" applyAlignment="1"/>
    <xf numFmtId="0" fontId="6" fillId="21" borderId="0" xfId="0" applyFont="1" applyFill="1" applyBorder="1" applyAlignment="1">
      <alignment horizontal="right"/>
    </xf>
    <xf numFmtId="0" fontId="3" fillId="21" borderId="12" xfId="0" applyFont="1" applyFill="1" applyBorder="1" applyAlignment="1">
      <alignment horizontal="right"/>
    </xf>
    <xf numFmtId="0" fontId="3" fillId="21" borderId="0" xfId="0" applyFont="1" applyFill="1" applyBorder="1" applyAlignment="1">
      <alignment horizontal="right"/>
    </xf>
    <xf numFmtId="0" fontId="119" fillId="21" borderId="0" xfId="0" applyFont="1" applyFill="1" applyAlignment="1"/>
    <xf numFmtId="0" fontId="3" fillId="21" borderId="12" xfId="0" applyFont="1" applyFill="1" applyBorder="1" applyAlignment="1"/>
    <xf numFmtId="0" fontId="6" fillId="0" borderId="11" xfId="0" applyFont="1" applyFill="1" applyBorder="1" applyAlignment="1">
      <alignment horizontal="right"/>
    </xf>
    <xf numFmtId="165" fontId="51" fillId="0" borderId="0" xfId="0" applyNumberFormat="1" applyFont="1" applyAlignment="1"/>
    <xf numFmtId="0" fontId="108" fillId="21" borderId="0" xfId="0" applyFont="1" applyFill="1" applyBorder="1"/>
    <xf numFmtId="165" fontId="51" fillId="0" borderId="11" xfId="0" applyNumberFormat="1" applyFont="1" applyBorder="1" applyAlignment="1"/>
    <xf numFmtId="0" fontId="7" fillId="0" borderId="11" xfId="0" applyFont="1" applyBorder="1"/>
    <xf numFmtId="0" fontId="3" fillId="0" borderId="77" xfId="0" applyFont="1" applyBorder="1" applyAlignment="1">
      <alignment horizontal="center" vertical="center" wrapText="1"/>
    </xf>
    <xf numFmtId="0" fontId="3" fillId="21" borderId="11" xfId="0" applyFont="1" applyFill="1" applyBorder="1"/>
    <xf numFmtId="0" fontId="3" fillId="21" borderId="0" xfId="0" applyFont="1" applyFill="1"/>
    <xf numFmtId="0" fontId="21" fillId="21" borderId="11" xfId="0" applyFont="1" applyFill="1" applyBorder="1"/>
    <xf numFmtId="0" fontId="21" fillId="21" borderId="0" xfId="0" applyFont="1" applyFill="1"/>
    <xf numFmtId="0" fontId="6" fillId="10" borderId="13" xfId="0" applyFont="1" applyFill="1" applyBorder="1" applyAlignment="1">
      <alignment vertical="center" wrapText="1"/>
    </xf>
    <xf numFmtId="0" fontId="6" fillId="10" borderId="13" xfId="0" applyFont="1" applyFill="1" applyBorder="1" applyAlignment="1">
      <alignment vertical="center"/>
    </xf>
    <xf numFmtId="0" fontId="6" fillId="0" borderId="7" xfId="0" applyFont="1" applyFill="1" applyBorder="1" applyAlignment="1">
      <alignment horizontal="center" vertical="center" wrapText="1"/>
    </xf>
    <xf numFmtId="0" fontId="6" fillId="0" borderId="13" xfId="0" applyFont="1" applyFill="1" applyBorder="1" applyAlignment="1">
      <alignment horizontal="center" vertical="center" wrapText="1"/>
    </xf>
    <xf numFmtId="0" fontId="27" fillId="0" borderId="0" xfId="0" applyFont="1" applyAlignment="1">
      <alignment horizontal="justify" wrapText="1"/>
    </xf>
    <xf numFmtId="0" fontId="3" fillId="0" borderId="32" xfId="0" applyFont="1" applyBorder="1" applyAlignment="1">
      <alignment horizontal="center" vertical="center" wrapText="1"/>
    </xf>
    <xf numFmtId="0" fontId="3" fillId="0" borderId="11" xfId="0" applyFont="1" applyBorder="1" applyAlignment="1">
      <alignment horizontal="center" vertical="center" wrapText="1"/>
    </xf>
    <xf numFmtId="0" fontId="6" fillId="0" borderId="32" xfId="0" applyFont="1" applyBorder="1" applyAlignment="1">
      <alignment horizontal="center" vertical="center"/>
    </xf>
    <xf numFmtId="0" fontId="6" fillId="0" borderId="11" xfId="0" applyFont="1" applyBorder="1" applyAlignment="1">
      <alignment horizontal="center" vertical="center"/>
    </xf>
    <xf numFmtId="0" fontId="6" fillId="0" borderId="36" xfId="0" applyFont="1" applyBorder="1" applyAlignment="1">
      <alignment horizontal="center" vertical="center"/>
    </xf>
    <xf numFmtId="0" fontId="6" fillId="0" borderId="12" xfId="0" applyFont="1" applyBorder="1" applyAlignment="1">
      <alignment horizontal="center" vertical="center"/>
    </xf>
    <xf numFmtId="0" fontId="3" fillId="0" borderId="2" xfId="0" applyFont="1" applyBorder="1" applyAlignment="1">
      <alignment horizontal="center" vertical="center" wrapText="1"/>
    </xf>
    <xf numFmtId="0" fontId="26" fillId="0" borderId="0" xfId="0" applyFont="1" applyBorder="1" applyAlignment="1">
      <alignment horizontal="left" wrapText="1"/>
    </xf>
    <xf numFmtId="0" fontId="3" fillId="0" borderId="9" xfId="0" applyFont="1" applyBorder="1" applyAlignment="1">
      <alignment horizontal="left" vertical="center" wrapText="1" indent="1"/>
    </xf>
    <xf numFmtId="0" fontId="3" fillId="0" borderId="2" xfId="0" applyFont="1" applyBorder="1" applyAlignment="1">
      <alignment horizontal="left" vertical="center" wrapText="1" indent="1"/>
    </xf>
    <xf numFmtId="0" fontId="3" fillId="0" borderId="1" xfId="0" applyFont="1" applyBorder="1" applyAlignment="1">
      <alignment horizontal="left" vertical="center" wrapText="1" indent="1"/>
    </xf>
    <xf numFmtId="0" fontId="3" fillId="0" borderId="11" xfId="0" applyFont="1" applyBorder="1" applyAlignment="1">
      <alignment horizontal="left" vertical="center" wrapText="1" indent="1"/>
    </xf>
    <xf numFmtId="0" fontId="3" fillId="0" borderId="8" xfId="0" applyFont="1" applyBorder="1" applyAlignment="1">
      <alignment horizontal="center" vertical="center" wrapText="1"/>
    </xf>
    <xf numFmtId="0" fontId="3" fillId="0" borderId="12" xfId="0" applyFont="1" applyBorder="1" applyAlignment="1">
      <alignment horizontal="center" vertical="center" wrapText="1"/>
    </xf>
    <xf numFmtId="0" fontId="3" fillId="0" borderId="40" xfId="0" applyFont="1" applyBorder="1" applyAlignment="1">
      <alignment horizontal="center" vertical="center" wrapText="1"/>
    </xf>
    <xf numFmtId="0" fontId="3" fillId="0" borderId="41" xfId="0" applyFont="1" applyBorder="1" applyAlignment="1">
      <alignment horizontal="center" vertical="center" wrapText="1"/>
    </xf>
    <xf numFmtId="0" fontId="25" fillId="0" borderId="0" xfId="0" applyFont="1" applyAlignment="1">
      <alignment horizontal="left"/>
    </xf>
    <xf numFmtId="0" fontId="34" fillId="0" borderId="0" xfId="0" applyFont="1" applyAlignment="1">
      <alignment horizontal="left"/>
    </xf>
    <xf numFmtId="0" fontId="12" fillId="0" borderId="0" xfId="0" applyFont="1" applyAlignment="1">
      <alignment horizontal="left"/>
    </xf>
    <xf numFmtId="0" fontId="13" fillId="0" borderId="0" xfId="0" applyFont="1" applyAlignment="1">
      <alignment horizontal="left" vertical="center" indent="4"/>
    </xf>
    <xf numFmtId="0" fontId="79" fillId="0" borderId="0" xfId="1514" applyFont="1" applyFill="1" applyAlignment="1" applyProtection="1">
      <alignment horizontal="right"/>
    </xf>
    <xf numFmtId="0" fontId="78" fillId="0" borderId="0" xfId="1514" applyFont="1" applyAlignment="1" applyProtection="1">
      <alignment horizontal="right"/>
    </xf>
    <xf numFmtId="0" fontId="79" fillId="0" borderId="0" xfId="1514" applyFont="1" applyAlignment="1" applyProtection="1">
      <alignment horizontal="right"/>
    </xf>
    <xf numFmtId="0" fontId="3" fillId="0" borderId="42" xfId="0" applyFont="1" applyBorder="1" applyAlignment="1">
      <alignment horizontal="left" vertical="center" wrapText="1" indent="1"/>
    </xf>
    <xf numFmtId="0" fontId="3" fillId="0" borderId="40" xfId="0" applyFont="1" applyBorder="1" applyAlignment="1">
      <alignment horizontal="left" vertical="center" wrapText="1" indent="1"/>
    </xf>
    <xf numFmtId="0" fontId="3" fillId="0" borderId="2" xfId="0" applyFont="1" applyFill="1" applyBorder="1" applyAlignment="1">
      <alignment horizontal="center" vertical="center" wrapText="1"/>
    </xf>
    <xf numFmtId="0" fontId="3" fillId="0" borderId="11" xfId="0" applyFont="1" applyFill="1" applyBorder="1" applyAlignment="1">
      <alignment horizontal="center" vertical="center" wrapText="1"/>
    </xf>
    <xf numFmtId="0" fontId="3" fillId="0" borderId="40" xfId="0" applyFont="1" applyFill="1" applyBorder="1" applyAlignment="1">
      <alignment horizontal="center" vertical="center" wrapText="1"/>
    </xf>
    <xf numFmtId="0" fontId="3" fillId="0" borderId="5" xfId="0" applyFont="1" applyBorder="1" applyAlignment="1">
      <alignment horizontal="center" vertical="center" wrapText="1"/>
    </xf>
    <xf numFmtId="0" fontId="3" fillId="0" borderId="3" xfId="0" applyFont="1" applyBorder="1" applyAlignment="1">
      <alignment horizontal="center" vertical="center" wrapText="1"/>
    </xf>
    <xf numFmtId="0" fontId="3" fillId="0" borderId="6" xfId="0" applyFont="1" applyBorder="1" applyAlignment="1">
      <alignment horizontal="center" vertical="center" wrapText="1"/>
    </xf>
    <xf numFmtId="0" fontId="27" fillId="0" borderId="0" xfId="0" applyFont="1" applyAlignment="1">
      <alignment horizontal="left"/>
    </xf>
    <xf numFmtId="0" fontId="3" fillId="0" borderId="30" xfId="0" applyFont="1" applyBorder="1" applyAlignment="1">
      <alignment horizontal="center" vertical="center" wrapText="1"/>
    </xf>
    <xf numFmtId="0" fontId="6" fillId="0" borderId="40" xfId="0" applyFont="1" applyBorder="1" applyAlignment="1">
      <alignment horizontal="center" vertical="center"/>
    </xf>
    <xf numFmtId="0" fontId="3" fillId="0" borderId="32" xfId="0" applyFont="1" applyFill="1" applyBorder="1" applyAlignment="1">
      <alignment horizontal="center" vertical="center" wrapText="1"/>
    </xf>
    <xf numFmtId="0" fontId="6" fillId="0" borderId="32" xfId="0" applyFont="1" applyFill="1" applyBorder="1" applyAlignment="1">
      <alignment horizontal="center" vertical="center"/>
    </xf>
    <xf numFmtId="0" fontId="6" fillId="0" borderId="40" xfId="0" applyFont="1" applyFill="1" applyBorder="1" applyAlignment="1">
      <alignment horizontal="center" vertical="center"/>
    </xf>
    <xf numFmtId="0" fontId="6" fillId="0" borderId="2" xfId="0" applyFont="1" applyBorder="1" applyAlignment="1">
      <alignment horizontal="center" vertical="center"/>
    </xf>
    <xf numFmtId="0" fontId="6" fillId="0" borderId="8" xfId="0" applyFont="1" applyBorder="1" applyAlignment="1">
      <alignment horizontal="center" vertical="center"/>
    </xf>
    <xf numFmtId="0" fontId="6" fillId="0" borderId="41" xfId="0" applyFont="1" applyBorder="1" applyAlignment="1">
      <alignment horizontal="center" vertical="center"/>
    </xf>
    <xf numFmtId="0" fontId="26" fillId="0" borderId="0" xfId="0" applyFont="1" applyBorder="1" applyAlignment="1">
      <alignment horizontal="left"/>
    </xf>
    <xf numFmtId="0" fontId="10" fillId="0" borderId="0" xfId="0" applyFont="1" applyAlignment="1">
      <alignment horizontal="left"/>
    </xf>
    <xf numFmtId="0" fontId="79" fillId="9" borderId="0" xfId="1514" applyFont="1" applyFill="1" applyAlignment="1" applyProtection="1">
      <alignment horizontal="right" vertical="center"/>
    </xf>
    <xf numFmtId="0" fontId="78" fillId="0" borderId="0" xfId="1514" applyFont="1" applyAlignment="1" applyProtection="1">
      <alignment horizontal="right" vertical="center"/>
    </xf>
    <xf numFmtId="0" fontId="27" fillId="0" borderId="0" xfId="0" applyFont="1" applyAlignment="1">
      <alignment horizontal="left" wrapText="1"/>
    </xf>
    <xf numFmtId="0" fontId="3" fillId="0" borderId="36" xfId="0" applyFont="1" applyBorder="1" applyAlignment="1">
      <alignment horizontal="center" vertical="center" wrapText="1"/>
    </xf>
    <xf numFmtId="0" fontId="27" fillId="0" borderId="0" xfId="0" applyFont="1" applyBorder="1" applyAlignment="1">
      <alignment horizontal="left" wrapText="1"/>
    </xf>
    <xf numFmtId="0" fontId="79" fillId="0" borderId="0" xfId="1514" applyFont="1" applyAlignment="1" applyProtection="1">
      <alignment horizontal="right" vertical="center"/>
    </xf>
    <xf numFmtId="0" fontId="78" fillId="0" borderId="0" xfId="1514" applyFont="1" applyBorder="1" applyAlignment="1" applyProtection="1">
      <alignment horizontal="right" vertical="center"/>
    </xf>
    <xf numFmtId="0" fontId="3" fillId="0" borderId="74" xfId="0" applyFont="1" applyBorder="1" applyAlignment="1">
      <alignment horizontal="left" vertical="center" wrapText="1" indent="1"/>
    </xf>
    <xf numFmtId="0" fontId="27" fillId="0" borderId="0" xfId="0" applyFont="1"/>
    <xf numFmtId="0" fontId="13" fillId="0" borderId="0" xfId="0" applyFont="1" applyBorder="1" applyAlignment="1">
      <alignment horizontal="left" vertical="center" indent="4"/>
    </xf>
    <xf numFmtId="0" fontId="2" fillId="0" borderId="0" xfId="1514" applyFont="1" applyAlignment="1" applyProtection="1">
      <alignment horizontal="right" vertical="center"/>
    </xf>
    <xf numFmtId="0" fontId="34" fillId="0" borderId="0" xfId="0" applyFont="1" applyAlignment="1">
      <alignment horizontal="left" vertical="center"/>
    </xf>
    <xf numFmtId="0" fontId="38" fillId="0" borderId="0" xfId="1514" applyFont="1" applyAlignment="1" applyProtection="1">
      <alignment horizontal="right" vertical="center"/>
    </xf>
    <xf numFmtId="0" fontId="12" fillId="0" borderId="0" xfId="0" applyFont="1" applyAlignment="1">
      <alignment horizontal="left" vertical="center"/>
    </xf>
    <xf numFmtId="0" fontId="26" fillId="0" borderId="0" xfId="0" applyFont="1" applyAlignment="1">
      <alignment horizontal="left" wrapText="1"/>
    </xf>
    <xf numFmtId="0" fontId="3" fillId="0" borderId="32" xfId="0" applyFont="1" applyBorder="1" applyAlignment="1">
      <alignment horizontal="center" vertical="center"/>
    </xf>
    <xf numFmtId="0" fontId="3" fillId="0" borderId="36" xfId="0" applyFont="1" applyBorder="1" applyAlignment="1">
      <alignment horizontal="center" vertical="center"/>
    </xf>
    <xf numFmtId="0" fontId="43" fillId="0" borderId="32" xfId="0" applyFont="1" applyBorder="1" applyAlignment="1">
      <alignment horizontal="center" vertical="center"/>
    </xf>
    <xf numFmtId="0" fontId="26" fillId="0" borderId="0" xfId="1529" applyFont="1" applyBorder="1" applyAlignment="1">
      <alignment horizontal="left" wrapText="1"/>
    </xf>
    <xf numFmtId="0" fontId="27" fillId="0" borderId="0" xfId="1529" applyFont="1" applyBorder="1" applyAlignment="1">
      <alignment horizontal="left" wrapText="1"/>
    </xf>
    <xf numFmtId="0" fontId="3" fillId="0" borderId="3" xfId="1529" applyFont="1" applyFill="1" applyBorder="1" applyAlignment="1">
      <alignment horizontal="center" vertical="center"/>
    </xf>
    <xf numFmtId="0" fontId="3" fillId="0" borderId="10" xfId="1529" applyFont="1" applyFill="1" applyBorder="1" applyAlignment="1">
      <alignment horizontal="center" vertical="center"/>
    </xf>
    <xf numFmtId="0" fontId="13" fillId="0" borderId="0" xfId="1529" applyFont="1" applyAlignment="1">
      <alignment horizontal="left" indent="4"/>
    </xf>
    <xf numFmtId="0" fontId="3" fillId="0" borderId="3" xfId="1529" applyFont="1" applyFill="1" applyBorder="1" applyAlignment="1">
      <alignment horizontal="center" vertical="center" wrapText="1"/>
    </xf>
    <xf numFmtId="0" fontId="3" fillId="0" borderId="5" xfId="1529" applyFont="1" applyFill="1" applyBorder="1" applyAlignment="1">
      <alignment horizontal="center" vertical="center" wrapText="1"/>
    </xf>
    <xf numFmtId="0" fontId="25" fillId="0" borderId="0" xfId="0" applyFont="1" applyAlignment="1">
      <alignment horizontal="left" vertical="center"/>
    </xf>
    <xf numFmtId="0" fontId="7" fillId="0" borderId="0" xfId="1529" applyFont="1"/>
    <xf numFmtId="0" fontId="7" fillId="0" borderId="0" xfId="1529" applyFont="1" applyAlignment="1">
      <alignment horizontal="left" indent="4"/>
    </xf>
    <xf numFmtId="0" fontId="13" fillId="0" borderId="13" xfId="1529" applyFont="1" applyBorder="1" applyAlignment="1">
      <alignment horizontal="left" indent="4"/>
    </xf>
    <xf numFmtId="0" fontId="3" fillId="0" borderId="7" xfId="1529" applyFont="1" applyFill="1" applyBorder="1" applyAlignment="1">
      <alignment horizontal="left" vertical="center" wrapText="1" indent="1"/>
    </xf>
    <xf numFmtId="0" fontId="3" fillId="0" borderId="9" xfId="1529" applyFont="1" applyFill="1" applyBorder="1" applyAlignment="1">
      <alignment horizontal="left" vertical="center" wrapText="1" indent="1"/>
    </xf>
    <xf numFmtId="0" fontId="3" fillId="0" borderId="0" xfId="1529" applyFont="1" applyFill="1" applyBorder="1" applyAlignment="1">
      <alignment horizontal="left" vertical="center" wrapText="1" indent="1"/>
    </xf>
    <xf numFmtId="0" fontId="3" fillId="0" borderId="74" xfId="1529" applyFont="1" applyFill="1" applyBorder="1" applyAlignment="1">
      <alignment horizontal="left" vertical="center" wrapText="1" indent="1"/>
    </xf>
    <xf numFmtId="0" fontId="3" fillId="0" borderId="13" xfId="1529" applyFont="1" applyFill="1" applyBorder="1" applyAlignment="1">
      <alignment horizontal="left" vertical="center" wrapText="1" indent="1"/>
    </xf>
    <xf numFmtId="0" fontId="3" fillId="0" borderId="29" xfId="1529" applyFont="1" applyFill="1" applyBorder="1" applyAlignment="1">
      <alignment horizontal="left" vertical="center" wrapText="1" indent="1"/>
    </xf>
    <xf numFmtId="0" fontId="3" fillId="0" borderId="4" xfId="1529" applyFont="1" applyFill="1" applyBorder="1" applyAlignment="1">
      <alignment horizontal="center" vertical="center"/>
    </xf>
    <xf numFmtId="0" fontId="3" fillId="0" borderId="8" xfId="1529" applyFont="1" applyFill="1" applyBorder="1" applyAlignment="1">
      <alignment horizontal="center" vertical="center" wrapText="1"/>
    </xf>
    <xf numFmtId="0" fontId="3" fillId="0" borderId="30" xfId="1529" applyFont="1" applyFill="1" applyBorder="1" applyAlignment="1">
      <alignment horizontal="center" vertical="center" wrapText="1"/>
    </xf>
    <xf numFmtId="0" fontId="3" fillId="0" borderId="2" xfId="1529" applyFont="1" applyFill="1" applyBorder="1" applyAlignment="1">
      <alignment horizontal="center" vertical="center" wrapText="1"/>
    </xf>
    <xf numFmtId="0" fontId="3" fillId="0" borderId="6" xfId="1529" applyFont="1" applyFill="1" applyBorder="1" applyAlignment="1">
      <alignment horizontal="center" vertical="center" wrapText="1"/>
    </xf>
    <xf numFmtId="0" fontId="7" fillId="0" borderId="0" xfId="1529" applyFont="1" applyAlignment="1">
      <alignment horizontal="left"/>
    </xf>
    <xf numFmtId="0" fontId="3" fillId="0" borderId="12" xfId="1529" applyFont="1" applyFill="1" applyBorder="1" applyAlignment="1">
      <alignment horizontal="center" vertical="center" wrapText="1"/>
    </xf>
    <xf numFmtId="0" fontId="3" fillId="0" borderId="7" xfId="1529" applyFont="1" applyFill="1" applyBorder="1" applyAlignment="1">
      <alignment horizontal="center" vertical="center" wrapText="1"/>
    </xf>
    <xf numFmtId="0" fontId="3" fillId="0" borderId="9" xfId="1529" applyFont="1" applyFill="1" applyBorder="1" applyAlignment="1">
      <alignment horizontal="center" vertical="center" wrapText="1"/>
    </xf>
    <xf numFmtId="0" fontId="3" fillId="0" borderId="13" xfId="1529" applyFont="1" applyFill="1" applyBorder="1" applyAlignment="1">
      <alignment horizontal="center" vertical="center" wrapText="1"/>
    </xf>
    <xf numFmtId="0" fontId="3" fillId="0" borderId="29" xfId="1529" applyFont="1" applyFill="1" applyBorder="1" applyAlignment="1">
      <alignment horizontal="center" vertical="center" wrapText="1"/>
    </xf>
    <xf numFmtId="0" fontId="3" fillId="0" borderId="4" xfId="1529" applyFont="1" applyFill="1" applyBorder="1" applyAlignment="1">
      <alignment horizontal="center" vertical="center" wrapText="1"/>
    </xf>
    <xf numFmtId="0" fontId="27" fillId="0" borderId="0" xfId="1529" applyFont="1" applyAlignment="1">
      <alignment horizontal="left"/>
    </xf>
    <xf numFmtId="0" fontId="26" fillId="0" borderId="0" xfId="1529" applyFont="1" applyAlignment="1">
      <alignment horizontal="left" wrapText="1"/>
    </xf>
    <xf numFmtId="0" fontId="78" fillId="0" borderId="13" xfId="1514" applyFont="1" applyBorder="1" applyAlignment="1" applyProtection="1">
      <alignment horizontal="right" vertical="center"/>
    </xf>
    <xf numFmtId="0" fontId="12" fillId="0" borderId="0" xfId="1529" applyFont="1" applyAlignment="1">
      <alignment horizontal="left"/>
    </xf>
    <xf numFmtId="0" fontId="13" fillId="0" borderId="13" xfId="0" applyFont="1" applyBorder="1" applyAlignment="1">
      <alignment horizontal="left" vertical="center" indent="4"/>
    </xf>
    <xf numFmtId="0" fontId="3" fillId="0" borderId="8" xfId="1529" applyFont="1" applyBorder="1" applyAlignment="1">
      <alignment horizontal="center" vertical="center" wrapText="1"/>
    </xf>
    <xf numFmtId="0" fontId="3" fillId="0" borderId="30" xfId="1529" applyFont="1" applyBorder="1" applyAlignment="1">
      <alignment horizontal="center" vertical="center" wrapText="1"/>
    </xf>
    <xf numFmtId="0" fontId="3" fillId="0" borderId="11" xfId="1529" applyFont="1" applyFill="1" applyBorder="1" applyAlignment="1">
      <alignment horizontal="center" vertical="center" wrapText="1"/>
    </xf>
    <xf numFmtId="0" fontId="3" fillId="9" borderId="12" xfId="1524" applyFont="1" applyFill="1" applyBorder="1" applyAlignment="1">
      <alignment horizontal="center" vertical="center"/>
    </xf>
    <xf numFmtId="0" fontId="3" fillId="9" borderId="0" xfId="1524" applyFont="1" applyFill="1" applyBorder="1" applyAlignment="1">
      <alignment horizontal="center" vertical="center"/>
    </xf>
    <xf numFmtId="0" fontId="27" fillId="9" borderId="0" xfId="1524" applyFont="1" applyFill="1" applyAlignment="1">
      <alignment horizontal="left"/>
    </xf>
    <xf numFmtId="0" fontId="26" fillId="9" borderId="0" xfId="1524" applyFont="1" applyFill="1" applyAlignment="1">
      <alignment horizontal="left"/>
    </xf>
    <xf numFmtId="0" fontId="3" fillId="9" borderId="8" xfId="1524" applyFont="1" applyFill="1" applyBorder="1" applyAlignment="1">
      <alignment horizontal="center" vertical="center" wrapText="1"/>
    </xf>
    <xf numFmtId="0" fontId="3" fillId="9" borderId="12" xfId="1524" applyFont="1" applyFill="1" applyBorder="1" applyAlignment="1">
      <alignment horizontal="center" vertical="center" wrapText="1"/>
    </xf>
    <xf numFmtId="0" fontId="12" fillId="9" borderId="0" xfId="1524" applyFont="1" applyFill="1" applyAlignment="1">
      <alignment horizontal="left"/>
    </xf>
    <xf numFmtId="0" fontId="7" fillId="9" borderId="0" xfId="1524" applyFont="1" applyFill="1" applyAlignment="1">
      <alignment horizontal="left" indent="4"/>
    </xf>
    <xf numFmtId="0" fontId="13" fillId="9" borderId="0" xfId="1524" applyFont="1" applyFill="1" applyBorder="1" applyAlignment="1">
      <alignment horizontal="left" indent="4"/>
    </xf>
    <xf numFmtId="0" fontId="13" fillId="9" borderId="13" xfId="1524" applyFont="1" applyFill="1" applyBorder="1" applyAlignment="1">
      <alignment horizontal="left" indent="4"/>
    </xf>
    <xf numFmtId="0" fontId="3" fillId="9" borderId="3" xfId="1524" applyFont="1" applyFill="1" applyBorder="1" applyAlignment="1">
      <alignment horizontal="center" vertical="center"/>
    </xf>
    <xf numFmtId="0" fontId="3" fillId="9" borderId="10" xfId="1524" applyFont="1" applyFill="1" applyBorder="1" applyAlignment="1">
      <alignment horizontal="center" vertical="center"/>
    </xf>
    <xf numFmtId="0" fontId="3" fillId="9" borderId="7" xfId="1524" applyFont="1" applyFill="1" applyBorder="1" applyAlignment="1">
      <alignment horizontal="left" vertical="center" wrapText="1" indent="1"/>
    </xf>
    <xf numFmtId="0" fontId="3" fillId="9" borderId="9" xfId="1524" applyFont="1" applyFill="1" applyBorder="1" applyAlignment="1">
      <alignment horizontal="left" vertical="center" indent="1"/>
    </xf>
    <xf numFmtId="0" fontId="3" fillId="9" borderId="0" xfId="1524" applyFont="1" applyFill="1" applyBorder="1" applyAlignment="1">
      <alignment horizontal="left" vertical="center" indent="1"/>
    </xf>
    <xf numFmtId="0" fontId="3" fillId="9" borderId="74" xfId="1524" applyFont="1" applyFill="1" applyBorder="1" applyAlignment="1">
      <alignment horizontal="left" vertical="center" indent="1"/>
    </xf>
    <xf numFmtId="0" fontId="3" fillId="9" borderId="2" xfId="1524" applyFont="1" applyFill="1" applyBorder="1" applyAlignment="1">
      <alignment horizontal="center" vertical="center" wrapText="1"/>
    </xf>
    <xf numFmtId="0" fontId="3" fillId="9" borderId="11" xfId="1524" applyFont="1" applyFill="1" applyBorder="1" applyAlignment="1">
      <alignment horizontal="center" vertical="center" wrapText="1"/>
    </xf>
    <xf numFmtId="0" fontId="3" fillId="9" borderId="30" xfId="1524" applyFont="1" applyFill="1" applyBorder="1" applyAlignment="1">
      <alignment horizontal="center" vertical="center" wrapText="1"/>
    </xf>
    <xf numFmtId="0" fontId="3" fillId="9" borderId="6" xfId="1524" applyFont="1" applyFill="1" applyBorder="1" applyAlignment="1">
      <alignment horizontal="center" vertical="center" wrapText="1"/>
    </xf>
    <xf numFmtId="0" fontId="27" fillId="9" borderId="0" xfId="1524" applyFont="1" applyFill="1" applyAlignment="1">
      <alignment horizontal="justify" vertical="center"/>
    </xf>
    <xf numFmtId="0" fontId="3" fillId="9" borderId="13" xfId="1524" applyFont="1" applyFill="1" applyBorder="1" applyAlignment="1">
      <alignment horizontal="left" vertical="center" indent="1"/>
    </xf>
    <xf numFmtId="0" fontId="3" fillId="9" borderId="29" xfId="1524" applyFont="1" applyFill="1" applyBorder="1" applyAlignment="1">
      <alignment horizontal="left" vertical="center" indent="1"/>
    </xf>
    <xf numFmtId="0" fontId="3" fillId="9" borderId="7" xfId="1524" applyFont="1" applyFill="1" applyBorder="1" applyAlignment="1">
      <alignment horizontal="center" vertical="center" wrapText="1"/>
    </xf>
    <xf numFmtId="0" fontId="3" fillId="9" borderId="13" xfId="1524" applyFont="1" applyFill="1" applyBorder="1" applyAlignment="1">
      <alignment horizontal="center" vertical="center" wrapText="1"/>
    </xf>
    <xf numFmtId="0" fontId="13" fillId="0" borderId="14" xfId="0" applyFont="1" applyBorder="1" applyAlignment="1">
      <alignment horizontal="left" vertical="center" indent="4"/>
    </xf>
    <xf numFmtId="0" fontId="2" fillId="0" borderId="0" xfId="1514" applyAlignment="1" applyProtection="1">
      <alignment horizontal="right" vertical="center"/>
    </xf>
    <xf numFmtId="0" fontId="7" fillId="0" borderId="0" xfId="0" applyFont="1" applyAlignment="1">
      <alignment horizontal="left" vertical="center" indent="4"/>
    </xf>
    <xf numFmtId="0" fontId="27" fillId="0" borderId="0" xfId="0" applyFont="1" applyBorder="1" applyAlignment="1">
      <alignment horizontal="left"/>
    </xf>
    <xf numFmtId="0" fontId="3" fillId="0" borderId="19" xfId="0" applyFont="1" applyBorder="1" applyAlignment="1">
      <alignment horizontal="left" vertical="center" wrapText="1" indent="1"/>
    </xf>
    <xf numFmtId="0" fontId="3" fillId="0" borderId="20" xfId="0" applyFont="1" applyBorder="1" applyAlignment="1">
      <alignment horizontal="left" vertical="center" wrapText="1" indent="1"/>
    </xf>
    <xf numFmtId="0" fontId="3" fillId="0" borderId="0" xfId="0" applyFont="1" applyBorder="1" applyAlignment="1">
      <alignment horizontal="left" vertical="center" wrapText="1" indent="1"/>
    </xf>
    <xf numFmtId="0" fontId="21" fillId="0" borderId="23" xfId="0" applyFont="1" applyBorder="1" applyAlignment="1">
      <alignment horizontal="center" vertical="center" wrapText="1"/>
    </xf>
    <xf numFmtId="0" fontId="21" fillId="0" borderId="16" xfId="0" applyFont="1" applyBorder="1" applyAlignment="1">
      <alignment horizontal="center" vertical="center"/>
    </xf>
    <xf numFmtId="0" fontId="21" fillId="0" borderId="43" xfId="0" applyFont="1" applyBorder="1" applyAlignment="1">
      <alignment horizontal="center" vertical="center"/>
    </xf>
    <xf numFmtId="0" fontId="3" fillId="0" borderId="25" xfId="0" applyFont="1" applyBorder="1" applyAlignment="1">
      <alignment horizontal="center" vertical="center" wrapText="1"/>
    </xf>
    <xf numFmtId="0" fontId="3" fillId="0" borderId="44" xfId="0" applyFont="1" applyBorder="1" applyAlignment="1">
      <alignment horizontal="center" vertical="center" wrapText="1"/>
    </xf>
    <xf numFmtId="0" fontId="21" fillId="0" borderId="21" xfId="0" applyFont="1" applyBorder="1" applyAlignment="1">
      <alignment horizontal="center" vertical="center" wrapText="1"/>
    </xf>
    <xf numFmtId="0" fontId="21" fillId="0" borderId="22" xfId="0" applyFont="1" applyBorder="1" applyAlignment="1">
      <alignment horizontal="center" vertical="center" wrapText="1"/>
    </xf>
    <xf numFmtId="0" fontId="21" fillId="0" borderId="18" xfId="0" applyFont="1" applyBorder="1" applyAlignment="1">
      <alignment horizontal="center" vertical="center" wrapText="1"/>
    </xf>
    <xf numFmtId="0" fontId="21" fillId="0" borderId="17" xfId="0" applyFont="1" applyBorder="1" applyAlignment="1">
      <alignment horizontal="center" vertical="center" wrapText="1"/>
    </xf>
    <xf numFmtId="0" fontId="3" fillId="0" borderId="23" xfId="0" applyFont="1" applyBorder="1" applyAlignment="1">
      <alignment horizontal="center" vertical="center" wrapText="1"/>
    </xf>
    <xf numFmtId="0" fontId="3" fillId="0" borderId="16" xfId="0" applyFont="1" applyBorder="1" applyAlignment="1">
      <alignment horizontal="center" vertical="center" wrapText="1"/>
    </xf>
    <xf numFmtId="0" fontId="3" fillId="0" borderId="43" xfId="0" applyFont="1" applyBorder="1" applyAlignment="1">
      <alignment horizontal="center" vertical="center" wrapText="1"/>
    </xf>
    <xf numFmtId="0" fontId="3" fillId="0" borderId="45" xfId="0" applyFont="1" applyBorder="1" applyAlignment="1">
      <alignment horizontal="center" vertical="center" wrapText="1"/>
    </xf>
    <xf numFmtId="0" fontId="3" fillId="0" borderId="46" xfId="0" applyFont="1" applyBorder="1" applyAlignment="1">
      <alignment horizontal="center" vertical="center" wrapText="1"/>
    </xf>
    <xf numFmtId="0" fontId="3" fillId="0" borderId="47" xfId="0" applyFont="1" applyBorder="1" applyAlignment="1">
      <alignment horizontal="center" vertical="center" wrapText="1"/>
    </xf>
    <xf numFmtId="0" fontId="12" fillId="0" borderId="0" xfId="0" applyFont="1" applyAlignment="1">
      <alignment horizontal="left" vertical="center" indent="4"/>
    </xf>
    <xf numFmtId="0" fontId="3" fillId="0" borderId="7" xfId="0" applyFont="1" applyBorder="1" applyAlignment="1">
      <alignment horizontal="left" vertical="center" wrapText="1" indent="1"/>
    </xf>
    <xf numFmtId="0" fontId="3" fillId="0" borderId="13" xfId="0" applyFont="1" applyBorder="1" applyAlignment="1">
      <alignment horizontal="left" vertical="center" wrapText="1" indent="1"/>
    </xf>
    <xf numFmtId="0" fontId="3" fillId="0" borderId="29" xfId="0" applyFont="1" applyBorder="1" applyAlignment="1">
      <alignment horizontal="left" vertical="center" wrapText="1" indent="1"/>
    </xf>
    <xf numFmtId="0" fontId="3" fillId="0" borderId="7" xfId="0" applyFont="1" applyBorder="1" applyAlignment="1">
      <alignment horizontal="center" vertical="center" wrapText="1"/>
    </xf>
    <xf numFmtId="0" fontId="3" fillId="0" borderId="9" xfId="0" applyFont="1" applyBorder="1" applyAlignment="1">
      <alignment horizontal="center" vertical="center" wrapText="1"/>
    </xf>
    <xf numFmtId="0" fontId="3" fillId="0" borderId="14" xfId="0" applyFont="1" applyBorder="1" applyAlignment="1">
      <alignment horizontal="center" vertical="center" wrapText="1"/>
    </xf>
    <xf numFmtId="0" fontId="3" fillId="0" borderId="42" xfId="0" applyFont="1" applyBorder="1" applyAlignment="1">
      <alignment horizontal="center" vertical="center" wrapText="1"/>
    </xf>
    <xf numFmtId="0" fontId="3" fillId="0" borderId="33" xfId="0" applyFont="1" applyBorder="1" applyAlignment="1">
      <alignment horizontal="center" vertical="center" wrapText="1"/>
    </xf>
    <xf numFmtId="0" fontId="3" fillId="0" borderId="49" xfId="0" applyFont="1" applyBorder="1" applyAlignment="1">
      <alignment horizontal="center" vertical="center" wrapText="1"/>
    </xf>
    <xf numFmtId="0" fontId="3" fillId="0" borderId="50" xfId="0" applyFont="1" applyBorder="1" applyAlignment="1">
      <alignment horizontal="center" vertical="center" wrapText="1"/>
    </xf>
    <xf numFmtId="0" fontId="3" fillId="0" borderId="21" xfId="0" applyFont="1" applyBorder="1" applyAlignment="1">
      <alignment horizontal="center" vertical="center" wrapText="1"/>
    </xf>
    <xf numFmtId="0" fontId="3" fillId="0" borderId="18" xfId="0" applyFont="1" applyBorder="1" applyAlignment="1">
      <alignment horizontal="center" vertical="center" wrapText="1"/>
    </xf>
    <xf numFmtId="0" fontId="3" fillId="0" borderId="48" xfId="0" applyFont="1" applyBorder="1" applyAlignment="1">
      <alignment horizontal="center" vertical="center" wrapText="1"/>
    </xf>
    <xf numFmtId="0" fontId="3" fillId="0" borderId="23" xfId="0" applyFont="1" applyBorder="1" applyAlignment="1">
      <alignment horizontal="center" vertical="center"/>
    </xf>
    <xf numFmtId="0" fontId="3" fillId="0" borderId="16" xfId="0" applyFont="1" applyBorder="1" applyAlignment="1">
      <alignment horizontal="center" vertical="center"/>
    </xf>
    <xf numFmtId="0" fontId="3" fillId="0" borderId="43" xfId="0" applyFont="1" applyBorder="1" applyAlignment="1">
      <alignment horizontal="center" vertical="center"/>
    </xf>
    <xf numFmtId="0" fontId="3" fillId="0" borderId="2" xfId="0" applyFont="1" applyBorder="1" applyAlignment="1">
      <alignment horizontal="center" vertical="center"/>
    </xf>
    <xf numFmtId="0" fontId="3" fillId="0" borderId="11" xfId="0" applyFont="1" applyBorder="1" applyAlignment="1">
      <alignment horizontal="center" vertical="center"/>
    </xf>
    <xf numFmtId="0" fontId="3" fillId="0" borderId="6" xfId="0" applyFont="1" applyBorder="1" applyAlignment="1">
      <alignment horizontal="center" vertical="center"/>
    </xf>
    <xf numFmtId="0" fontId="3" fillId="0" borderId="8" xfId="0" applyFont="1" applyBorder="1" applyAlignment="1">
      <alignment horizontal="center" vertical="center"/>
    </xf>
    <xf numFmtId="0" fontId="3" fillId="0" borderId="12" xfId="0" applyFont="1" applyBorder="1" applyAlignment="1">
      <alignment horizontal="center" vertical="center"/>
    </xf>
    <xf numFmtId="0" fontId="3" fillId="0" borderId="30" xfId="0" applyFont="1" applyBorder="1" applyAlignment="1">
      <alignment horizontal="center" vertical="center"/>
    </xf>
    <xf numFmtId="0" fontId="3" fillId="0" borderId="51" xfId="0" applyFont="1" applyBorder="1" applyAlignment="1">
      <alignment horizontal="center" vertical="center" wrapText="1"/>
    </xf>
    <xf numFmtId="0" fontId="3" fillId="0" borderId="52" xfId="0" applyFont="1" applyBorder="1" applyAlignment="1">
      <alignment horizontal="center" vertical="center" wrapText="1"/>
    </xf>
    <xf numFmtId="0" fontId="3" fillId="0" borderId="13" xfId="0" applyFont="1" applyBorder="1" applyAlignment="1">
      <alignment horizontal="center" vertical="center" wrapText="1"/>
    </xf>
    <xf numFmtId="0" fontId="3" fillId="0" borderId="29" xfId="0" applyFont="1" applyBorder="1" applyAlignment="1">
      <alignment horizontal="center" vertical="center" wrapText="1"/>
    </xf>
    <xf numFmtId="0" fontId="3" fillId="0" borderId="0" xfId="0" applyFont="1" applyBorder="1" applyAlignment="1">
      <alignment horizontal="center" vertical="center" wrapText="1"/>
    </xf>
    <xf numFmtId="0" fontId="27" fillId="0" borderId="0" xfId="0" applyFont="1" applyFill="1" applyBorder="1" applyAlignment="1">
      <alignment horizontal="justify" vertical="center" wrapText="1"/>
    </xf>
    <xf numFmtId="0" fontId="26" fillId="0" borderId="0" xfId="0" applyFont="1" applyFill="1" applyBorder="1" applyAlignment="1">
      <alignment horizontal="justify" wrapText="1"/>
    </xf>
    <xf numFmtId="0" fontId="3" fillId="0" borderId="7" xfId="0" applyFont="1" applyFill="1" applyBorder="1" applyAlignment="1">
      <alignment horizontal="left" vertical="center" wrapText="1" indent="1"/>
    </xf>
    <xf numFmtId="0" fontId="3" fillId="0" borderId="9" xfId="0" applyFont="1" applyFill="1" applyBorder="1" applyAlignment="1">
      <alignment horizontal="left" vertical="center" wrapText="1" indent="1"/>
    </xf>
    <xf numFmtId="0" fontId="3" fillId="0" borderId="0" xfId="0" applyFont="1" applyFill="1" applyBorder="1" applyAlignment="1">
      <alignment horizontal="left" vertical="center" wrapText="1" indent="1"/>
    </xf>
    <xf numFmtId="0" fontId="3" fillId="0" borderId="74" xfId="0" applyFont="1" applyFill="1" applyBorder="1" applyAlignment="1">
      <alignment horizontal="left" vertical="center" wrapText="1" indent="1"/>
    </xf>
    <xf numFmtId="0" fontId="3" fillId="0" borderId="13" xfId="0" applyFont="1" applyFill="1" applyBorder="1" applyAlignment="1">
      <alignment horizontal="left" vertical="center" wrapText="1" indent="1"/>
    </xf>
    <xf numFmtId="0" fontId="3" fillId="0" borderId="29" xfId="0" applyFont="1" applyFill="1" applyBorder="1" applyAlignment="1">
      <alignment horizontal="left" vertical="center" wrapText="1" indent="1"/>
    </xf>
    <xf numFmtId="0" fontId="3" fillId="0" borderId="3" xfId="0" applyFont="1" applyFill="1" applyBorder="1" applyAlignment="1">
      <alignment horizontal="center" vertical="center" wrapText="1"/>
    </xf>
    <xf numFmtId="0" fontId="3" fillId="0" borderId="10" xfId="0" applyFont="1" applyFill="1" applyBorder="1" applyAlignment="1">
      <alignment horizontal="center" vertical="center" wrapText="1"/>
    </xf>
    <xf numFmtId="0" fontId="3" fillId="0" borderId="4" xfId="0" applyFont="1" applyFill="1" applyBorder="1" applyAlignment="1">
      <alignment horizontal="center" vertical="center" wrapText="1"/>
    </xf>
    <xf numFmtId="0" fontId="3" fillId="0" borderId="6" xfId="0" applyFont="1" applyFill="1" applyBorder="1" applyAlignment="1">
      <alignment horizontal="center" vertical="center" wrapText="1"/>
    </xf>
    <xf numFmtId="0" fontId="3" fillId="0" borderId="8" xfId="0" applyFont="1" applyFill="1" applyBorder="1" applyAlignment="1">
      <alignment horizontal="center" vertical="center" wrapText="1"/>
    </xf>
    <xf numFmtId="0" fontId="3" fillId="0" borderId="30" xfId="0" applyFont="1" applyFill="1" applyBorder="1" applyAlignment="1">
      <alignment horizontal="center" vertical="center" wrapText="1"/>
    </xf>
    <xf numFmtId="0" fontId="3" fillId="0" borderId="16" xfId="0" applyFont="1" applyFill="1" applyBorder="1" applyAlignment="1">
      <alignment horizontal="center" vertical="center" wrapText="1"/>
    </xf>
    <xf numFmtId="0" fontId="3" fillId="0" borderId="55" xfId="0" applyFont="1" applyFill="1" applyBorder="1" applyAlignment="1">
      <alignment horizontal="center" vertical="center" wrapText="1"/>
    </xf>
    <xf numFmtId="0" fontId="3" fillId="0" borderId="1" xfId="0" applyFont="1" applyFill="1" applyBorder="1" applyAlignment="1">
      <alignment horizontal="left" vertical="center" wrapText="1" indent="1"/>
    </xf>
    <xf numFmtId="0" fontId="3" fillId="0" borderId="8" xfId="0" applyFont="1" applyFill="1" applyBorder="1" applyAlignment="1">
      <alignment horizontal="center"/>
    </xf>
    <xf numFmtId="0" fontId="3" fillId="0" borderId="7" xfId="0" applyFont="1" applyFill="1" applyBorder="1" applyAlignment="1">
      <alignment horizontal="center"/>
    </xf>
    <xf numFmtId="0" fontId="3" fillId="0" borderId="9" xfId="0" applyFont="1" applyFill="1" applyBorder="1" applyAlignment="1">
      <alignment horizontal="center"/>
    </xf>
    <xf numFmtId="0" fontId="3" fillId="0" borderId="8" xfId="0" applyFont="1" applyFill="1" applyBorder="1" applyAlignment="1">
      <alignment horizontal="center" vertical="center"/>
    </xf>
    <xf numFmtId="0" fontId="3" fillId="0" borderId="7" xfId="0" applyFont="1" applyFill="1" applyBorder="1" applyAlignment="1">
      <alignment horizontal="center" vertical="center"/>
    </xf>
    <xf numFmtId="0" fontId="30" fillId="0" borderId="12" xfId="0" applyFont="1" applyFill="1" applyBorder="1" applyAlignment="1">
      <alignment horizontal="center" vertical="top"/>
    </xf>
    <xf numFmtId="0" fontId="3" fillId="0" borderId="0" xfId="0" applyFont="1" applyFill="1" applyBorder="1" applyAlignment="1">
      <alignment horizontal="center" vertical="top"/>
    </xf>
    <xf numFmtId="0" fontId="3" fillId="0" borderId="1" xfId="0" applyFont="1" applyFill="1" applyBorder="1" applyAlignment="1">
      <alignment horizontal="center" vertical="top"/>
    </xf>
    <xf numFmtId="0" fontId="3" fillId="0" borderId="25" xfId="0" applyFont="1" applyFill="1" applyBorder="1" applyAlignment="1">
      <alignment horizontal="center" vertical="center"/>
    </xf>
    <xf numFmtId="0" fontId="3" fillId="0" borderId="35" xfId="0" applyFont="1" applyFill="1" applyBorder="1" applyAlignment="1">
      <alignment horizontal="center" vertical="center"/>
    </xf>
    <xf numFmtId="0" fontId="3" fillId="0" borderId="34" xfId="0" applyFont="1" applyFill="1" applyBorder="1" applyAlignment="1">
      <alignment horizontal="center" vertical="center"/>
    </xf>
    <xf numFmtId="0" fontId="30" fillId="0" borderId="30" xfId="0" applyFont="1" applyFill="1" applyBorder="1" applyAlignment="1">
      <alignment horizontal="center" vertical="top"/>
    </xf>
    <xf numFmtId="0" fontId="3" fillId="0" borderId="13" xfId="0" applyFont="1" applyFill="1" applyBorder="1" applyAlignment="1">
      <alignment horizontal="center" vertical="top"/>
    </xf>
    <xf numFmtId="0" fontId="3" fillId="0" borderId="22" xfId="0" applyFont="1" applyFill="1" applyBorder="1" applyAlignment="1">
      <alignment horizontal="center" vertical="center" wrapText="1"/>
    </xf>
    <xf numFmtId="0" fontId="3" fillId="0" borderId="17" xfId="0" applyFont="1" applyFill="1" applyBorder="1" applyAlignment="1">
      <alignment horizontal="center" vertical="center" wrapText="1"/>
    </xf>
    <xf numFmtId="0" fontId="3" fillId="0" borderId="54" xfId="0" applyFont="1" applyFill="1" applyBorder="1" applyAlignment="1">
      <alignment horizontal="center" vertical="center"/>
    </xf>
    <xf numFmtId="0" fontId="3" fillId="0" borderId="10" xfId="0" applyFont="1" applyFill="1" applyBorder="1" applyAlignment="1">
      <alignment horizontal="center" vertical="center"/>
    </xf>
    <xf numFmtId="0" fontId="3" fillId="0" borderId="21" xfId="0" applyFont="1" applyFill="1" applyBorder="1" applyAlignment="1">
      <alignment horizontal="center" vertical="center" wrapText="1"/>
    </xf>
    <xf numFmtId="0" fontId="3" fillId="0" borderId="18" xfId="0" applyFont="1" applyFill="1" applyBorder="1" applyAlignment="1">
      <alignment horizontal="center" vertical="center" wrapText="1"/>
    </xf>
    <xf numFmtId="0" fontId="26" fillId="0" borderId="0" xfId="0" applyFont="1" applyFill="1" applyBorder="1" applyAlignment="1">
      <alignment horizontal="left" wrapText="1"/>
    </xf>
    <xf numFmtId="0" fontId="27" fillId="0" borderId="0" xfId="0" applyFont="1" applyFill="1" applyBorder="1" applyAlignment="1">
      <alignment horizontal="left" vertical="center" wrapText="1"/>
    </xf>
    <xf numFmtId="0" fontId="3" fillId="0" borderId="15" xfId="0" applyFont="1" applyFill="1" applyBorder="1" applyAlignment="1">
      <alignment horizontal="center" vertical="center" wrapText="1"/>
    </xf>
    <xf numFmtId="0" fontId="3" fillId="0" borderId="12" xfId="0" applyFont="1" applyFill="1" applyBorder="1" applyAlignment="1">
      <alignment horizontal="center" vertical="center" wrapText="1"/>
    </xf>
    <xf numFmtId="0" fontId="3" fillId="0" borderId="45" xfId="0" applyFont="1" applyFill="1" applyBorder="1" applyAlignment="1">
      <alignment horizontal="center" vertical="center" wrapText="1"/>
    </xf>
    <xf numFmtId="0" fontId="3" fillId="0" borderId="46" xfId="0" applyFont="1" applyFill="1" applyBorder="1" applyAlignment="1">
      <alignment horizontal="center" vertical="center" wrapText="1"/>
    </xf>
    <xf numFmtId="0" fontId="3" fillId="0" borderId="53" xfId="0" applyFont="1" applyFill="1" applyBorder="1" applyAlignment="1">
      <alignment horizontal="center" vertical="center" wrapText="1"/>
    </xf>
    <xf numFmtId="0" fontId="3" fillId="0" borderId="44" xfId="0" applyFont="1" applyFill="1" applyBorder="1" applyAlignment="1">
      <alignment horizontal="center" vertical="center" wrapText="1"/>
    </xf>
    <xf numFmtId="0" fontId="3" fillId="0" borderId="23" xfId="0" applyFont="1" applyFill="1" applyBorder="1" applyAlignment="1">
      <alignment horizontal="center" vertical="center" wrapText="1"/>
    </xf>
    <xf numFmtId="0" fontId="13" fillId="0" borderId="13" xfId="1529" applyFont="1" applyBorder="1" applyAlignment="1">
      <alignment horizontal="left" vertical="center" indent="5"/>
    </xf>
    <xf numFmtId="0" fontId="52" fillId="0" borderId="0" xfId="1514" applyFont="1" applyAlignment="1" applyProtection="1">
      <alignment horizontal="left" vertical="center"/>
    </xf>
    <xf numFmtId="0" fontId="25" fillId="9" borderId="0" xfId="1526" applyFont="1" applyFill="1" applyBorder="1" applyAlignment="1">
      <alignment horizontal="left" wrapText="1"/>
    </xf>
    <xf numFmtId="0" fontId="34" fillId="9" borderId="0" xfId="1526" applyFont="1" applyFill="1" applyAlignment="1">
      <alignment horizontal="left" vertical="center" wrapText="1"/>
    </xf>
    <xf numFmtId="0" fontId="7" fillId="0" borderId="0" xfId="1529" applyFont="1" applyAlignment="1">
      <alignment vertical="center"/>
    </xf>
    <xf numFmtId="0" fontId="26" fillId="0" borderId="0" xfId="1529" applyFont="1" applyAlignment="1">
      <alignment horizontal="left"/>
    </xf>
    <xf numFmtId="0" fontId="3" fillId="0" borderId="78" xfId="1529" applyFont="1" applyFill="1" applyBorder="1" applyAlignment="1">
      <alignment horizontal="left" vertical="center" wrapText="1" indent="1"/>
    </xf>
    <xf numFmtId="0" fontId="3" fillId="0" borderId="2" xfId="1529" applyFont="1" applyFill="1" applyBorder="1" applyAlignment="1">
      <alignment horizontal="left" vertical="center" wrapText="1" indent="1"/>
    </xf>
    <xf numFmtId="0" fontId="3" fillId="0" borderId="11" xfId="1529" applyFont="1" applyFill="1" applyBorder="1" applyAlignment="1">
      <alignment horizontal="left" vertical="center" wrapText="1" indent="1"/>
    </xf>
    <xf numFmtId="0" fontId="3" fillId="0" borderId="6" xfId="1529" applyFont="1" applyFill="1" applyBorder="1" applyAlignment="1">
      <alignment horizontal="left" vertical="center" wrapText="1" indent="1"/>
    </xf>
    <xf numFmtId="0" fontId="3" fillId="0" borderId="79" xfId="1529" applyFont="1" applyFill="1" applyBorder="1" applyAlignment="1">
      <alignment horizontal="center" vertical="center" wrapText="1"/>
    </xf>
    <xf numFmtId="0" fontId="3" fillId="0" borderId="5" xfId="1529" applyFont="1" applyFill="1" applyBorder="1" applyAlignment="1">
      <alignment horizontal="center" vertical="center"/>
    </xf>
    <xf numFmtId="0" fontId="3" fillId="0" borderId="79" xfId="1529" applyFont="1" applyBorder="1" applyAlignment="1">
      <alignment horizontal="center" vertical="center" wrapText="1"/>
    </xf>
    <xf numFmtId="0" fontId="13" fillId="0" borderId="13" xfId="1529" applyFont="1" applyBorder="1" applyAlignment="1">
      <alignment horizontal="left" indent="5"/>
    </xf>
    <xf numFmtId="0" fontId="27" fillId="0" borderId="0" xfId="0" applyFont="1" applyFill="1" applyAlignment="1">
      <alignment horizontal="left"/>
    </xf>
    <xf numFmtId="0" fontId="3" fillId="0" borderId="41" xfId="0" applyFont="1" applyFill="1" applyBorder="1" applyAlignment="1">
      <alignment horizontal="center" vertical="center" wrapText="1"/>
    </xf>
    <xf numFmtId="0" fontId="3" fillId="0" borderId="7" xfId="0" applyFont="1" applyFill="1" applyBorder="1" applyAlignment="1">
      <alignment horizontal="center" vertical="center" wrapText="1"/>
    </xf>
    <xf numFmtId="0" fontId="3" fillId="0" borderId="13" xfId="0" applyFont="1" applyFill="1" applyBorder="1" applyAlignment="1">
      <alignment horizontal="center" vertical="center" wrapText="1"/>
    </xf>
    <xf numFmtId="0" fontId="3" fillId="0" borderId="0" xfId="0" applyFont="1" applyFill="1" applyBorder="1" applyAlignment="1">
      <alignment horizontal="center" vertical="center" wrapText="1"/>
    </xf>
    <xf numFmtId="0" fontId="3" fillId="0" borderId="56" xfId="0" applyFont="1" applyFill="1" applyBorder="1" applyAlignment="1">
      <alignment horizontal="center" vertical="center" wrapText="1"/>
    </xf>
    <xf numFmtId="0" fontId="3" fillId="0" borderId="14" xfId="0" applyFont="1" applyFill="1" applyBorder="1" applyAlignment="1">
      <alignment horizontal="center" vertical="center" wrapText="1"/>
    </xf>
    <xf numFmtId="0" fontId="3" fillId="0" borderId="19" xfId="0" applyFont="1" applyFill="1" applyBorder="1" applyAlignment="1">
      <alignment horizontal="center" vertical="center" wrapText="1"/>
    </xf>
    <xf numFmtId="0" fontId="3" fillId="0" borderId="9" xfId="0" applyFont="1" applyFill="1" applyBorder="1" applyAlignment="1">
      <alignment horizontal="center" vertical="center" wrapText="1"/>
    </xf>
    <xf numFmtId="0" fontId="3" fillId="0" borderId="42" xfId="0" applyFont="1" applyFill="1" applyBorder="1" applyAlignment="1">
      <alignment horizontal="center" vertical="center" wrapText="1"/>
    </xf>
    <xf numFmtId="0" fontId="13" fillId="0" borderId="0" xfId="0" applyFont="1" applyAlignment="1">
      <alignment horizontal="left" vertical="center" indent="5"/>
    </xf>
    <xf numFmtId="0" fontId="26" fillId="0" borderId="0" xfId="0" applyFont="1" applyFill="1" applyBorder="1" applyAlignment="1">
      <alignment horizontal="left"/>
    </xf>
    <xf numFmtId="0" fontId="3" fillId="0" borderId="74" xfId="0" applyFont="1" applyBorder="1" applyAlignment="1">
      <alignment horizontal="center" vertical="center" wrapText="1"/>
    </xf>
    <xf numFmtId="0" fontId="3" fillId="0" borderId="19" xfId="0" applyFont="1" applyBorder="1" applyAlignment="1">
      <alignment horizontal="center" vertical="center" wrapText="1"/>
    </xf>
    <xf numFmtId="0" fontId="3" fillId="0" borderId="22" xfId="0" applyFont="1" applyBorder="1" applyAlignment="1">
      <alignment horizontal="center" vertical="center" wrapText="1"/>
    </xf>
    <xf numFmtId="0" fontId="3" fillId="0" borderId="57" xfId="0" applyFont="1" applyBorder="1" applyAlignment="1">
      <alignment horizontal="center" vertical="center" wrapText="1"/>
    </xf>
    <xf numFmtId="0" fontId="19" fillId="0" borderId="0" xfId="0" applyFont="1" applyAlignment="1">
      <alignment horizontal="left"/>
    </xf>
    <xf numFmtId="0" fontId="73" fillId="0" borderId="0" xfId="0" applyFont="1" applyAlignment="1">
      <alignment horizontal="left" indent="5"/>
    </xf>
    <xf numFmtId="0" fontId="3" fillId="0" borderId="58" xfId="0" applyFont="1" applyBorder="1" applyAlignment="1">
      <alignment horizontal="center" vertical="center"/>
    </xf>
    <xf numFmtId="0" fontId="3" fillId="0" borderId="26" xfId="0" applyFont="1" applyBorder="1" applyAlignment="1">
      <alignment horizontal="center" vertical="center"/>
    </xf>
    <xf numFmtId="0" fontId="26" fillId="0" borderId="0" xfId="0" applyFont="1" applyAlignment="1">
      <alignment horizontal="left"/>
    </xf>
    <xf numFmtId="0" fontId="3" fillId="0" borderId="56" xfId="0" applyFont="1" applyBorder="1" applyAlignment="1">
      <alignment horizontal="center" vertical="center" wrapText="1"/>
    </xf>
    <xf numFmtId="0" fontId="3" fillId="0" borderId="1" xfId="0" applyFont="1" applyBorder="1" applyAlignment="1">
      <alignment horizontal="center" vertical="center" wrapText="1"/>
    </xf>
    <xf numFmtId="0" fontId="3" fillId="0" borderId="62" xfId="0" applyFont="1" applyBorder="1" applyAlignment="1">
      <alignment horizontal="center" vertical="center"/>
    </xf>
    <xf numFmtId="0" fontId="38" fillId="0" borderId="14" xfId="1514" applyFont="1" applyBorder="1" applyAlignment="1" applyProtection="1">
      <alignment horizontal="right" vertical="center"/>
    </xf>
    <xf numFmtId="0" fontId="70" fillId="0" borderId="0" xfId="0" applyFont="1" applyAlignment="1">
      <alignment horizontal="left"/>
    </xf>
    <xf numFmtId="0" fontId="3" fillId="0" borderId="17" xfId="0" applyFont="1" applyBorder="1" applyAlignment="1">
      <alignment horizontal="center" vertical="center" wrapText="1"/>
    </xf>
    <xf numFmtId="0" fontId="3" fillId="0" borderId="59" xfId="0" applyFont="1" applyBorder="1" applyAlignment="1">
      <alignment horizontal="center" vertical="center" wrapText="1"/>
    </xf>
    <xf numFmtId="0" fontId="3" fillId="0" borderId="60" xfId="0" applyFont="1" applyBorder="1" applyAlignment="1">
      <alignment horizontal="center" vertical="center" wrapText="1"/>
    </xf>
    <xf numFmtId="0" fontId="3" fillId="0" borderId="15" xfId="0" applyFont="1" applyBorder="1" applyAlignment="1">
      <alignment horizontal="center" vertical="center" wrapText="1"/>
    </xf>
    <xf numFmtId="0" fontId="3" fillId="0" borderId="61" xfId="0" applyFont="1" applyBorder="1" applyAlignment="1">
      <alignment horizontal="center" vertical="center" wrapText="1"/>
    </xf>
    <xf numFmtId="0" fontId="3" fillId="0" borderId="7" xfId="1529" applyFont="1" applyFill="1" applyBorder="1" applyAlignment="1">
      <alignment horizontal="center"/>
    </xf>
    <xf numFmtId="0" fontId="3" fillId="0" borderId="1" xfId="1529" applyFont="1" applyFill="1" applyBorder="1" applyAlignment="1">
      <alignment horizontal="center" vertical="center" wrapText="1"/>
    </xf>
    <xf numFmtId="0" fontId="30" fillId="0" borderId="0" xfId="1529" applyFont="1" applyFill="1" applyBorder="1" applyAlignment="1">
      <alignment horizontal="center" vertical="top"/>
    </xf>
    <xf numFmtId="0" fontId="26" fillId="0" borderId="0" xfId="1529" applyFont="1" applyBorder="1" applyAlignment="1">
      <alignment horizontal="left"/>
    </xf>
    <xf numFmtId="166" fontId="3" fillId="0" borderId="0" xfId="1529" applyNumberFormat="1" applyFont="1" applyFill="1" applyBorder="1" applyAlignment="1">
      <alignment horizontal="center"/>
    </xf>
    <xf numFmtId="166" fontId="3" fillId="0" borderId="0" xfId="1529" applyNumberFormat="1" applyFont="1" applyFill="1" applyBorder="1" applyAlignment="1">
      <alignment horizontal="center" vertical="top"/>
    </xf>
    <xf numFmtId="0" fontId="3" fillId="0" borderId="0" xfId="1529" applyFont="1" applyFill="1" applyBorder="1" applyAlignment="1">
      <alignment horizontal="center" vertical="center" wrapText="1"/>
    </xf>
    <xf numFmtId="0" fontId="7" fillId="0" borderId="0" xfId="1529" applyFont="1" applyAlignment="1">
      <alignment horizontal="left" indent="5"/>
    </xf>
    <xf numFmtId="0" fontId="13" fillId="0" borderId="0" xfId="1529" applyFont="1" applyAlignment="1">
      <alignment horizontal="left" indent="5"/>
    </xf>
    <xf numFmtId="0" fontId="12" fillId="0" borderId="13" xfId="1529" applyFont="1" applyBorder="1" applyAlignment="1">
      <alignment horizontal="left" indent="5"/>
    </xf>
    <xf numFmtId="0" fontId="27" fillId="0" borderId="0" xfId="1529" applyFont="1" applyBorder="1" applyAlignment="1">
      <alignment horizontal="left"/>
    </xf>
    <xf numFmtId="0" fontId="3" fillId="0" borderId="0" xfId="1529" applyFont="1" applyFill="1" applyBorder="1" applyAlignment="1">
      <alignment horizontal="center" vertical="top"/>
    </xf>
    <xf numFmtId="0" fontId="3" fillId="0" borderId="0" xfId="1529" applyFont="1" applyFill="1" applyBorder="1" applyAlignment="1">
      <alignment horizontal="center"/>
    </xf>
    <xf numFmtId="0" fontId="7" fillId="0" borderId="13" xfId="1529" applyFont="1" applyBorder="1" applyAlignment="1">
      <alignment horizontal="left" indent="5"/>
    </xf>
    <xf numFmtId="166" fontId="30" fillId="0" borderId="0" xfId="1529" applyNumberFormat="1" applyFont="1" applyFill="1" applyBorder="1" applyAlignment="1">
      <alignment horizontal="center" vertical="top"/>
    </xf>
    <xf numFmtId="0" fontId="30" fillId="0" borderId="0" xfId="1529" applyFont="1" applyFill="1" applyBorder="1" applyAlignment="1">
      <alignment horizontal="center"/>
    </xf>
    <xf numFmtId="0" fontId="12" fillId="0" borderId="0" xfId="1529" applyFont="1" applyAlignment="1">
      <alignment horizontal="left" wrapText="1"/>
    </xf>
    <xf numFmtId="0" fontId="12" fillId="0" borderId="0" xfId="1529" applyFont="1" applyAlignment="1">
      <alignment horizontal="left" wrapText="1" indent="5"/>
    </xf>
    <xf numFmtId="0" fontId="78" fillId="0" borderId="0" xfId="1514" applyFont="1" applyBorder="1" applyAlignment="1" applyProtection="1">
      <alignment horizontal="right" vertical="top"/>
    </xf>
    <xf numFmtId="0" fontId="78" fillId="0" borderId="13" xfId="1514" applyFont="1" applyBorder="1" applyAlignment="1" applyProtection="1">
      <alignment horizontal="center" vertical="top"/>
    </xf>
    <xf numFmtId="0" fontId="26" fillId="0" borderId="0" xfId="1529" applyFont="1" applyBorder="1"/>
    <xf numFmtId="0" fontId="13" fillId="0" borderId="13" xfId="0" applyFont="1" applyBorder="1" applyAlignment="1">
      <alignment horizontal="left" indent="5"/>
    </xf>
    <xf numFmtId="0" fontId="78" fillId="0" borderId="13" xfId="1514" applyFont="1" applyBorder="1" applyAlignment="1" applyProtection="1">
      <alignment horizontal="right" vertical="top"/>
    </xf>
    <xf numFmtId="0" fontId="27" fillId="0" borderId="0" xfId="1529" applyFont="1" applyAlignment="1">
      <alignment horizontal="left" wrapText="1"/>
    </xf>
    <xf numFmtId="0" fontId="13" fillId="0" borderId="0" xfId="1529" applyFont="1" applyAlignment="1">
      <alignment horizontal="left" vertical="center" indent="5"/>
    </xf>
    <xf numFmtId="0" fontId="7" fillId="0" borderId="0" xfId="1529" applyFont="1" applyAlignment="1">
      <alignment horizontal="left" vertical="center" indent="5"/>
    </xf>
    <xf numFmtId="0" fontId="12" fillId="0" borderId="0" xfId="0" applyFont="1" applyAlignment="1">
      <alignment horizontal="left" vertical="top"/>
    </xf>
    <xf numFmtId="0" fontId="13" fillId="0" borderId="0" xfId="0" applyFont="1" applyAlignment="1">
      <alignment horizontal="left" vertical="top" wrapText="1" indent="5"/>
    </xf>
    <xf numFmtId="0" fontId="13" fillId="0" borderId="0" xfId="0" applyFont="1" applyAlignment="1">
      <alignment horizontal="left" vertical="top" indent="5"/>
    </xf>
    <xf numFmtId="0" fontId="7" fillId="0" borderId="0" xfId="0" applyFont="1" applyAlignment="1">
      <alignment horizontal="left" vertical="top" wrapText="1" indent="5"/>
    </xf>
    <xf numFmtId="0" fontId="7" fillId="0" borderId="0" xfId="0" applyFont="1" applyAlignment="1">
      <alignment horizontal="left" vertical="top" indent="5"/>
    </xf>
    <xf numFmtId="0" fontId="3" fillId="0" borderId="19" xfId="0" applyFont="1" applyBorder="1" applyAlignment="1">
      <alignment horizontal="center" vertical="center"/>
    </xf>
    <xf numFmtId="0" fontId="39" fillId="0" borderId="0" xfId="0" applyFont="1" applyAlignment="1">
      <alignment vertical="center" wrapText="1"/>
    </xf>
    <xf numFmtId="0" fontId="3" fillId="0" borderId="63" xfId="0" applyFont="1" applyBorder="1" applyAlignment="1">
      <alignment horizontal="center" vertical="center" wrapText="1"/>
    </xf>
    <xf numFmtId="165" fontId="3" fillId="0" borderId="12" xfId="0" applyNumberFormat="1" applyFont="1" applyFill="1" applyBorder="1" applyAlignment="1">
      <alignment horizontal="right" vertical="center"/>
    </xf>
    <xf numFmtId="0" fontId="3" fillId="0" borderId="55" xfId="0" applyFont="1" applyBorder="1" applyAlignment="1">
      <alignment horizontal="center" vertical="center" wrapText="1"/>
    </xf>
    <xf numFmtId="0" fontId="39" fillId="0" borderId="0" xfId="0" applyFont="1" applyAlignment="1">
      <alignment wrapText="1"/>
    </xf>
    <xf numFmtId="0" fontId="7" fillId="0" borderId="0" xfId="0" applyFont="1" applyAlignment="1">
      <alignment horizontal="left" vertical="center" wrapText="1" indent="5"/>
    </xf>
    <xf numFmtId="0" fontId="13" fillId="0" borderId="0" xfId="0" applyFont="1" applyAlignment="1">
      <alignment horizontal="left" vertical="center" wrapText="1" indent="5"/>
    </xf>
    <xf numFmtId="165" fontId="3" fillId="0" borderId="0" xfId="0" applyNumberFormat="1" applyFont="1" applyFill="1" applyBorder="1" applyAlignment="1">
      <alignment horizontal="center" wrapText="1"/>
    </xf>
    <xf numFmtId="0" fontId="30" fillId="0" borderId="0" xfId="0" applyNumberFormat="1" applyFont="1" applyFill="1" applyBorder="1" applyAlignment="1">
      <alignment horizontal="center" vertical="top" wrapText="1"/>
    </xf>
    <xf numFmtId="0" fontId="13" fillId="0" borderId="13" xfId="0" applyFont="1" applyBorder="1" applyAlignment="1">
      <alignment horizontal="left" vertical="center" indent="5"/>
    </xf>
    <xf numFmtId="0" fontId="30" fillId="0" borderId="0" xfId="0" applyNumberFormat="1" applyFont="1" applyBorder="1" applyAlignment="1">
      <alignment horizontal="center" vertical="top" wrapText="1"/>
    </xf>
    <xf numFmtId="0" fontId="83" fillId="0" borderId="0" xfId="0" applyFont="1"/>
    <xf numFmtId="0" fontId="84" fillId="0" borderId="0" xfId="0" applyFont="1"/>
    <xf numFmtId="0" fontId="3" fillId="0" borderId="3" xfId="1531" applyFont="1" applyBorder="1" applyAlignment="1">
      <alignment horizontal="center" vertical="center" wrapText="1"/>
    </xf>
    <xf numFmtId="0" fontId="3" fillId="0" borderId="10" xfId="1531" applyFont="1" applyBorder="1" applyAlignment="1">
      <alignment horizontal="center" vertical="center" wrapText="1"/>
    </xf>
    <xf numFmtId="0" fontId="3" fillId="0" borderId="4" xfId="1531" applyFont="1" applyBorder="1" applyAlignment="1">
      <alignment horizontal="center" vertical="center" wrapText="1"/>
    </xf>
    <xf numFmtId="0" fontId="7" fillId="0" borderId="0" xfId="1531" applyFont="1" applyAlignment="1">
      <alignment horizontal="left"/>
    </xf>
    <xf numFmtId="0" fontId="13" fillId="0" borderId="13" xfId="1531" applyFont="1" applyBorder="1" applyAlignment="1">
      <alignment horizontal="left" vertical="center" indent="5"/>
    </xf>
    <xf numFmtId="0" fontId="3" fillId="0" borderId="8" xfId="1531" applyFont="1" applyBorder="1" applyAlignment="1">
      <alignment horizontal="center" vertical="center" wrapText="1"/>
    </xf>
    <xf numFmtId="0" fontId="3" fillId="0" borderId="7" xfId="1531" applyFont="1" applyBorder="1" applyAlignment="1">
      <alignment horizontal="center" vertical="center" wrapText="1"/>
    </xf>
    <xf numFmtId="0" fontId="30" fillId="0" borderId="30" xfId="1531" applyFont="1" applyBorder="1" applyAlignment="1">
      <alignment horizontal="center" vertical="center" wrapText="1"/>
    </xf>
    <xf numFmtId="0" fontId="3" fillId="0" borderId="13" xfId="1531" applyFont="1" applyBorder="1" applyAlignment="1">
      <alignment horizontal="center" vertical="center" wrapText="1"/>
    </xf>
    <xf numFmtId="0" fontId="3" fillId="0" borderId="30" xfId="1531" applyFont="1" applyBorder="1" applyAlignment="1">
      <alignment horizontal="center" vertical="center" wrapText="1"/>
    </xf>
    <xf numFmtId="0" fontId="3" fillId="0" borderId="9" xfId="1531" applyFont="1" applyBorder="1" applyAlignment="1">
      <alignment horizontal="center" vertical="center" wrapText="1"/>
    </xf>
    <xf numFmtId="0" fontId="3" fillId="0" borderId="1" xfId="1531" applyFont="1" applyBorder="1" applyAlignment="1">
      <alignment horizontal="center" vertical="center" wrapText="1"/>
    </xf>
    <xf numFmtId="0" fontId="3" fillId="0" borderId="29" xfId="1531" applyFont="1" applyBorder="1" applyAlignment="1">
      <alignment horizontal="center" vertical="center" wrapText="1"/>
    </xf>
    <xf numFmtId="0" fontId="7" fillId="0" borderId="0" xfId="1531" applyFont="1" applyBorder="1" applyAlignment="1">
      <alignment horizontal="left"/>
    </xf>
    <xf numFmtId="0" fontId="3" fillId="0" borderId="1" xfId="1529" applyFont="1" applyFill="1" applyBorder="1" applyAlignment="1">
      <alignment horizontal="left" vertical="center" wrapText="1" indent="1"/>
    </xf>
    <xf numFmtId="0" fontId="3" fillId="0" borderId="10" xfId="1529" applyFont="1" applyFill="1" applyBorder="1" applyAlignment="1">
      <alignment horizontal="center" vertical="center" wrapText="1"/>
    </xf>
    <xf numFmtId="0" fontId="3" fillId="0" borderId="9" xfId="0" applyFont="1" applyBorder="1" applyAlignment="1">
      <alignment horizontal="left" indent="1"/>
    </xf>
    <xf numFmtId="0" fontId="3" fillId="0" borderId="0" xfId="0" applyFont="1" applyAlignment="1">
      <alignment horizontal="left" indent="1"/>
    </xf>
    <xf numFmtId="0" fontId="3" fillId="0" borderId="1" xfId="0" applyFont="1" applyBorder="1" applyAlignment="1">
      <alignment horizontal="left" indent="1"/>
    </xf>
    <xf numFmtId="0" fontId="3" fillId="0" borderId="13" xfId="0" applyFont="1" applyBorder="1" applyAlignment="1">
      <alignment horizontal="left" indent="1"/>
    </xf>
    <xf numFmtId="0" fontId="3" fillId="0" borderId="29" xfId="0" applyFont="1" applyBorder="1" applyAlignment="1">
      <alignment horizontal="left" indent="1"/>
    </xf>
    <xf numFmtId="0" fontId="12" fillId="0" borderId="0" xfId="1529" applyFont="1" applyAlignment="1">
      <alignment horizontal="left" vertical="center"/>
    </xf>
    <xf numFmtId="0" fontId="7" fillId="0" borderId="13" xfId="1529" applyFont="1" applyBorder="1" applyAlignment="1">
      <alignment horizontal="left" vertical="center" indent="5"/>
    </xf>
    <xf numFmtId="0" fontId="3" fillId="0" borderId="74" xfId="1529" applyFont="1" applyFill="1" applyBorder="1" applyAlignment="1">
      <alignment horizontal="center" vertical="center" wrapText="1"/>
    </xf>
    <xf numFmtId="0" fontId="25" fillId="0" borderId="0" xfId="1529" applyFont="1" applyAlignment="1">
      <alignment horizontal="left"/>
    </xf>
    <xf numFmtId="0" fontId="34" fillId="0" borderId="0" xfId="1529" applyFont="1" applyAlignment="1">
      <alignment horizontal="left" vertical="center"/>
    </xf>
    <xf numFmtId="0" fontId="26" fillId="0" borderId="0" xfId="1529" applyFont="1" applyFill="1" applyBorder="1" applyAlignment="1">
      <alignment horizontal="left"/>
    </xf>
    <xf numFmtId="0" fontId="27" fillId="0" borderId="0" xfId="1529" applyFont="1" applyFill="1" applyAlignment="1">
      <alignment horizontal="left"/>
    </xf>
    <xf numFmtId="0" fontId="3" fillId="0" borderId="11" xfId="0" applyFont="1" applyFill="1" applyBorder="1"/>
    <xf numFmtId="0" fontId="3" fillId="0" borderId="6" xfId="0" applyFont="1" applyFill="1" applyBorder="1"/>
    <xf numFmtId="0" fontId="13" fillId="0" borderId="0" xfId="0" applyFont="1" applyBorder="1" applyAlignment="1">
      <alignment horizontal="left" indent="5"/>
    </xf>
    <xf numFmtId="0" fontId="3" fillId="0" borderId="31" xfId="0" applyFont="1" applyBorder="1" applyAlignment="1">
      <alignment horizontal="center" vertical="center" wrapText="1"/>
    </xf>
    <xf numFmtId="0" fontId="3" fillId="0" borderId="64" xfId="0" applyFont="1" applyBorder="1" applyAlignment="1">
      <alignment horizontal="center" vertical="center" wrapText="1"/>
    </xf>
    <xf numFmtId="0" fontId="25" fillId="0" borderId="0" xfId="0" applyNumberFormat="1" applyFont="1" applyAlignment="1">
      <alignment horizontal="left"/>
    </xf>
    <xf numFmtId="0" fontId="34" fillId="0" borderId="0" xfId="0" applyNumberFormat="1" applyFont="1" applyAlignment="1">
      <alignment horizontal="left"/>
    </xf>
    <xf numFmtId="0" fontId="27" fillId="0" borderId="0" xfId="0" applyFont="1" applyAlignment="1">
      <alignment horizontal="left" vertical="center"/>
    </xf>
    <xf numFmtId="0" fontId="3" fillId="0" borderId="19" xfId="0" applyFont="1" applyBorder="1" applyAlignment="1">
      <alignment horizontal="center"/>
    </xf>
    <xf numFmtId="0" fontId="30" fillId="0" borderId="0" xfId="0" applyFont="1" applyBorder="1" applyAlignment="1">
      <alignment horizontal="center" vertical="top"/>
    </xf>
    <xf numFmtId="0" fontId="13" fillId="0" borderId="0" xfId="0" applyFont="1" applyAlignment="1">
      <alignment horizontal="left" indent="5"/>
    </xf>
    <xf numFmtId="0" fontId="3" fillId="0" borderId="19" xfId="0" applyFont="1" applyBorder="1" applyAlignment="1">
      <alignment horizontal="center" wrapText="1"/>
    </xf>
    <xf numFmtId="0" fontId="30" fillId="0" borderId="19" xfId="0" applyFont="1" applyBorder="1" applyAlignment="1">
      <alignment horizontal="center" wrapText="1"/>
    </xf>
    <xf numFmtId="0" fontId="30" fillId="0" borderId="0" xfId="0" applyFont="1" applyBorder="1" applyAlignment="1">
      <alignment horizontal="center" vertical="top" wrapText="1"/>
    </xf>
    <xf numFmtId="0" fontId="21" fillId="0" borderId="0" xfId="0" applyFont="1" applyAlignment="1">
      <alignment horizontal="center" vertical="top" wrapText="1"/>
    </xf>
    <xf numFmtId="0" fontId="115" fillId="0" borderId="0" xfId="1514" applyFont="1" applyAlignment="1" applyProtection="1">
      <alignment horizontal="right" vertical="center"/>
    </xf>
    <xf numFmtId="0" fontId="116" fillId="0" borderId="0" xfId="1514" applyFont="1" applyAlignment="1" applyProtection="1">
      <alignment horizontal="right" vertical="center"/>
    </xf>
    <xf numFmtId="0" fontId="26" fillId="0" borderId="0" xfId="0" applyFont="1" applyBorder="1" applyAlignment="1">
      <alignment horizontal="left" wrapText="1" indent="1"/>
    </xf>
    <xf numFmtId="0" fontId="27" fillId="0" borderId="0" xfId="0" applyFont="1" applyAlignment="1">
      <alignment horizontal="left" wrapText="1" indent="1"/>
    </xf>
    <xf numFmtId="0" fontId="27" fillId="0" borderId="0" xfId="0" applyFont="1" applyAlignment="1">
      <alignment horizontal="left" indent="1"/>
    </xf>
    <xf numFmtId="0" fontId="3" fillId="0" borderId="12" xfId="1529" applyFont="1" applyFill="1" applyBorder="1" applyAlignment="1"/>
    <xf numFmtId="0" fontId="3" fillId="0" borderId="30" xfId="1529" applyFont="1" applyFill="1" applyBorder="1" applyAlignment="1"/>
    <xf numFmtId="0" fontId="26" fillId="0" borderId="0" xfId="0" applyFont="1" applyFill="1" applyAlignment="1">
      <alignment horizontal="left" wrapText="1"/>
    </xf>
    <xf numFmtId="0" fontId="27" fillId="0" borderId="0" xfId="0" applyFont="1" applyFill="1" applyAlignment="1">
      <alignment horizontal="left" wrapText="1"/>
    </xf>
    <xf numFmtId="0" fontId="6" fillId="0" borderId="10" xfId="1529" applyFont="1" applyBorder="1" applyAlignment="1">
      <alignment horizontal="center" vertical="center"/>
    </xf>
    <xf numFmtId="0" fontId="34" fillId="0" borderId="0" xfId="1529" applyFont="1" applyAlignment="1">
      <alignment horizontal="left"/>
    </xf>
    <xf numFmtId="0" fontId="2" fillId="0" borderId="0" xfId="1514" applyAlignment="1" applyProtection="1">
      <alignment horizontal="center" vertical="center"/>
    </xf>
    <xf numFmtId="0" fontId="38" fillId="0" borderId="0" xfId="1514" applyFont="1" applyAlignment="1" applyProtection="1">
      <alignment horizontal="center" vertical="center"/>
    </xf>
    <xf numFmtId="0" fontId="38" fillId="0" borderId="0" xfId="1514" applyFont="1" applyAlignment="1" applyProtection="1">
      <alignment horizontal="left" vertical="center"/>
    </xf>
    <xf numFmtId="0" fontId="2" fillId="0" borderId="0" xfId="1514" applyFont="1" applyAlignment="1" applyProtection="1">
      <alignment horizontal="left" vertical="center"/>
    </xf>
    <xf numFmtId="0" fontId="21" fillId="0" borderId="3" xfId="0" applyFont="1" applyBorder="1" applyAlignment="1">
      <alignment horizontal="center" vertical="center" wrapText="1"/>
    </xf>
    <xf numFmtId="0" fontId="21" fillId="0" borderId="3" xfId="0" applyFont="1" applyBorder="1" applyAlignment="1">
      <alignment horizontal="center" vertical="center"/>
    </xf>
    <xf numFmtId="0" fontId="2" fillId="0" borderId="0" xfId="1514" applyAlignment="1" applyProtection="1">
      <alignment horizontal="left" vertical="center"/>
    </xf>
    <xf numFmtId="0" fontId="3" fillId="0" borderId="10" xfId="1529" applyFont="1" applyFill="1" applyBorder="1" applyAlignment="1">
      <alignment horizontal="center" wrapText="1"/>
    </xf>
    <xf numFmtId="0" fontId="12" fillId="0" borderId="0" xfId="1529" applyFont="1" applyAlignment="1">
      <alignment horizontal="left" vertical="center" indent="5"/>
    </xf>
    <xf numFmtId="0" fontId="12" fillId="0" borderId="0" xfId="1529" applyFont="1"/>
    <xf numFmtId="0" fontId="12" fillId="0" borderId="0" xfId="1529" applyFont="1" applyAlignment="1">
      <alignment horizontal="left" indent="5"/>
    </xf>
    <xf numFmtId="2" fontId="3" fillId="0" borderId="2" xfId="1529" applyNumberFormat="1" applyFont="1" applyFill="1" applyBorder="1" applyAlignment="1">
      <alignment horizontal="center" vertical="center" wrapText="1"/>
    </xf>
    <xf numFmtId="2" fontId="0" fillId="0" borderId="6" xfId="0" applyNumberFormat="1" applyFill="1" applyBorder="1" applyAlignment="1">
      <alignment horizontal="center" vertical="center" wrapText="1"/>
    </xf>
    <xf numFmtId="0" fontId="62" fillId="0" borderId="10" xfId="0" applyFont="1" applyBorder="1"/>
    <xf numFmtId="0" fontId="62" fillId="0" borderId="4" xfId="0" applyFont="1" applyBorder="1"/>
    <xf numFmtId="0" fontId="26" fillId="0" borderId="0" xfId="1529" applyNumberFormat="1" applyFont="1" applyBorder="1" applyAlignment="1">
      <alignment horizontal="left" wrapText="1"/>
    </xf>
    <xf numFmtId="0" fontId="62" fillId="0" borderId="6" xfId="0" applyFont="1" applyBorder="1" applyAlignment="1">
      <alignment horizontal="center" vertical="center" wrapText="1"/>
    </xf>
    <xf numFmtId="0" fontId="3" fillId="0" borderId="25" xfId="0" applyFont="1" applyBorder="1" applyAlignment="1">
      <alignment horizontal="center" vertical="center"/>
    </xf>
    <xf numFmtId="0" fontId="3" fillId="0" borderId="35" xfId="0" applyFont="1" applyBorder="1" applyAlignment="1">
      <alignment horizontal="center" vertical="center"/>
    </xf>
    <xf numFmtId="0" fontId="3" fillId="0" borderId="14" xfId="0" applyFont="1" applyBorder="1" applyAlignment="1">
      <alignment horizontal="left" vertical="center" wrapText="1" indent="1"/>
    </xf>
    <xf numFmtId="0" fontId="78" fillId="0" borderId="14" xfId="1514" applyFont="1" applyBorder="1" applyAlignment="1" applyProtection="1">
      <alignment horizontal="right" vertical="center"/>
    </xf>
    <xf numFmtId="0" fontId="79" fillId="0" borderId="0" xfId="1514" applyFont="1" applyAlignment="1" applyProtection="1">
      <alignment horizontal="center"/>
    </xf>
    <xf numFmtId="0" fontId="78" fillId="0" borderId="0" xfId="1514" applyFont="1" applyAlignment="1" applyProtection="1">
      <alignment horizontal="center" vertical="center"/>
    </xf>
    <xf numFmtId="0" fontId="7" fillId="0" borderId="0" xfId="0" applyFont="1" applyAlignment="1">
      <alignment horizontal="left" vertical="center" wrapText="1"/>
    </xf>
    <xf numFmtId="0" fontId="13" fillId="0" borderId="13" xfId="0" applyFont="1" applyBorder="1" applyAlignment="1">
      <alignment horizontal="left" wrapText="1" indent="5"/>
    </xf>
    <xf numFmtId="0" fontId="25" fillId="0" borderId="0" xfId="0" applyFont="1" applyAlignment="1">
      <alignment wrapText="1"/>
    </xf>
    <xf numFmtId="0" fontId="24" fillId="0" borderId="0" xfId="0" applyFont="1" applyAlignment="1"/>
    <xf numFmtId="0" fontId="34" fillId="0" borderId="0" xfId="0" applyFont="1" applyAlignment="1">
      <alignment wrapText="1"/>
    </xf>
    <xf numFmtId="0" fontId="24" fillId="0" borderId="0" xfId="0" applyFont="1" applyAlignment="1">
      <alignment wrapText="1"/>
    </xf>
    <xf numFmtId="0" fontId="3" fillId="0" borderId="4" xfId="0" applyFont="1" applyBorder="1" applyAlignment="1">
      <alignment horizontal="center" vertical="center" wrapText="1"/>
    </xf>
    <xf numFmtId="0" fontId="3" fillId="0" borderId="2" xfId="0" applyFont="1" applyBorder="1" applyAlignment="1">
      <alignment horizontal="center" vertical="center" wrapText="1" readingOrder="1"/>
    </xf>
    <xf numFmtId="0" fontId="3" fillId="0" borderId="11" xfId="0" applyFont="1" applyBorder="1" applyAlignment="1">
      <alignment horizontal="center" vertical="center" wrapText="1" readingOrder="1"/>
    </xf>
    <xf numFmtId="0" fontId="3" fillId="0" borderId="6" xfId="0" applyFont="1" applyBorder="1" applyAlignment="1">
      <alignment horizontal="center" vertical="center" wrapText="1" readingOrder="1"/>
    </xf>
    <xf numFmtId="0" fontId="3" fillId="0" borderId="7" xfId="0" applyFont="1" applyBorder="1" applyAlignment="1">
      <alignment horizontal="center" wrapText="1"/>
    </xf>
    <xf numFmtId="0" fontId="3" fillId="0" borderId="0" xfId="0" applyFont="1" applyAlignment="1">
      <alignment horizontal="center" vertical="top" wrapText="1"/>
    </xf>
    <xf numFmtId="0" fontId="7" fillId="0" borderId="0" xfId="0" applyFont="1" applyAlignment="1">
      <alignment horizontal="left" wrapText="1"/>
    </xf>
    <xf numFmtId="0" fontId="78" fillId="0" borderId="13" xfId="1514" applyFont="1" applyBorder="1" applyAlignment="1" applyProtection="1">
      <alignment horizontal="center" vertical="center"/>
    </xf>
    <xf numFmtId="0" fontId="25" fillId="0" borderId="0" xfId="1529" applyFont="1"/>
    <xf numFmtId="0" fontId="34" fillId="0" borderId="0" xfId="1529" applyFont="1"/>
    <xf numFmtId="165" fontId="26" fillId="0" borderId="0" xfId="0" applyNumberFormat="1" applyFont="1" applyBorder="1" applyAlignment="1">
      <alignment horizontal="left" wrapText="1"/>
    </xf>
    <xf numFmtId="165" fontId="27" fillId="0" borderId="0" xfId="0" applyNumberFormat="1" applyFont="1" applyBorder="1" applyAlignment="1">
      <alignment horizontal="left" wrapText="1"/>
    </xf>
    <xf numFmtId="0" fontId="26" fillId="0" borderId="0" xfId="0" applyNumberFormat="1" applyFont="1" applyAlignment="1">
      <alignment horizontal="justify" wrapText="1"/>
    </xf>
    <xf numFmtId="165" fontId="27" fillId="0" borderId="0" xfId="0" applyNumberFormat="1" applyFont="1" applyBorder="1" applyAlignment="1">
      <alignment horizontal="justify" wrapText="1"/>
    </xf>
    <xf numFmtId="0" fontId="12" fillId="0" borderId="0" xfId="1529" applyFont="1" applyAlignment="1"/>
    <xf numFmtId="0" fontId="27" fillId="0" borderId="0" xfId="1529" applyFont="1" applyFill="1" applyBorder="1" applyAlignment="1">
      <alignment horizontal="left"/>
    </xf>
    <xf numFmtId="0" fontId="25" fillId="0" borderId="0" xfId="1529" applyFont="1" applyAlignment="1"/>
    <xf numFmtId="0" fontId="34" fillId="0" borderId="0" xfId="1529" applyFont="1" applyAlignment="1">
      <alignment vertical="center"/>
    </xf>
    <xf numFmtId="0" fontId="12" fillId="0" borderId="13" xfId="1529" applyFont="1" applyBorder="1" applyAlignment="1">
      <alignment horizontal="left" vertical="center" indent="5"/>
    </xf>
    <xf numFmtId="0" fontId="3" fillId="0" borderId="5" xfId="0" applyFont="1" applyFill="1" applyBorder="1" applyAlignment="1">
      <alignment horizontal="center" vertical="center"/>
    </xf>
    <xf numFmtId="0" fontId="3" fillId="0" borderId="5" xfId="0" applyFont="1" applyFill="1" applyBorder="1"/>
    <xf numFmtId="0" fontId="3" fillId="0" borderId="3" xfId="0" applyFont="1" applyFill="1" applyBorder="1"/>
    <xf numFmtId="0" fontId="3" fillId="0" borderId="5" xfId="0" applyFont="1" applyFill="1" applyBorder="1" applyAlignment="1">
      <alignment horizontal="center" vertical="center" wrapText="1"/>
    </xf>
    <xf numFmtId="0" fontId="3" fillId="0" borderId="3" xfId="0" applyFont="1" applyFill="1" applyBorder="1" applyAlignment="1">
      <alignment horizontal="center" vertical="center"/>
    </xf>
    <xf numFmtId="0" fontId="3" fillId="0" borderId="4" xfId="0" applyFont="1" applyFill="1" applyBorder="1" applyAlignment="1">
      <alignment horizontal="center" vertical="center"/>
    </xf>
    <xf numFmtId="0" fontId="12" fillId="0" borderId="0" xfId="0" applyFont="1" applyFill="1" applyAlignment="1">
      <alignment horizontal="left"/>
    </xf>
    <xf numFmtId="0" fontId="13" fillId="0" borderId="13" xfId="0" applyFont="1" applyFill="1" applyBorder="1" applyAlignment="1">
      <alignment horizontal="left"/>
    </xf>
    <xf numFmtId="0" fontId="3" fillId="0" borderId="74" xfId="0" applyFont="1" applyFill="1" applyBorder="1" applyAlignment="1">
      <alignment horizontal="center" vertical="center" wrapText="1"/>
    </xf>
    <xf numFmtId="0" fontId="3" fillId="0" borderId="29" xfId="0" applyFont="1" applyFill="1" applyBorder="1" applyAlignment="1">
      <alignment horizontal="center" vertical="center" wrapText="1"/>
    </xf>
    <xf numFmtId="0" fontId="3" fillId="0" borderId="2" xfId="0" applyFont="1" applyFill="1" applyBorder="1"/>
    <xf numFmtId="0" fontId="3" fillId="0" borderId="10" xfId="0" applyFont="1" applyFill="1" applyBorder="1" applyAlignment="1">
      <alignment horizontal="center"/>
    </xf>
    <xf numFmtId="0" fontId="3" fillId="0" borderId="4" xfId="0" applyFont="1" applyFill="1" applyBorder="1" applyAlignment="1">
      <alignment horizontal="center"/>
    </xf>
    <xf numFmtId="0" fontId="3" fillId="0" borderId="5" xfId="0" applyFont="1" applyFill="1" applyBorder="1" applyAlignment="1">
      <alignment horizontal="center"/>
    </xf>
    <xf numFmtId="0" fontId="3" fillId="0" borderId="3" xfId="0" applyFont="1" applyFill="1" applyBorder="1" applyAlignment="1">
      <alignment horizontal="center"/>
    </xf>
    <xf numFmtId="0" fontId="26" fillId="0" borderId="0" xfId="1525" applyFont="1" applyAlignment="1">
      <alignment horizontal="left" wrapText="1"/>
    </xf>
    <xf numFmtId="0" fontId="27" fillId="0" borderId="0" xfId="1525" applyFont="1" applyAlignment="1">
      <alignment horizontal="left" wrapText="1"/>
    </xf>
    <xf numFmtId="0" fontId="26" fillId="0" borderId="0" xfId="0" applyFont="1" applyAlignment="1">
      <alignment horizontal="left" indent="1"/>
    </xf>
    <xf numFmtId="0" fontId="12" fillId="0" borderId="0" xfId="0" applyFont="1" applyAlignment="1">
      <alignment horizontal="left" wrapText="1" indent="5"/>
    </xf>
    <xf numFmtId="0" fontId="13" fillId="0" borderId="0" xfId="0" applyFont="1" applyAlignment="1">
      <alignment horizontal="left" wrapText="1" indent="5"/>
    </xf>
    <xf numFmtId="0" fontId="12" fillId="0" borderId="0" xfId="0" applyFont="1" applyAlignment="1">
      <alignment horizontal="left" wrapText="1"/>
    </xf>
    <xf numFmtId="0" fontId="27" fillId="0" borderId="0" xfId="0" applyFont="1" applyFill="1" applyAlignment="1">
      <alignment horizontal="left" vertical="center"/>
    </xf>
    <xf numFmtId="0" fontId="3" fillId="0" borderId="19" xfId="0" applyFont="1" applyFill="1" applyBorder="1" applyAlignment="1">
      <alignment horizontal="left" vertical="center" wrapText="1" indent="12"/>
    </xf>
    <xf numFmtId="0" fontId="3" fillId="0" borderId="22" xfId="0" applyFont="1" applyFill="1" applyBorder="1" applyAlignment="1">
      <alignment horizontal="left" vertical="center" wrapText="1" indent="12"/>
    </xf>
    <xf numFmtId="0" fontId="3" fillId="0" borderId="0" xfId="0" applyFont="1" applyFill="1" applyBorder="1" applyAlignment="1">
      <alignment horizontal="left" vertical="center" wrapText="1" indent="12"/>
    </xf>
    <xf numFmtId="0" fontId="3" fillId="0" borderId="17" xfId="0" applyFont="1" applyFill="1" applyBorder="1" applyAlignment="1">
      <alignment horizontal="left" vertical="center" wrapText="1" indent="12"/>
    </xf>
    <xf numFmtId="0" fontId="13" fillId="0" borderId="14" xfId="0" applyFont="1" applyBorder="1" applyAlignment="1">
      <alignment horizontal="left" vertical="center" indent="5"/>
    </xf>
    <xf numFmtId="0" fontId="27" fillId="0" borderId="0" xfId="0" applyFont="1" applyBorder="1" applyAlignment="1">
      <alignment horizontal="left" vertical="center"/>
    </xf>
    <xf numFmtId="0" fontId="7" fillId="0" borderId="0" xfId="0" applyFont="1" applyAlignment="1">
      <alignment horizontal="left" vertical="center" indent="5"/>
    </xf>
    <xf numFmtId="0" fontId="3" fillId="0" borderId="7" xfId="0" applyFont="1" applyBorder="1"/>
    <xf numFmtId="0" fontId="3" fillId="0" borderId="9" xfId="0" applyFont="1" applyBorder="1"/>
    <xf numFmtId="0" fontId="3" fillId="0" borderId="30" xfId="0" applyFont="1" applyBorder="1"/>
    <xf numFmtId="0" fontId="3" fillId="0" borderId="13" xfId="0" applyFont="1" applyBorder="1"/>
    <xf numFmtId="0" fontId="3" fillId="0" borderId="29" xfId="0" applyFont="1" applyBorder="1"/>
    <xf numFmtId="0" fontId="115" fillId="0" borderId="0" xfId="1514" applyFont="1" applyAlignment="1" applyProtection="1">
      <alignment horizontal="right"/>
    </xf>
    <xf numFmtId="0" fontId="116" fillId="0" borderId="0" xfId="1514" applyFont="1" applyAlignment="1" applyProtection="1">
      <alignment horizontal="right"/>
    </xf>
    <xf numFmtId="0" fontId="7" fillId="0" borderId="0" xfId="0" applyFont="1" applyAlignment="1">
      <alignment horizontal="left" vertical="center"/>
    </xf>
    <xf numFmtId="0" fontId="13" fillId="0" borderId="0" xfId="0" applyFont="1" applyBorder="1" applyAlignment="1">
      <alignment horizontal="left" vertical="center" indent="5"/>
    </xf>
    <xf numFmtId="0" fontId="3" fillId="0" borderId="34" xfId="0" applyFont="1" applyBorder="1" applyAlignment="1">
      <alignment horizontal="center" vertical="center" wrapText="1"/>
    </xf>
    <xf numFmtId="0" fontId="7" fillId="0" borderId="0" xfId="0" applyFont="1" applyAlignment="1">
      <alignment horizontal="left"/>
    </xf>
    <xf numFmtId="0" fontId="3" fillId="0" borderId="21" xfId="0" applyFont="1" applyBorder="1" applyAlignment="1">
      <alignment horizontal="center" vertical="center"/>
    </xf>
    <xf numFmtId="0" fontId="27" fillId="0" borderId="0" xfId="0" applyFont="1" applyBorder="1" applyAlignment="1">
      <alignment horizontal="left" indent="1"/>
    </xf>
    <xf numFmtId="0" fontId="7" fillId="0" borderId="0" xfId="0" applyFont="1" applyAlignment="1">
      <alignment horizontal="left" indent="5"/>
    </xf>
    <xf numFmtId="0" fontId="3" fillId="0" borderId="52" xfId="0" applyFont="1" applyBorder="1" applyAlignment="1">
      <alignment horizontal="center" vertical="center"/>
    </xf>
    <xf numFmtId="0" fontId="3" fillId="0" borderId="7" xfId="0" applyFont="1" applyBorder="1" applyAlignment="1">
      <alignment horizontal="center" vertical="center"/>
    </xf>
    <xf numFmtId="0" fontId="3" fillId="0" borderId="39" xfId="0" applyFont="1" applyBorder="1" applyAlignment="1">
      <alignment horizontal="center" vertical="center"/>
    </xf>
    <xf numFmtId="0" fontId="116" fillId="0" borderId="13" xfId="1514" applyFont="1" applyBorder="1" applyAlignment="1" applyProtection="1">
      <alignment horizontal="right" vertical="center"/>
    </xf>
    <xf numFmtId="0" fontId="3" fillId="0" borderId="22" xfId="0" applyFont="1" applyBorder="1" applyAlignment="1">
      <alignment horizontal="center" vertical="center"/>
    </xf>
    <xf numFmtId="0" fontId="3" fillId="0" borderId="20" xfId="0" applyFont="1" applyBorder="1" applyAlignment="1">
      <alignment horizontal="center" vertical="center" wrapText="1"/>
    </xf>
    <xf numFmtId="0" fontId="13" fillId="0" borderId="14" xfId="0" applyFont="1" applyBorder="1" applyAlignment="1">
      <alignment horizontal="left" indent="5"/>
    </xf>
    <xf numFmtId="0" fontId="6" fillId="0" borderId="23" xfId="0" applyFont="1" applyBorder="1" applyAlignment="1">
      <alignment horizontal="center" vertical="center"/>
    </xf>
    <xf numFmtId="0" fontId="6" fillId="0" borderId="16" xfId="0" applyFont="1" applyBorder="1" applyAlignment="1">
      <alignment horizontal="center" vertical="center"/>
    </xf>
    <xf numFmtId="0" fontId="3" fillId="0" borderId="78" xfId="0" applyFont="1" applyBorder="1" applyAlignment="1">
      <alignment horizontal="center" vertical="center" wrapText="1"/>
    </xf>
    <xf numFmtId="0" fontId="26" fillId="0" borderId="0" xfId="1525" applyFont="1" applyAlignment="1">
      <alignment horizontal="left" wrapText="1" indent="1"/>
    </xf>
    <xf numFmtId="0" fontId="27" fillId="0" borderId="0" xfId="1525" applyFont="1" applyAlignment="1">
      <alignment horizontal="left" wrapText="1" indent="1"/>
    </xf>
    <xf numFmtId="0" fontId="3" fillId="0" borderId="79" xfId="0" applyFont="1" applyBorder="1" applyAlignment="1">
      <alignment horizontal="center" vertical="center" wrapText="1"/>
    </xf>
    <xf numFmtId="0" fontId="3" fillId="0" borderId="80" xfId="0" applyFont="1" applyBorder="1" applyAlignment="1">
      <alignment horizontal="center" vertical="center" wrapText="1"/>
    </xf>
    <xf numFmtId="0" fontId="3" fillId="0" borderId="81" xfId="0" applyFont="1" applyBorder="1" applyAlignment="1">
      <alignment horizontal="center" vertical="center" wrapText="1"/>
    </xf>
    <xf numFmtId="0" fontId="3" fillId="0" borderId="82" xfId="0" applyFont="1" applyBorder="1" applyAlignment="1">
      <alignment horizontal="center" vertical="center" wrapText="1"/>
    </xf>
    <xf numFmtId="0" fontId="13" fillId="0" borderId="0" xfId="0" applyFont="1" applyFill="1" applyBorder="1" applyAlignment="1">
      <alignment horizontal="left" indent="5"/>
    </xf>
    <xf numFmtId="0" fontId="2" fillId="0" borderId="0" xfId="1514" applyFill="1" applyAlignment="1" applyProtection="1">
      <alignment horizontal="right" vertical="center"/>
    </xf>
    <xf numFmtId="0" fontId="3" fillId="0" borderId="35" xfId="0" applyFont="1" applyBorder="1" applyAlignment="1">
      <alignment horizontal="center" vertical="center" wrapText="1"/>
    </xf>
    <xf numFmtId="0" fontId="6" fillId="0" borderId="5" xfId="0" applyFont="1" applyBorder="1" applyAlignment="1">
      <alignment horizontal="center" vertical="center" wrapText="1"/>
    </xf>
    <xf numFmtId="0" fontId="6" fillId="0" borderId="2" xfId="0" applyFont="1" applyBorder="1" applyAlignment="1">
      <alignment horizontal="center" vertical="center" wrapText="1"/>
    </xf>
    <xf numFmtId="0" fontId="6" fillId="0" borderId="21" xfId="0" applyFont="1" applyBorder="1" applyAlignment="1">
      <alignment horizontal="center" vertical="center" wrapText="1"/>
    </xf>
    <xf numFmtId="0" fontId="6" fillId="0" borderId="18" xfId="0" applyFont="1" applyBorder="1" applyAlignment="1">
      <alignment horizontal="center" vertical="center" wrapText="1"/>
    </xf>
    <xf numFmtId="0" fontId="85" fillId="0" borderId="0" xfId="1514" applyFont="1" applyAlignment="1" applyProtection="1">
      <alignment horizontal="right" vertical="center"/>
    </xf>
    <xf numFmtId="0" fontId="86" fillId="0" borderId="0" xfId="1514" applyFont="1" applyAlignment="1" applyProtection="1">
      <alignment horizontal="right" vertical="center"/>
    </xf>
    <xf numFmtId="0" fontId="6" fillId="0" borderId="19" xfId="0" applyFont="1" applyBorder="1" applyAlignment="1">
      <alignment horizontal="center" vertical="center"/>
    </xf>
    <xf numFmtId="0" fontId="6" fillId="0" borderId="0" xfId="0" applyFont="1" applyBorder="1" applyAlignment="1">
      <alignment horizontal="center" vertical="center"/>
    </xf>
    <xf numFmtId="165" fontId="6" fillId="0" borderId="23" xfId="0" applyNumberFormat="1" applyFont="1" applyBorder="1" applyAlignment="1">
      <alignment horizontal="center" vertical="center"/>
    </xf>
    <xf numFmtId="165" fontId="6" fillId="0" borderId="16" xfId="0" applyNumberFormat="1" applyFont="1" applyBorder="1" applyAlignment="1">
      <alignment horizontal="center" vertical="center"/>
    </xf>
    <xf numFmtId="0" fontId="6" fillId="0" borderId="21" xfId="0" applyFont="1" applyBorder="1" applyAlignment="1">
      <alignment horizontal="center" vertical="center"/>
    </xf>
    <xf numFmtId="0" fontId="6" fillId="0" borderId="18" xfId="0" applyFont="1" applyBorder="1" applyAlignment="1">
      <alignment horizontal="center" vertical="center"/>
    </xf>
    <xf numFmtId="0" fontId="3" fillId="0" borderId="77" xfId="0" applyFont="1" applyBorder="1" applyAlignment="1">
      <alignment horizontal="left" vertical="center" wrapText="1" indent="1"/>
    </xf>
    <xf numFmtId="0" fontId="3" fillId="0" borderId="77" xfId="0" applyFont="1" applyBorder="1" applyAlignment="1">
      <alignment horizontal="center" vertical="center" wrapText="1"/>
    </xf>
    <xf numFmtId="0" fontId="79" fillId="0" borderId="0" xfId="1514" applyFont="1" applyAlignment="1" applyProtection="1">
      <alignment horizontal="center" vertical="center"/>
    </xf>
    <xf numFmtId="0" fontId="3" fillId="0" borderId="22" xfId="0" applyFont="1" applyBorder="1" applyAlignment="1">
      <alignment horizontal="left" vertical="center" wrapText="1" indent="1"/>
    </xf>
    <xf numFmtId="0" fontId="3" fillId="0" borderId="17" xfId="0" applyFont="1" applyBorder="1" applyAlignment="1">
      <alignment horizontal="left" vertical="center" wrapText="1" indent="1"/>
    </xf>
    <xf numFmtId="0" fontId="26" fillId="0" borderId="0" xfId="0" applyFont="1" applyAlignment="1">
      <alignment horizontal="justify" wrapText="1"/>
    </xf>
    <xf numFmtId="0" fontId="3" fillId="0" borderId="57" xfId="0" applyFont="1" applyFill="1" applyBorder="1" applyAlignment="1">
      <alignment horizontal="center" vertical="center" wrapText="1"/>
    </xf>
    <xf numFmtId="0" fontId="3" fillId="0" borderId="36" xfId="0" applyFont="1" applyFill="1" applyBorder="1" applyAlignment="1">
      <alignment horizontal="center" vertical="center" wrapText="1"/>
    </xf>
    <xf numFmtId="0" fontId="3" fillId="0" borderId="20" xfId="0" applyFont="1" applyFill="1" applyBorder="1" applyAlignment="1">
      <alignment horizontal="center" vertical="center" wrapText="1"/>
    </xf>
    <xf numFmtId="0" fontId="30" fillId="0" borderId="10" xfId="0" applyFont="1" applyFill="1" applyBorder="1" applyAlignment="1">
      <alignment horizontal="center" vertical="center" wrapText="1"/>
    </xf>
    <xf numFmtId="0" fontId="3" fillId="0" borderId="1" xfId="0" applyFont="1" applyFill="1" applyBorder="1" applyAlignment="1">
      <alignment horizontal="center" vertical="center" wrapText="1"/>
    </xf>
    <xf numFmtId="0" fontId="90" fillId="0" borderId="0" xfId="1514" applyFont="1" applyAlignment="1" applyProtection="1">
      <alignment horizontal="right" vertical="center"/>
    </xf>
    <xf numFmtId="0" fontId="91" fillId="0" borderId="0" xfId="1514" applyFont="1" applyAlignment="1" applyProtection="1">
      <alignment horizontal="right" vertical="center"/>
    </xf>
    <xf numFmtId="0" fontId="91" fillId="0" borderId="0" xfId="1514" applyFont="1" applyBorder="1" applyAlignment="1" applyProtection="1">
      <alignment horizontal="right" vertical="center"/>
    </xf>
    <xf numFmtId="0" fontId="3" fillId="0" borderId="43" xfId="0" applyFont="1" applyFill="1" applyBorder="1" applyAlignment="1">
      <alignment horizontal="center" vertical="center" wrapText="1"/>
    </xf>
    <xf numFmtId="0" fontId="3" fillId="0" borderId="33" xfId="0" applyFont="1" applyFill="1" applyBorder="1" applyAlignment="1">
      <alignment horizontal="center" vertical="center" wrapText="1"/>
    </xf>
    <xf numFmtId="0" fontId="3" fillId="0" borderId="49" xfId="0" applyFont="1" applyFill="1" applyBorder="1" applyAlignment="1">
      <alignment horizontal="center" vertical="center" wrapText="1"/>
    </xf>
    <xf numFmtId="0" fontId="27" fillId="0" borderId="0" xfId="0" applyFont="1" applyAlignment="1">
      <alignment horizontal="left" vertical="center" wrapText="1"/>
    </xf>
    <xf numFmtId="0" fontId="91" fillId="0" borderId="13" xfId="1514" applyFont="1" applyBorder="1" applyAlignment="1" applyProtection="1">
      <alignment horizontal="right" vertical="center"/>
    </xf>
    <xf numFmtId="0" fontId="3" fillId="0" borderId="39" xfId="0" applyFont="1" applyBorder="1" applyAlignment="1">
      <alignment horizontal="center" vertical="center" wrapText="1"/>
    </xf>
    <xf numFmtId="0" fontId="2" fillId="0" borderId="0" xfId="1514" applyAlignment="1" applyProtection="1">
      <alignment horizontal="right"/>
    </xf>
    <xf numFmtId="0" fontId="38" fillId="0" borderId="14" xfId="1514" applyFont="1" applyBorder="1" applyAlignment="1" applyProtection="1">
      <alignment horizontal="right"/>
    </xf>
    <xf numFmtId="0" fontId="3" fillId="0" borderId="9" xfId="0" applyFont="1" applyBorder="1" applyAlignment="1">
      <alignment horizontal="center" vertical="center"/>
    </xf>
    <xf numFmtId="0" fontId="8" fillId="0" borderId="0" xfId="0" applyFont="1" applyAlignment="1">
      <alignment horizontal="left"/>
    </xf>
    <xf numFmtId="0" fontId="3" fillId="0" borderId="83" xfId="0" applyFont="1" applyBorder="1" applyAlignment="1">
      <alignment horizontal="center" vertical="center" wrapText="1"/>
    </xf>
    <xf numFmtId="0" fontId="3" fillId="0" borderId="84" xfId="0" applyFont="1" applyBorder="1" applyAlignment="1">
      <alignment horizontal="center" vertical="center" wrapText="1"/>
    </xf>
    <xf numFmtId="0" fontId="3" fillId="0" borderId="85" xfId="0" applyFont="1" applyBorder="1" applyAlignment="1">
      <alignment horizontal="center" vertical="center" wrapText="1"/>
    </xf>
    <xf numFmtId="0" fontId="3" fillId="0" borderId="86" xfId="0" applyNumberFormat="1" applyFont="1" applyBorder="1" applyAlignment="1">
      <alignment horizontal="center" wrapText="1"/>
    </xf>
  </cellXfs>
  <cellStyles count="2155">
    <cellStyle name="20% - akcent 1 2" xfId="1"/>
    <cellStyle name="20% - akcent 2 2" xfId="2"/>
    <cellStyle name="20% - akcent 3 2" xfId="3"/>
    <cellStyle name="20% - akcent 4 2" xfId="4"/>
    <cellStyle name="40% - akcent 3 2" xfId="5"/>
    <cellStyle name="60% - akcent 3 2" xfId="6"/>
    <cellStyle name="60% - akcent 4 2" xfId="7"/>
    <cellStyle name="60% - akcent 6 2" xfId="8"/>
    <cellStyle name="Akcent 1" xfId="9" builtinId="29" customBuiltin="1"/>
    <cellStyle name="Akcent 2" xfId="10" builtinId="33" customBuiltin="1"/>
    <cellStyle name="Akcent 3" xfId="11" builtinId="37" customBuiltin="1"/>
    <cellStyle name="Akcent 4" xfId="12" builtinId="41" customBuiltin="1"/>
    <cellStyle name="Akcent 5" xfId="13" builtinId="45" customBuiltin="1"/>
    <cellStyle name="Akcent 6" xfId="14" builtinId="49" customBuiltin="1"/>
    <cellStyle name="Dane wejściowe" xfId="15" builtinId="20" customBuiltin="1"/>
    <cellStyle name="Dane wyjściowe" xfId="16" builtinId="21" customBuiltin="1"/>
    <cellStyle name="Dziesiętny 2" xfId="17"/>
    <cellStyle name="Dziesiętny 2 10" xfId="18"/>
    <cellStyle name="Dziesiętny 2 10 2" xfId="19"/>
    <cellStyle name="Dziesiętny 2 10 2 2" xfId="20"/>
    <cellStyle name="Dziesiętny 2 10 2 2 2" xfId="21"/>
    <cellStyle name="Dziesiętny 2 10 2 2 3" xfId="22"/>
    <cellStyle name="Dziesiętny 2 10 2 3" xfId="23"/>
    <cellStyle name="Dziesiętny 2 10 2 3 2" xfId="24"/>
    <cellStyle name="Dziesiętny 2 10 2 3 3" xfId="25"/>
    <cellStyle name="Dziesiętny 2 10 2 4" xfId="26"/>
    <cellStyle name="Dziesiętny 2 10 2 4 2" xfId="27"/>
    <cellStyle name="Dziesiętny 2 10 2 4 3" xfId="28"/>
    <cellStyle name="Dziesiętny 2 10 2 5" xfId="29"/>
    <cellStyle name="Dziesiętny 2 10 2 6" xfId="30"/>
    <cellStyle name="Dziesiętny 2 10 3" xfId="31"/>
    <cellStyle name="Dziesiętny 2 10 3 2" xfId="32"/>
    <cellStyle name="Dziesiętny 2 10 3 3" xfId="33"/>
    <cellStyle name="Dziesiętny 2 10 4" xfId="34"/>
    <cellStyle name="Dziesiętny 2 10 4 2" xfId="35"/>
    <cellStyle name="Dziesiętny 2 10 4 3" xfId="36"/>
    <cellStyle name="Dziesiętny 2 10 5" xfId="37"/>
    <cellStyle name="Dziesiętny 2 10 5 2" xfId="38"/>
    <cellStyle name="Dziesiętny 2 10 5 3" xfId="39"/>
    <cellStyle name="Dziesiętny 2 10 6" xfId="40"/>
    <cellStyle name="Dziesiętny 2 10 7" xfId="41"/>
    <cellStyle name="Dziesiętny 2 11" xfId="42"/>
    <cellStyle name="Dziesiętny 2 11 2" xfId="43"/>
    <cellStyle name="Dziesiętny 2 11 2 2" xfId="44"/>
    <cellStyle name="Dziesiętny 2 11 2 2 2" xfId="45"/>
    <cellStyle name="Dziesiętny 2 11 2 2 3" xfId="46"/>
    <cellStyle name="Dziesiętny 2 11 2 3" xfId="47"/>
    <cellStyle name="Dziesiętny 2 11 2 3 2" xfId="48"/>
    <cellStyle name="Dziesiętny 2 11 2 3 3" xfId="49"/>
    <cellStyle name="Dziesiętny 2 11 2 4" xfId="50"/>
    <cellStyle name="Dziesiętny 2 11 2 4 2" xfId="51"/>
    <cellStyle name="Dziesiętny 2 11 2 4 3" xfId="52"/>
    <cellStyle name="Dziesiętny 2 11 2 5" xfId="53"/>
    <cellStyle name="Dziesiętny 2 11 2 6" xfId="54"/>
    <cellStyle name="Dziesiętny 2 11 3" xfId="55"/>
    <cellStyle name="Dziesiętny 2 11 3 2" xfId="56"/>
    <cellStyle name="Dziesiętny 2 11 3 3" xfId="57"/>
    <cellStyle name="Dziesiętny 2 11 4" xfId="58"/>
    <cellStyle name="Dziesiętny 2 11 4 2" xfId="59"/>
    <cellStyle name="Dziesiętny 2 11 4 3" xfId="60"/>
    <cellStyle name="Dziesiętny 2 11 5" xfId="61"/>
    <cellStyle name="Dziesiętny 2 11 5 2" xfId="62"/>
    <cellStyle name="Dziesiętny 2 11 5 3" xfId="63"/>
    <cellStyle name="Dziesiętny 2 11 6" xfId="64"/>
    <cellStyle name="Dziesiętny 2 11 7" xfId="65"/>
    <cellStyle name="Dziesiętny 2 12" xfId="66"/>
    <cellStyle name="Dziesiętny 2 12 2" xfId="67"/>
    <cellStyle name="Dziesiętny 2 12 2 2" xfId="68"/>
    <cellStyle name="Dziesiętny 2 12 2 2 2" xfId="69"/>
    <cellStyle name="Dziesiętny 2 12 2 2 3" xfId="70"/>
    <cellStyle name="Dziesiętny 2 12 2 3" xfId="71"/>
    <cellStyle name="Dziesiętny 2 12 2 3 2" xfId="72"/>
    <cellStyle name="Dziesiętny 2 12 2 3 3" xfId="73"/>
    <cellStyle name="Dziesiętny 2 12 2 4" xfId="74"/>
    <cellStyle name="Dziesiętny 2 12 2 4 2" xfId="75"/>
    <cellStyle name="Dziesiętny 2 12 2 4 3" xfId="76"/>
    <cellStyle name="Dziesiętny 2 12 2 5" xfId="77"/>
    <cellStyle name="Dziesiętny 2 12 2 6" xfId="78"/>
    <cellStyle name="Dziesiętny 2 12 3" xfId="79"/>
    <cellStyle name="Dziesiętny 2 12 3 2" xfId="80"/>
    <cellStyle name="Dziesiętny 2 12 3 3" xfId="81"/>
    <cellStyle name="Dziesiętny 2 12 4" xfId="82"/>
    <cellStyle name="Dziesiętny 2 12 4 2" xfId="83"/>
    <cellStyle name="Dziesiętny 2 12 4 3" xfId="84"/>
    <cellStyle name="Dziesiętny 2 12 5" xfId="85"/>
    <cellStyle name="Dziesiętny 2 12 5 2" xfId="86"/>
    <cellStyle name="Dziesiętny 2 12 5 3" xfId="87"/>
    <cellStyle name="Dziesiętny 2 12 6" xfId="88"/>
    <cellStyle name="Dziesiętny 2 12 7" xfId="89"/>
    <cellStyle name="Dziesiętny 2 13" xfId="90"/>
    <cellStyle name="Dziesiętny 2 13 2" xfId="91"/>
    <cellStyle name="Dziesiętny 2 13 2 2" xfId="92"/>
    <cellStyle name="Dziesiętny 2 13 2 2 2" xfId="93"/>
    <cellStyle name="Dziesiętny 2 13 2 2 3" xfId="94"/>
    <cellStyle name="Dziesiętny 2 13 2 3" xfId="95"/>
    <cellStyle name="Dziesiętny 2 13 2 3 2" xfId="96"/>
    <cellStyle name="Dziesiętny 2 13 2 3 3" xfId="97"/>
    <cellStyle name="Dziesiętny 2 13 2 4" xfId="98"/>
    <cellStyle name="Dziesiętny 2 13 2 4 2" xfId="99"/>
    <cellStyle name="Dziesiętny 2 13 2 4 3" xfId="100"/>
    <cellStyle name="Dziesiętny 2 13 2 5" xfId="101"/>
    <cellStyle name="Dziesiętny 2 13 2 6" xfId="102"/>
    <cellStyle name="Dziesiętny 2 13 3" xfId="103"/>
    <cellStyle name="Dziesiętny 2 13 3 2" xfId="104"/>
    <cellStyle name="Dziesiętny 2 13 3 3" xfId="105"/>
    <cellStyle name="Dziesiętny 2 13 4" xfId="106"/>
    <cellStyle name="Dziesiętny 2 13 4 2" xfId="107"/>
    <cellStyle name="Dziesiętny 2 13 4 3" xfId="108"/>
    <cellStyle name="Dziesiętny 2 13 5" xfId="109"/>
    <cellStyle name="Dziesiętny 2 13 5 2" xfId="110"/>
    <cellStyle name="Dziesiętny 2 13 5 3" xfId="111"/>
    <cellStyle name="Dziesiętny 2 13 6" xfId="112"/>
    <cellStyle name="Dziesiętny 2 13 7" xfId="113"/>
    <cellStyle name="Dziesiętny 2 14" xfId="114"/>
    <cellStyle name="Dziesiętny 2 14 2" xfId="115"/>
    <cellStyle name="Dziesiętny 2 14 2 2" xfId="116"/>
    <cellStyle name="Dziesiętny 2 14 2 2 2" xfId="117"/>
    <cellStyle name="Dziesiętny 2 14 2 2 3" xfId="118"/>
    <cellStyle name="Dziesiętny 2 14 2 3" xfId="119"/>
    <cellStyle name="Dziesiętny 2 14 2 3 2" xfId="120"/>
    <cellStyle name="Dziesiętny 2 14 2 3 3" xfId="121"/>
    <cellStyle name="Dziesiętny 2 14 2 4" xfId="122"/>
    <cellStyle name="Dziesiętny 2 14 2 4 2" xfId="123"/>
    <cellStyle name="Dziesiętny 2 14 2 4 3" xfId="124"/>
    <cellStyle name="Dziesiętny 2 14 2 5" xfId="125"/>
    <cellStyle name="Dziesiętny 2 14 2 6" xfId="126"/>
    <cellStyle name="Dziesiętny 2 14 3" xfId="127"/>
    <cellStyle name="Dziesiętny 2 14 3 2" xfId="128"/>
    <cellStyle name="Dziesiętny 2 14 3 3" xfId="129"/>
    <cellStyle name="Dziesiętny 2 14 4" xfId="130"/>
    <cellStyle name="Dziesiętny 2 14 4 2" xfId="131"/>
    <cellStyle name="Dziesiętny 2 14 4 3" xfId="132"/>
    <cellStyle name="Dziesiętny 2 14 5" xfId="133"/>
    <cellStyle name="Dziesiętny 2 14 5 2" xfId="134"/>
    <cellStyle name="Dziesiętny 2 14 5 3" xfId="135"/>
    <cellStyle name="Dziesiętny 2 14 6" xfId="136"/>
    <cellStyle name="Dziesiętny 2 14 7" xfId="137"/>
    <cellStyle name="Dziesiętny 2 15" xfId="138"/>
    <cellStyle name="Dziesiętny 2 15 2" xfId="139"/>
    <cellStyle name="Dziesiętny 2 15 2 2" xfId="140"/>
    <cellStyle name="Dziesiętny 2 15 2 3" xfId="141"/>
    <cellStyle name="Dziesiętny 2 15 3" xfId="142"/>
    <cellStyle name="Dziesiętny 2 15 3 2" xfId="143"/>
    <cellStyle name="Dziesiętny 2 15 3 3" xfId="144"/>
    <cellStyle name="Dziesiętny 2 15 4" xfId="145"/>
    <cellStyle name="Dziesiętny 2 15 4 2" xfId="146"/>
    <cellStyle name="Dziesiętny 2 15 4 3" xfId="147"/>
    <cellStyle name="Dziesiętny 2 15 5" xfId="148"/>
    <cellStyle name="Dziesiętny 2 15 6" xfId="149"/>
    <cellStyle name="Dziesiętny 2 16" xfId="150"/>
    <cellStyle name="Dziesiętny 2 16 2" xfId="151"/>
    <cellStyle name="Dziesiętny 2 16 2 2" xfId="152"/>
    <cellStyle name="Dziesiętny 2 16 2 3" xfId="153"/>
    <cellStyle name="Dziesiętny 2 16 3" xfId="154"/>
    <cellStyle name="Dziesiętny 2 16 3 2" xfId="155"/>
    <cellStyle name="Dziesiętny 2 16 3 3" xfId="156"/>
    <cellStyle name="Dziesiętny 2 16 4" xfId="157"/>
    <cellStyle name="Dziesiętny 2 16 4 2" xfId="158"/>
    <cellStyle name="Dziesiętny 2 16 4 3" xfId="159"/>
    <cellStyle name="Dziesiętny 2 16 5" xfId="160"/>
    <cellStyle name="Dziesiętny 2 16 6" xfId="161"/>
    <cellStyle name="Dziesiętny 2 17" xfId="162"/>
    <cellStyle name="Dziesiętny 2 17 2" xfId="163"/>
    <cellStyle name="Dziesiętny 2 17 2 2" xfId="164"/>
    <cellStyle name="Dziesiętny 2 17 2 3" xfId="165"/>
    <cellStyle name="Dziesiętny 2 17 3" xfId="166"/>
    <cellStyle name="Dziesiętny 2 17 3 2" xfId="167"/>
    <cellStyle name="Dziesiętny 2 17 3 3" xfId="168"/>
    <cellStyle name="Dziesiętny 2 17 4" xfId="169"/>
    <cellStyle name="Dziesiętny 2 17 4 2" xfId="170"/>
    <cellStyle name="Dziesiętny 2 17 4 3" xfId="171"/>
    <cellStyle name="Dziesiętny 2 17 5" xfId="172"/>
    <cellStyle name="Dziesiętny 2 17 6" xfId="173"/>
    <cellStyle name="Dziesiętny 2 18" xfId="174"/>
    <cellStyle name="Dziesiętny 2 18 2" xfId="175"/>
    <cellStyle name="Dziesiętny 2 18 3" xfId="176"/>
    <cellStyle name="Dziesiętny 2 19" xfId="177"/>
    <cellStyle name="Dziesiętny 2 19 2" xfId="178"/>
    <cellStyle name="Dziesiętny 2 19 3" xfId="179"/>
    <cellStyle name="Dziesiętny 2 2" xfId="180"/>
    <cellStyle name="Dziesiętny 2 2 10" xfId="181"/>
    <cellStyle name="Dziesiętny 2 2 10 2" xfId="182"/>
    <cellStyle name="Dziesiętny 2 2 10 2 2" xfId="183"/>
    <cellStyle name="Dziesiętny 2 2 10 2 2 2" xfId="184"/>
    <cellStyle name="Dziesiętny 2 2 10 2 2 3" xfId="185"/>
    <cellStyle name="Dziesiętny 2 2 10 2 3" xfId="186"/>
    <cellStyle name="Dziesiętny 2 2 10 2 3 2" xfId="187"/>
    <cellStyle name="Dziesiętny 2 2 10 2 3 3" xfId="188"/>
    <cellStyle name="Dziesiętny 2 2 10 2 4" xfId="189"/>
    <cellStyle name="Dziesiętny 2 2 10 2 4 2" xfId="190"/>
    <cellStyle name="Dziesiętny 2 2 10 2 4 3" xfId="191"/>
    <cellStyle name="Dziesiętny 2 2 10 2 5" xfId="192"/>
    <cellStyle name="Dziesiętny 2 2 10 2 6" xfId="193"/>
    <cellStyle name="Dziesiętny 2 2 10 3" xfId="194"/>
    <cellStyle name="Dziesiętny 2 2 10 3 2" xfId="195"/>
    <cellStyle name="Dziesiętny 2 2 10 3 3" xfId="196"/>
    <cellStyle name="Dziesiętny 2 2 10 4" xfId="197"/>
    <cellStyle name="Dziesiętny 2 2 10 4 2" xfId="198"/>
    <cellStyle name="Dziesiętny 2 2 10 4 3" xfId="199"/>
    <cellStyle name="Dziesiętny 2 2 10 5" xfId="200"/>
    <cellStyle name="Dziesiętny 2 2 10 5 2" xfId="201"/>
    <cellStyle name="Dziesiętny 2 2 10 5 3" xfId="202"/>
    <cellStyle name="Dziesiętny 2 2 10 6" xfId="203"/>
    <cellStyle name="Dziesiętny 2 2 10 7" xfId="204"/>
    <cellStyle name="Dziesiętny 2 2 11" xfId="205"/>
    <cellStyle name="Dziesiętny 2 2 11 2" xfId="206"/>
    <cellStyle name="Dziesiętny 2 2 11 2 2" xfId="207"/>
    <cellStyle name="Dziesiętny 2 2 11 2 2 2" xfId="208"/>
    <cellStyle name="Dziesiętny 2 2 11 2 2 3" xfId="209"/>
    <cellStyle name="Dziesiętny 2 2 11 2 3" xfId="210"/>
    <cellStyle name="Dziesiętny 2 2 11 2 3 2" xfId="211"/>
    <cellStyle name="Dziesiętny 2 2 11 2 3 3" xfId="212"/>
    <cellStyle name="Dziesiętny 2 2 11 2 4" xfId="213"/>
    <cellStyle name="Dziesiętny 2 2 11 2 4 2" xfId="214"/>
    <cellStyle name="Dziesiętny 2 2 11 2 4 3" xfId="215"/>
    <cellStyle name="Dziesiętny 2 2 11 2 5" xfId="216"/>
    <cellStyle name="Dziesiętny 2 2 11 2 6" xfId="217"/>
    <cellStyle name="Dziesiętny 2 2 11 3" xfId="218"/>
    <cellStyle name="Dziesiętny 2 2 11 3 2" xfId="219"/>
    <cellStyle name="Dziesiętny 2 2 11 3 3" xfId="220"/>
    <cellStyle name="Dziesiętny 2 2 11 4" xfId="221"/>
    <cellStyle name="Dziesiętny 2 2 11 4 2" xfId="222"/>
    <cellStyle name="Dziesiętny 2 2 11 4 3" xfId="223"/>
    <cellStyle name="Dziesiętny 2 2 11 5" xfId="224"/>
    <cellStyle name="Dziesiętny 2 2 11 5 2" xfId="225"/>
    <cellStyle name="Dziesiętny 2 2 11 5 3" xfId="226"/>
    <cellStyle name="Dziesiętny 2 2 11 6" xfId="227"/>
    <cellStyle name="Dziesiętny 2 2 11 7" xfId="228"/>
    <cellStyle name="Dziesiętny 2 2 12" xfId="229"/>
    <cellStyle name="Dziesiętny 2 2 12 2" xfId="230"/>
    <cellStyle name="Dziesiętny 2 2 12 2 2" xfId="231"/>
    <cellStyle name="Dziesiętny 2 2 12 2 3" xfId="232"/>
    <cellStyle name="Dziesiętny 2 2 12 3" xfId="233"/>
    <cellStyle name="Dziesiętny 2 2 12 3 2" xfId="234"/>
    <cellStyle name="Dziesiętny 2 2 12 3 3" xfId="235"/>
    <cellStyle name="Dziesiętny 2 2 12 4" xfId="236"/>
    <cellStyle name="Dziesiętny 2 2 12 4 2" xfId="237"/>
    <cellStyle name="Dziesiętny 2 2 12 4 3" xfId="238"/>
    <cellStyle name="Dziesiętny 2 2 12 5" xfId="239"/>
    <cellStyle name="Dziesiętny 2 2 12 6" xfId="240"/>
    <cellStyle name="Dziesiętny 2 2 13" xfId="241"/>
    <cellStyle name="Dziesiętny 2 2 13 2" xfId="242"/>
    <cellStyle name="Dziesiętny 2 2 13 2 2" xfId="243"/>
    <cellStyle name="Dziesiętny 2 2 13 2 3" xfId="244"/>
    <cellStyle name="Dziesiętny 2 2 13 3" xfId="245"/>
    <cellStyle name="Dziesiętny 2 2 13 3 2" xfId="246"/>
    <cellStyle name="Dziesiętny 2 2 13 3 3" xfId="247"/>
    <cellStyle name="Dziesiętny 2 2 13 4" xfId="248"/>
    <cellStyle name="Dziesiętny 2 2 13 4 2" xfId="249"/>
    <cellStyle name="Dziesiętny 2 2 13 4 3" xfId="250"/>
    <cellStyle name="Dziesiętny 2 2 13 5" xfId="251"/>
    <cellStyle name="Dziesiętny 2 2 13 6" xfId="252"/>
    <cellStyle name="Dziesiętny 2 2 14" xfId="253"/>
    <cellStyle name="Dziesiętny 2 2 14 2" xfId="254"/>
    <cellStyle name="Dziesiętny 2 2 14 2 2" xfId="255"/>
    <cellStyle name="Dziesiętny 2 2 14 2 3" xfId="256"/>
    <cellStyle name="Dziesiętny 2 2 14 3" xfId="257"/>
    <cellStyle name="Dziesiętny 2 2 14 3 2" xfId="258"/>
    <cellStyle name="Dziesiętny 2 2 14 3 3" xfId="259"/>
    <cellStyle name="Dziesiętny 2 2 14 4" xfId="260"/>
    <cellStyle name="Dziesiętny 2 2 14 4 2" xfId="261"/>
    <cellStyle name="Dziesiętny 2 2 14 4 3" xfId="262"/>
    <cellStyle name="Dziesiętny 2 2 14 5" xfId="263"/>
    <cellStyle name="Dziesiętny 2 2 14 6" xfId="264"/>
    <cellStyle name="Dziesiętny 2 2 15" xfId="265"/>
    <cellStyle name="Dziesiętny 2 2 15 2" xfId="266"/>
    <cellStyle name="Dziesiętny 2 2 15 3" xfId="267"/>
    <cellStyle name="Dziesiętny 2 2 16" xfId="268"/>
    <cellStyle name="Dziesiętny 2 2 16 2" xfId="269"/>
    <cellStyle name="Dziesiętny 2 2 16 3" xfId="270"/>
    <cellStyle name="Dziesiętny 2 2 17" xfId="271"/>
    <cellStyle name="Dziesiętny 2 2 17 2" xfId="272"/>
    <cellStyle name="Dziesiętny 2 2 17 3" xfId="273"/>
    <cellStyle name="Dziesiętny 2 2 18" xfId="274"/>
    <cellStyle name="Dziesiętny 2 2 18 2" xfId="275"/>
    <cellStyle name="Dziesiętny 2 2 18 3" xfId="276"/>
    <cellStyle name="Dziesiętny 2 2 19" xfId="277"/>
    <cellStyle name="Dziesiętny 2 2 19 2" xfId="278"/>
    <cellStyle name="Dziesiętny 2 2 19 3" xfId="279"/>
    <cellStyle name="Dziesiętny 2 2 2" xfId="280"/>
    <cellStyle name="Dziesiętny 2 2 2 2" xfId="281"/>
    <cellStyle name="Dziesiętny 2 2 2 2 2" xfId="282"/>
    <cellStyle name="Dziesiętny 2 2 2 2 2 2" xfId="283"/>
    <cellStyle name="Dziesiętny 2 2 2 2 2 3" xfId="284"/>
    <cellStyle name="Dziesiętny 2 2 2 2 3" xfId="285"/>
    <cellStyle name="Dziesiętny 2 2 2 2 3 2" xfId="286"/>
    <cellStyle name="Dziesiętny 2 2 2 2 3 3" xfId="287"/>
    <cellStyle name="Dziesiętny 2 2 2 2 4" xfId="288"/>
    <cellStyle name="Dziesiętny 2 2 2 2 4 2" xfId="289"/>
    <cellStyle name="Dziesiętny 2 2 2 2 4 3" xfId="290"/>
    <cellStyle name="Dziesiętny 2 2 2 2 5" xfId="291"/>
    <cellStyle name="Dziesiętny 2 2 2 2 6" xfId="292"/>
    <cellStyle name="Dziesiętny 2 2 2 3" xfId="293"/>
    <cellStyle name="Dziesiętny 2 2 2 3 2" xfId="294"/>
    <cellStyle name="Dziesiętny 2 2 2 3 3" xfId="295"/>
    <cellStyle name="Dziesiętny 2 2 2 4" xfId="296"/>
    <cellStyle name="Dziesiętny 2 2 2 4 2" xfId="297"/>
    <cellStyle name="Dziesiętny 2 2 2 4 3" xfId="298"/>
    <cellStyle name="Dziesiętny 2 2 2 5" xfId="299"/>
    <cellStyle name="Dziesiętny 2 2 2 5 2" xfId="300"/>
    <cellStyle name="Dziesiętny 2 2 2 5 3" xfId="301"/>
    <cellStyle name="Dziesiętny 2 2 2 6" xfId="302"/>
    <cellStyle name="Dziesiętny 2 2 2 7" xfId="303"/>
    <cellStyle name="Dziesiętny 2 2 20" xfId="304"/>
    <cellStyle name="Dziesiętny 2 2 20 2" xfId="305"/>
    <cellStyle name="Dziesiętny 2 2 20 3" xfId="306"/>
    <cellStyle name="Dziesiętny 2 2 21" xfId="307"/>
    <cellStyle name="Dziesiętny 2 2 21 2" xfId="308"/>
    <cellStyle name="Dziesiętny 2 2 21 3" xfId="309"/>
    <cellStyle name="Dziesiętny 2 2 22" xfId="310"/>
    <cellStyle name="Dziesiętny 2 2 23" xfId="311"/>
    <cellStyle name="Dziesiętny 2 2 3" xfId="312"/>
    <cellStyle name="Dziesiętny 2 2 3 2" xfId="313"/>
    <cellStyle name="Dziesiętny 2 2 3 2 2" xfId="314"/>
    <cellStyle name="Dziesiętny 2 2 3 2 2 2" xfId="315"/>
    <cellStyle name="Dziesiętny 2 2 3 2 2 3" xfId="316"/>
    <cellStyle name="Dziesiętny 2 2 3 2 3" xfId="317"/>
    <cellStyle name="Dziesiętny 2 2 3 2 3 2" xfId="318"/>
    <cellStyle name="Dziesiętny 2 2 3 2 3 3" xfId="319"/>
    <cellStyle name="Dziesiętny 2 2 3 2 4" xfId="320"/>
    <cellStyle name="Dziesiętny 2 2 3 2 4 2" xfId="321"/>
    <cellStyle name="Dziesiętny 2 2 3 2 4 3" xfId="322"/>
    <cellStyle name="Dziesiętny 2 2 3 2 5" xfId="323"/>
    <cellStyle name="Dziesiętny 2 2 3 2 6" xfId="324"/>
    <cellStyle name="Dziesiętny 2 2 3 3" xfId="325"/>
    <cellStyle name="Dziesiętny 2 2 3 3 2" xfId="326"/>
    <cellStyle name="Dziesiętny 2 2 3 3 3" xfId="327"/>
    <cellStyle name="Dziesiętny 2 2 3 4" xfId="328"/>
    <cellStyle name="Dziesiętny 2 2 3 4 2" xfId="329"/>
    <cellStyle name="Dziesiętny 2 2 3 4 3" xfId="330"/>
    <cellStyle name="Dziesiętny 2 2 3 5" xfId="331"/>
    <cellStyle name="Dziesiętny 2 2 3 5 2" xfId="332"/>
    <cellStyle name="Dziesiętny 2 2 3 5 3" xfId="333"/>
    <cellStyle name="Dziesiętny 2 2 3 6" xfId="334"/>
    <cellStyle name="Dziesiętny 2 2 3 7" xfId="335"/>
    <cellStyle name="Dziesiętny 2 2 4" xfId="336"/>
    <cellStyle name="Dziesiętny 2 2 4 2" xfId="337"/>
    <cellStyle name="Dziesiętny 2 2 4 2 2" xfId="338"/>
    <cellStyle name="Dziesiętny 2 2 4 2 2 2" xfId="339"/>
    <cellStyle name="Dziesiętny 2 2 4 2 2 3" xfId="340"/>
    <cellStyle name="Dziesiętny 2 2 4 2 3" xfId="341"/>
    <cellStyle name="Dziesiętny 2 2 4 2 3 2" xfId="342"/>
    <cellStyle name="Dziesiętny 2 2 4 2 3 3" xfId="343"/>
    <cellStyle name="Dziesiętny 2 2 4 2 4" xfId="344"/>
    <cellStyle name="Dziesiętny 2 2 4 2 4 2" xfId="345"/>
    <cellStyle name="Dziesiętny 2 2 4 2 4 3" xfId="346"/>
    <cellStyle name="Dziesiętny 2 2 4 2 5" xfId="347"/>
    <cellStyle name="Dziesiętny 2 2 4 2 6" xfId="348"/>
    <cellStyle name="Dziesiętny 2 2 4 3" xfId="349"/>
    <cellStyle name="Dziesiętny 2 2 4 3 2" xfId="350"/>
    <cellStyle name="Dziesiętny 2 2 4 3 3" xfId="351"/>
    <cellStyle name="Dziesiętny 2 2 4 4" xfId="352"/>
    <cellStyle name="Dziesiętny 2 2 4 4 2" xfId="353"/>
    <cellStyle name="Dziesiętny 2 2 4 4 3" xfId="354"/>
    <cellStyle name="Dziesiętny 2 2 4 5" xfId="355"/>
    <cellStyle name="Dziesiętny 2 2 4 5 2" xfId="356"/>
    <cellStyle name="Dziesiętny 2 2 4 5 3" xfId="357"/>
    <cellStyle name="Dziesiętny 2 2 4 6" xfId="358"/>
    <cellStyle name="Dziesiętny 2 2 4 7" xfId="359"/>
    <cellStyle name="Dziesiętny 2 2 5" xfId="360"/>
    <cellStyle name="Dziesiętny 2 2 5 2" xfId="361"/>
    <cellStyle name="Dziesiętny 2 2 5 2 2" xfId="362"/>
    <cellStyle name="Dziesiętny 2 2 5 2 2 2" xfId="363"/>
    <cellStyle name="Dziesiętny 2 2 5 2 2 3" xfId="364"/>
    <cellStyle name="Dziesiętny 2 2 5 2 3" xfId="365"/>
    <cellStyle name="Dziesiętny 2 2 5 2 3 2" xfId="366"/>
    <cellStyle name="Dziesiętny 2 2 5 2 3 3" xfId="367"/>
    <cellStyle name="Dziesiętny 2 2 5 2 4" xfId="368"/>
    <cellStyle name="Dziesiętny 2 2 5 2 4 2" xfId="369"/>
    <cellStyle name="Dziesiętny 2 2 5 2 4 3" xfId="370"/>
    <cellStyle name="Dziesiętny 2 2 5 2 5" xfId="371"/>
    <cellStyle name="Dziesiętny 2 2 5 2 6" xfId="372"/>
    <cellStyle name="Dziesiętny 2 2 5 3" xfId="373"/>
    <cellStyle name="Dziesiętny 2 2 5 3 2" xfId="374"/>
    <cellStyle name="Dziesiętny 2 2 5 3 3" xfId="375"/>
    <cellStyle name="Dziesiętny 2 2 5 4" xfId="376"/>
    <cellStyle name="Dziesiętny 2 2 5 4 2" xfId="377"/>
    <cellStyle name="Dziesiętny 2 2 5 4 3" xfId="378"/>
    <cellStyle name="Dziesiętny 2 2 5 5" xfId="379"/>
    <cellStyle name="Dziesiętny 2 2 5 5 2" xfId="380"/>
    <cellStyle name="Dziesiętny 2 2 5 5 3" xfId="381"/>
    <cellStyle name="Dziesiętny 2 2 5 6" xfId="382"/>
    <cellStyle name="Dziesiętny 2 2 5 7" xfId="383"/>
    <cellStyle name="Dziesiętny 2 2 6" xfId="384"/>
    <cellStyle name="Dziesiętny 2 2 6 2" xfId="385"/>
    <cellStyle name="Dziesiętny 2 2 6 2 2" xfId="386"/>
    <cellStyle name="Dziesiętny 2 2 6 2 2 2" xfId="387"/>
    <cellStyle name="Dziesiętny 2 2 6 2 2 3" xfId="388"/>
    <cellStyle name="Dziesiętny 2 2 6 2 3" xfId="389"/>
    <cellStyle name="Dziesiętny 2 2 6 2 3 2" xfId="390"/>
    <cellStyle name="Dziesiętny 2 2 6 2 3 3" xfId="391"/>
    <cellStyle name="Dziesiętny 2 2 6 2 4" xfId="392"/>
    <cellStyle name="Dziesiętny 2 2 6 2 4 2" xfId="393"/>
    <cellStyle name="Dziesiętny 2 2 6 2 4 3" xfId="394"/>
    <cellStyle name="Dziesiętny 2 2 6 2 5" xfId="395"/>
    <cellStyle name="Dziesiętny 2 2 6 2 6" xfId="396"/>
    <cellStyle name="Dziesiętny 2 2 6 3" xfId="397"/>
    <cellStyle name="Dziesiętny 2 2 6 3 2" xfId="398"/>
    <cellStyle name="Dziesiętny 2 2 6 3 3" xfId="399"/>
    <cellStyle name="Dziesiętny 2 2 6 4" xfId="400"/>
    <cellStyle name="Dziesiętny 2 2 6 4 2" xfId="401"/>
    <cellStyle name="Dziesiętny 2 2 6 4 3" xfId="402"/>
    <cellStyle name="Dziesiętny 2 2 6 5" xfId="403"/>
    <cellStyle name="Dziesiętny 2 2 6 5 2" xfId="404"/>
    <cellStyle name="Dziesiętny 2 2 6 5 3" xfId="405"/>
    <cellStyle name="Dziesiętny 2 2 6 6" xfId="406"/>
    <cellStyle name="Dziesiętny 2 2 6 7" xfId="407"/>
    <cellStyle name="Dziesiętny 2 2 7" xfId="408"/>
    <cellStyle name="Dziesiętny 2 2 7 2" xfId="409"/>
    <cellStyle name="Dziesiętny 2 2 7 2 2" xfId="410"/>
    <cellStyle name="Dziesiętny 2 2 7 2 2 2" xfId="411"/>
    <cellStyle name="Dziesiętny 2 2 7 2 2 3" xfId="412"/>
    <cellStyle name="Dziesiętny 2 2 7 2 3" xfId="413"/>
    <cellStyle name="Dziesiętny 2 2 7 2 3 2" xfId="414"/>
    <cellStyle name="Dziesiętny 2 2 7 2 3 3" xfId="415"/>
    <cellStyle name="Dziesiętny 2 2 7 2 4" xfId="416"/>
    <cellStyle name="Dziesiętny 2 2 7 2 4 2" xfId="417"/>
    <cellStyle name="Dziesiętny 2 2 7 2 4 3" xfId="418"/>
    <cellStyle name="Dziesiętny 2 2 7 2 5" xfId="419"/>
    <cellStyle name="Dziesiętny 2 2 7 2 6" xfId="420"/>
    <cellStyle name="Dziesiętny 2 2 7 3" xfId="421"/>
    <cellStyle name="Dziesiętny 2 2 7 3 2" xfId="422"/>
    <cellStyle name="Dziesiętny 2 2 7 3 3" xfId="423"/>
    <cellStyle name="Dziesiętny 2 2 7 4" xfId="424"/>
    <cellStyle name="Dziesiętny 2 2 7 4 2" xfId="425"/>
    <cellStyle name="Dziesiętny 2 2 7 4 3" xfId="426"/>
    <cellStyle name="Dziesiętny 2 2 7 5" xfId="427"/>
    <cellStyle name="Dziesiętny 2 2 7 5 2" xfId="428"/>
    <cellStyle name="Dziesiętny 2 2 7 5 3" xfId="429"/>
    <cellStyle name="Dziesiętny 2 2 7 6" xfId="430"/>
    <cellStyle name="Dziesiętny 2 2 7 7" xfId="431"/>
    <cellStyle name="Dziesiętny 2 2 8" xfId="432"/>
    <cellStyle name="Dziesiętny 2 2 8 2" xfId="433"/>
    <cellStyle name="Dziesiętny 2 2 8 2 2" xfId="434"/>
    <cellStyle name="Dziesiętny 2 2 8 2 2 2" xfId="435"/>
    <cellStyle name="Dziesiętny 2 2 8 2 2 3" xfId="436"/>
    <cellStyle name="Dziesiętny 2 2 8 2 3" xfId="437"/>
    <cellStyle name="Dziesiętny 2 2 8 2 3 2" xfId="438"/>
    <cellStyle name="Dziesiętny 2 2 8 2 3 3" xfId="439"/>
    <cellStyle name="Dziesiętny 2 2 8 2 4" xfId="440"/>
    <cellStyle name="Dziesiętny 2 2 8 2 4 2" xfId="441"/>
    <cellStyle name="Dziesiętny 2 2 8 2 4 3" xfId="442"/>
    <cellStyle name="Dziesiętny 2 2 8 2 5" xfId="443"/>
    <cellStyle name="Dziesiętny 2 2 8 2 6" xfId="444"/>
    <cellStyle name="Dziesiętny 2 2 8 3" xfId="445"/>
    <cellStyle name="Dziesiętny 2 2 8 3 2" xfId="446"/>
    <cellStyle name="Dziesiętny 2 2 8 3 3" xfId="447"/>
    <cellStyle name="Dziesiętny 2 2 8 4" xfId="448"/>
    <cellStyle name="Dziesiętny 2 2 8 4 2" xfId="449"/>
    <cellStyle name="Dziesiętny 2 2 8 4 3" xfId="450"/>
    <cellStyle name="Dziesiętny 2 2 8 5" xfId="451"/>
    <cellStyle name="Dziesiętny 2 2 8 5 2" xfId="452"/>
    <cellStyle name="Dziesiętny 2 2 8 5 3" xfId="453"/>
    <cellStyle name="Dziesiętny 2 2 8 6" xfId="454"/>
    <cellStyle name="Dziesiętny 2 2 8 7" xfId="455"/>
    <cellStyle name="Dziesiętny 2 2 9" xfId="456"/>
    <cellStyle name="Dziesiętny 2 2 9 2" xfId="457"/>
    <cellStyle name="Dziesiętny 2 2 9 2 2" xfId="458"/>
    <cellStyle name="Dziesiętny 2 2 9 2 2 2" xfId="459"/>
    <cellStyle name="Dziesiętny 2 2 9 2 2 3" xfId="460"/>
    <cellStyle name="Dziesiętny 2 2 9 2 3" xfId="461"/>
    <cellStyle name="Dziesiętny 2 2 9 2 3 2" xfId="462"/>
    <cellStyle name="Dziesiętny 2 2 9 2 3 3" xfId="463"/>
    <cellStyle name="Dziesiętny 2 2 9 2 4" xfId="464"/>
    <cellStyle name="Dziesiętny 2 2 9 2 4 2" xfId="465"/>
    <cellStyle name="Dziesiętny 2 2 9 2 4 3" xfId="466"/>
    <cellStyle name="Dziesiętny 2 2 9 2 5" xfId="467"/>
    <cellStyle name="Dziesiętny 2 2 9 2 6" xfId="468"/>
    <cellStyle name="Dziesiętny 2 2 9 3" xfId="469"/>
    <cellStyle name="Dziesiętny 2 2 9 3 2" xfId="470"/>
    <cellStyle name="Dziesiętny 2 2 9 3 3" xfId="471"/>
    <cellStyle name="Dziesiętny 2 2 9 4" xfId="472"/>
    <cellStyle name="Dziesiętny 2 2 9 4 2" xfId="473"/>
    <cellStyle name="Dziesiętny 2 2 9 4 3" xfId="474"/>
    <cellStyle name="Dziesiętny 2 2 9 5" xfId="475"/>
    <cellStyle name="Dziesiętny 2 2 9 5 2" xfId="476"/>
    <cellStyle name="Dziesiętny 2 2 9 5 3" xfId="477"/>
    <cellStyle name="Dziesiętny 2 2 9 6" xfId="478"/>
    <cellStyle name="Dziesiętny 2 2 9 7" xfId="479"/>
    <cellStyle name="Dziesiętny 2 20" xfId="480"/>
    <cellStyle name="Dziesiętny 2 20 2" xfId="481"/>
    <cellStyle name="Dziesiętny 2 20 3" xfId="482"/>
    <cellStyle name="Dziesiętny 2 21" xfId="483"/>
    <cellStyle name="Dziesiętny 2 21 2" xfId="484"/>
    <cellStyle name="Dziesiętny 2 21 3" xfId="485"/>
    <cellStyle name="Dziesiętny 2 22" xfId="486"/>
    <cellStyle name="Dziesiętny 2 22 2" xfId="487"/>
    <cellStyle name="Dziesiętny 2 22 3" xfId="488"/>
    <cellStyle name="Dziesiętny 2 23" xfId="489"/>
    <cellStyle name="Dziesiętny 2 23 2" xfId="490"/>
    <cellStyle name="Dziesiętny 2 23 3" xfId="491"/>
    <cellStyle name="Dziesiętny 2 24" xfId="492"/>
    <cellStyle name="Dziesiętny 2 24 2" xfId="493"/>
    <cellStyle name="Dziesiętny 2 24 3" xfId="494"/>
    <cellStyle name="Dziesiętny 2 25" xfId="495"/>
    <cellStyle name="Dziesiętny 2 26" xfId="496"/>
    <cellStyle name="Dziesiętny 2 3" xfId="497"/>
    <cellStyle name="Dziesiętny 2 3 10" xfId="498"/>
    <cellStyle name="Dziesiętny 2 3 10 2" xfId="499"/>
    <cellStyle name="Dziesiętny 2 3 10 2 2" xfId="500"/>
    <cellStyle name="Dziesiętny 2 3 10 2 2 2" xfId="501"/>
    <cellStyle name="Dziesiętny 2 3 10 2 2 3" xfId="502"/>
    <cellStyle name="Dziesiętny 2 3 10 2 3" xfId="503"/>
    <cellStyle name="Dziesiętny 2 3 10 2 3 2" xfId="504"/>
    <cellStyle name="Dziesiętny 2 3 10 2 3 3" xfId="505"/>
    <cellStyle name="Dziesiętny 2 3 10 2 4" xfId="506"/>
    <cellStyle name="Dziesiętny 2 3 10 2 4 2" xfId="507"/>
    <cellStyle name="Dziesiętny 2 3 10 2 4 3" xfId="508"/>
    <cellStyle name="Dziesiętny 2 3 10 2 5" xfId="509"/>
    <cellStyle name="Dziesiętny 2 3 10 2 6" xfId="510"/>
    <cellStyle name="Dziesiętny 2 3 10 3" xfId="511"/>
    <cellStyle name="Dziesiętny 2 3 10 3 2" xfId="512"/>
    <cellStyle name="Dziesiętny 2 3 10 3 3" xfId="513"/>
    <cellStyle name="Dziesiętny 2 3 10 4" xfId="514"/>
    <cellStyle name="Dziesiętny 2 3 10 4 2" xfId="515"/>
    <cellStyle name="Dziesiętny 2 3 10 4 3" xfId="516"/>
    <cellStyle name="Dziesiętny 2 3 10 5" xfId="517"/>
    <cellStyle name="Dziesiętny 2 3 10 5 2" xfId="518"/>
    <cellStyle name="Dziesiętny 2 3 10 5 3" xfId="519"/>
    <cellStyle name="Dziesiętny 2 3 10 6" xfId="520"/>
    <cellStyle name="Dziesiętny 2 3 10 7" xfId="521"/>
    <cellStyle name="Dziesiętny 2 3 11" xfId="522"/>
    <cellStyle name="Dziesiętny 2 3 11 2" xfId="523"/>
    <cellStyle name="Dziesiętny 2 3 11 2 2" xfId="524"/>
    <cellStyle name="Dziesiętny 2 3 11 2 2 2" xfId="525"/>
    <cellStyle name="Dziesiętny 2 3 11 2 2 3" xfId="526"/>
    <cellStyle name="Dziesiętny 2 3 11 2 3" xfId="527"/>
    <cellStyle name="Dziesiętny 2 3 11 2 3 2" xfId="528"/>
    <cellStyle name="Dziesiętny 2 3 11 2 3 3" xfId="529"/>
    <cellStyle name="Dziesiętny 2 3 11 2 4" xfId="530"/>
    <cellStyle name="Dziesiętny 2 3 11 2 4 2" xfId="531"/>
    <cellStyle name="Dziesiętny 2 3 11 2 4 3" xfId="532"/>
    <cellStyle name="Dziesiętny 2 3 11 2 5" xfId="533"/>
    <cellStyle name="Dziesiętny 2 3 11 2 6" xfId="534"/>
    <cellStyle name="Dziesiętny 2 3 11 3" xfId="535"/>
    <cellStyle name="Dziesiętny 2 3 11 3 2" xfId="536"/>
    <cellStyle name="Dziesiętny 2 3 11 3 3" xfId="537"/>
    <cellStyle name="Dziesiętny 2 3 11 4" xfId="538"/>
    <cellStyle name="Dziesiętny 2 3 11 4 2" xfId="539"/>
    <cellStyle name="Dziesiętny 2 3 11 4 3" xfId="540"/>
    <cellStyle name="Dziesiętny 2 3 11 5" xfId="541"/>
    <cellStyle name="Dziesiętny 2 3 11 5 2" xfId="542"/>
    <cellStyle name="Dziesiętny 2 3 11 5 3" xfId="543"/>
    <cellStyle name="Dziesiętny 2 3 11 6" xfId="544"/>
    <cellStyle name="Dziesiętny 2 3 11 7" xfId="545"/>
    <cellStyle name="Dziesiętny 2 3 12" xfId="546"/>
    <cellStyle name="Dziesiętny 2 3 12 2" xfId="547"/>
    <cellStyle name="Dziesiętny 2 3 12 2 2" xfId="548"/>
    <cellStyle name="Dziesiętny 2 3 12 2 3" xfId="549"/>
    <cellStyle name="Dziesiętny 2 3 12 3" xfId="550"/>
    <cellStyle name="Dziesiętny 2 3 12 3 2" xfId="551"/>
    <cellStyle name="Dziesiętny 2 3 12 3 3" xfId="552"/>
    <cellStyle name="Dziesiętny 2 3 12 4" xfId="553"/>
    <cellStyle name="Dziesiętny 2 3 12 4 2" xfId="554"/>
    <cellStyle name="Dziesiętny 2 3 12 4 3" xfId="555"/>
    <cellStyle name="Dziesiętny 2 3 12 5" xfId="556"/>
    <cellStyle name="Dziesiętny 2 3 12 6" xfId="557"/>
    <cellStyle name="Dziesiętny 2 3 13" xfId="558"/>
    <cellStyle name="Dziesiętny 2 3 13 2" xfId="559"/>
    <cellStyle name="Dziesiętny 2 3 13 2 2" xfId="560"/>
    <cellStyle name="Dziesiętny 2 3 13 2 3" xfId="561"/>
    <cellStyle name="Dziesiętny 2 3 13 3" xfId="562"/>
    <cellStyle name="Dziesiętny 2 3 13 3 2" xfId="563"/>
    <cellStyle name="Dziesiętny 2 3 13 3 3" xfId="564"/>
    <cellStyle name="Dziesiętny 2 3 13 4" xfId="565"/>
    <cellStyle name="Dziesiętny 2 3 13 4 2" xfId="566"/>
    <cellStyle name="Dziesiętny 2 3 13 4 3" xfId="567"/>
    <cellStyle name="Dziesiętny 2 3 13 5" xfId="568"/>
    <cellStyle name="Dziesiętny 2 3 13 6" xfId="569"/>
    <cellStyle name="Dziesiętny 2 3 14" xfId="570"/>
    <cellStyle name="Dziesiętny 2 3 14 2" xfId="571"/>
    <cellStyle name="Dziesiętny 2 3 14 2 2" xfId="572"/>
    <cellStyle name="Dziesiętny 2 3 14 2 3" xfId="573"/>
    <cellStyle name="Dziesiętny 2 3 14 3" xfId="574"/>
    <cellStyle name="Dziesiętny 2 3 14 3 2" xfId="575"/>
    <cellStyle name="Dziesiętny 2 3 14 3 3" xfId="576"/>
    <cellStyle name="Dziesiętny 2 3 14 4" xfId="577"/>
    <cellStyle name="Dziesiętny 2 3 14 4 2" xfId="578"/>
    <cellStyle name="Dziesiętny 2 3 14 4 3" xfId="579"/>
    <cellStyle name="Dziesiętny 2 3 14 5" xfId="580"/>
    <cellStyle name="Dziesiętny 2 3 14 6" xfId="581"/>
    <cellStyle name="Dziesiętny 2 3 15" xfId="582"/>
    <cellStyle name="Dziesiętny 2 3 15 2" xfId="583"/>
    <cellStyle name="Dziesiętny 2 3 15 3" xfId="584"/>
    <cellStyle name="Dziesiętny 2 3 16" xfId="585"/>
    <cellStyle name="Dziesiętny 2 3 16 2" xfId="586"/>
    <cellStyle name="Dziesiętny 2 3 16 3" xfId="587"/>
    <cellStyle name="Dziesiętny 2 3 17" xfId="588"/>
    <cellStyle name="Dziesiętny 2 3 17 2" xfId="589"/>
    <cellStyle name="Dziesiętny 2 3 17 3" xfId="590"/>
    <cellStyle name="Dziesiętny 2 3 18" xfId="591"/>
    <cellStyle name="Dziesiętny 2 3 18 2" xfId="592"/>
    <cellStyle name="Dziesiętny 2 3 18 3" xfId="593"/>
    <cellStyle name="Dziesiętny 2 3 19" xfId="594"/>
    <cellStyle name="Dziesiętny 2 3 19 2" xfId="595"/>
    <cellStyle name="Dziesiętny 2 3 19 3" xfId="596"/>
    <cellStyle name="Dziesiętny 2 3 2" xfId="597"/>
    <cellStyle name="Dziesiętny 2 3 2 2" xfId="598"/>
    <cellStyle name="Dziesiętny 2 3 2 2 2" xfId="599"/>
    <cellStyle name="Dziesiętny 2 3 2 2 2 2" xfId="600"/>
    <cellStyle name="Dziesiętny 2 3 2 2 2 3" xfId="601"/>
    <cellStyle name="Dziesiętny 2 3 2 2 3" xfId="602"/>
    <cellStyle name="Dziesiętny 2 3 2 2 3 2" xfId="603"/>
    <cellStyle name="Dziesiętny 2 3 2 2 3 3" xfId="604"/>
    <cellStyle name="Dziesiętny 2 3 2 2 4" xfId="605"/>
    <cellStyle name="Dziesiętny 2 3 2 2 4 2" xfId="606"/>
    <cellStyle name="Dziesiętny 2 3 2 2 4 3" xfId="607"/>
    <cellStyle name="Dziesiętny 2 3 2 2 5" xfId="608"/>
    <cellStyle name="Dziesiętny 2 3 2 2 6" xfId="609"/>
    <cellStyle name="Dziesiętny 2 3 2 3" xfId="610"/>
    <cellStyle name="Dziesiętny 2 3 2 3 2" xfId="611"/>
    <cellStyle name="Dziesiętny 2 3 2 3 3" xfId="612"/>
    <cellStyle name="Dziesiętny 2 3 2 4" xfId="613"/>
    <cellStyle name="Dziesiętny 2 3 2 4 2" xfId="614"/>
    <cellStyle name="Dziesiętny 2 3 2 4 3" xfId="615"/>
    <cellStyle name="Dziesiętny 2 3 2 5" xfId="616"/>
    <cellStyle name="Dziesiętny 2 3 2 5 2" xfId="617"/>
    <cellStyle name="Dziesiętny 2 3 2 5 3" xfId="618"/>
    <cellStyle name="Dziesiętny 2 3 2 6" xfId="619"/>
    <cellStyle name="Dziesiętny 2 3 2 7" xfId="620"/>
    <cellStyle name="Dziesiętny 2 3 20" xfId="621"/>
    <cellStyle name="Dziesiętny 2 3 20 2" xfId="622"/>
    <cellStyle name="Dziesiętny 2 3 20 3" xfId="623"/>
    <cellStyle name="Dziesiętny 2 3 21" xfId="624"/>
    <cellStyle name="Dziesiętny 2 3 21 2" xfId="625"/>
    <cellStyle name="Dziesiętny 2 3 21 3" xfId="626"/>
    <cellStyle name="Dziesiętny 2 3 22" xfId="627"/>
    <cellStyle name="Dziesiętny 2 3 23" xfId="628"/>
    <cellStyle name="Dziesiętny 2 3 3" xfId="629"/>
    <cellStyle name="Dziesiętny 2 3 3 2" xfId="630"/>
    <cellStyle name="Dziesiętny 2 3 3 2 2" xfId="631"/>
    <cellStyle name="Dziesiętny 2 3 3 2 2 2" xfId="632"/>
    <cellStyle name="Dziesiętny 2 3 3 2 2 3" xfId="633"/>
    <cellStyle name="Dziesiętny 2 3 3 2 3" xfId="634"/>
    <cellStyle name="Dziesiętny 2 3 3 2 3 2" xfId="635"/>
    <cellStyle name="Dziesiętny 2 3 3 2 3 3" xfId="636"/>
    <cellStyle name="Dziesiętny 2 3 3 2 4" xfId="637"/>
    <cellStyle name="Dziesiętny 2 3 3 2 4 2" xfId="638"/>
    <cellStyle name="Dziesiętny 2 3 3 2 4 3" xfId="639"/>
    <cellStyle name="Dziesiętny 2 3 3 2 5" xfId="640"/>
    <cellStyle name="Dziesiętny 2 3 3 2 6" xfId="641"/>
    <cellStyle name="Dziesiętny 2 3 3 3" xfId="642"/>
    <cellStyle name="Dziesiętny 2 3 3 3 2" xfId="643"/>
    <cellStyle name="Dziesiętny 2 3 3 3 3" xfId="644"/>
    <cellStyle name="Dziesiętny 2 3 3 4" xfId="645"/>
    <cellStyle name="Dziesiętny 2 3 3 4 2" xfId="646"/>
    <cellStyle name="Dziesiętny 2 3 3 4 3" xfId="647"/>
    <cellStyle name="Dziesiętny 2 3 3 5" xfId="648"/>
    <cellStyle name="Dziesiętny 2 3 3 5 2" xfId="649"/>
    <cellStyle name="Dziesiętny 2 3 3 5 3" xfId="650"/>
    <cellStyle name="Dziesiętny 2 3 3 6" xfId="651"/>
    <cellStyle name="Dziesiętny 2 3 3 7" xfId="652"/>
    <cellStyle name="Dziesiętny 2 3 4" xfId="653"/>
    <cellStyle name="Dziesiętny 2 3 4 2" xfId="654"/>
    <cellStyle name="Dziesiętny 2 3 4 2 2" xfId="655"/>
    <cellStyle name="Dziesiętny 2 3 4 2 2 2" xfId="656"/>
    <cellStyle name="Dziesiętny 2 3 4 2 2 3" xfId="657"/>
    <cellStyle name="Dziesiętny 2 3 4 2 3" xfId="658"/>
    <cellStyle name="Dziesiętny 2 3 4 2 3 2" xfId="659"/>
    <cellStyle name="Dziesiętny 2 3 4 2 3 3" xfId="660"/>
    <cellStyle name="Dziesiętny 2 3 4 2 4" xfId="661"/>
    <cellStyle name="Dziesiętny 2 3 4 2 4 2" xfId="662"/>
    <cellStyle name="Dziesiętny 2 3 4 2 4 3" xfId="663"/>
    <cellStyle name="Dziesiętny 2 3 4 2 5" xfId="664"/>
    <cellStyle name="Dziesiętny 2 3 4 2 6" xfId="665"/>
    <cellStyle name="Dziesiętny 2 3 4 3" xfId="666"/>
    <cellStyle name="Dziesiętny 2 3 4 3 2" xfId="667"/>
    <cellStyle name="Dziesiętny 2 3 4 3 3" xfId="668"/>
    <cellStyle name="Dziesiętny 2 3 4 4" xfId="669"/>
    <cellStyle name="Dziesiętny 2 3 4 4 2" xfId="670"/>
    <cellStyle name="Dziesiętny 2 3 4 4 3" xfId="671"/>
    <cellStyle name="Dziesiętny 2 3 4 5" xfId="672"/>
    <cellStyle name="Dziesiętny 2 3 4 5 2" xfId="673"/>
    <cellStyle name="Dziesiętny 2 3 4 5 3" xfId="674"/>
    <cellStyle name="Dziesiętny 2 3 4 6" xfId="675"/>
    <cellStyle name="Dziesiętny 2 3 4 7" xfId="676"/>
    <cellStyle name="Dziesiętny 2 3 5" xfId="677"/>
    <cellStyle name="Dziesiętny 2 3 5 2" xfId="678"/>
    <cellStyle name="Dziesiętny 2 3 5 2 2" xfId="679"/>
    <cellStyle name="Dziesiętny 2 3 5 2 2 2" xfId="680"/>
    <cellStyle name="Dziesiętny 2 3 5 2 2 3" xfId="681"/>
    <cellStyle name="Dziesiętny 2 3 5 2 3" xfId="682"/>
    <cellStyle name="Dziesiętny 2 3 5 2 3 2" xfId="683"/>
    <cellStyle name="Dziesiętny 2 3 5 2 3 3" xfId="684"/>
    <cellStyle name="Dziesiętny 2 3 5 2 4" xfId="685"/>
    <cellStyle name="Dziesiętny 2 3 5 2 4 2" xfId="686"/>
    <cellStyle name="Dziesiętny 2 3 5 2 4 3" xfId="687"/>
    <cellStyle name="Dziesiętny 2 3 5 2 5" xfId="688"/>
    <cellStyle name="Dziesiętny 2 3 5 2 6" xfId="689"/>
    <cellStyle name="Dziesiętny 2 3 5 3" xfId="690"/>
    <cellStyle name="Dziesiętny 2 3 5 3 2" xfId="691"/>
    <cellStyle name="Dziesiętny 2 3 5 3 3" xfId="692"/>
    <cellStyle name="Dziesiętny 2 3 5 4" xfId="693"/>
    <cellStyle name="Dziesiętny 2 3 5 4 2" xfId="694"/>
    <cellStyle name="Dziesiętny 2 3 5 4 3" xfId="695"/>
    <cellStyle name="Dziesiętny 2 3 5 5" xfId="696"/>
    <cellStyle name="Dziesiętny 2 3 5 5 2" xfId="697"/>
    <cellStyle name="Dziesiętny 2 3 5 5 3" xfId="698"/>
    <cellStyle name="Dziesiętny 2 3 5 6" xfId="699"/>
    <cellStyle name="Dziesiętny 2 3 5 7" xfId="700"/>
    <cellStyle name="Dziesiętny 2 3 6" xfId="701"/>
    <cellStyle name="Dziesiętny 2 3 6 2" xfId="702"/>
    <cellStyle name="Dziesiętny 2 3 6 2 2" xfId="703"/>
    <cellStyle name="Dziesiętny 2 3 6 2 2 2" xfId="704"/>
    <cellStyle name="Dziesiętny 2 3 6 2 2 3" xfId="705"/>
    <cellStyle name="Dziesiętny 2 3 6 2 3" xfId="706"/>
    <cellStyle name="Dziesiętny 2 3 6 2 3 2" xfId="707"/>
    <cellStyle name="Dziesiętny 2 3 6 2 3 3" xfId="708"/>
    <cellStyle name="Dziesiętny 2 3 6 2 4" xfId="709"/>
    <cellStyle name="Dziesiętny 2 3 6 2 4 2" xfId="710"/>
    <cellStyle name="Dziesiętny 2 3 6 2 4 3" xfId="711"/>
    <cellStyle name="Dziesiętny 2 3 6 2 5" xfId="712"/>
    <cellStyle name="Dziesiętny 2 3 6 2 6" xfId="713"/>
    <cellStyle name="Dziesiętny 2 3 6 3" xfId="714"/>
    <cellStyle name="Dziesiętny 2 3 6 3 2" xfId="715"/>
    <cellStyle name="Dziesiętny 2 3 6 3 3" xfId="716"/>
    <cellStyle name="Dziesiętny 2 3 6 4" xfId="717"/>
    <cellStyle name="Dziesiętny 2 3 6 4 2" xfId="718"/>
    <cellStyle name="Dziesiętny 2 3 6 4 3" xfId="719"/>
    <cellStyle name="Dziesiętny 2 3 6 5" xfId="720"/>
    <cellStyle name="Dziesiętny 2 3 6 5 2" xfId="721"/>
    <cellStyle name="Dziesiętny 2 3 6 5 3" xfId="722"/>
    <cellStyle name="Dziesiętny 2 3 6 6" xfId="723"/>
    <cellStyle name="Dziesiętny 2 3 6 7" xfId="724"/>
    <cellStyle name="Dziesiętny 2 3 7" xfId="725"/>
    <cellStyle name="Dziesiętny 2 3 7 2" xfId="726"/>
    <cellStyle name="Dziesiętny 2 3 7 2 2" xfId="727"/>
    <cellStyle name="Dziesiętny 2 3 7 2 2 2" xfId="728"/>
    <cellStyle name="Dziesiętny 2 3 7 2 2 3" xfId="729"/>
    <cellStyle name="Dziesiętny 2 3 7 2 3" xfId="730"/>
    <cellStyle name="Dziesiętny 2 3 7 2 3 2" xfId="731"/>
    <cellStyle name="Dziesiętny 2 3 7 2 3 3" xfId="732"/>
    <cellStyle name="Dziesiętny 2 3 7 2 4" xfId="733"/>
    <cellStyle name="Dziesiętny 2 3 7 2 4 2" xfId="734"/>
    <cellStyle name="Dziesiętny 2 3 7 2 4 3" xfId="735"/>
    <cellStyle name="Dziesiętny 2 3 7 2 5" xfId="736"/>
    <cellStyle name="Dziesiętny 2 3 7 2 6" xfId="737"/>
    <cellStyle name="Dziesiętny 2 3 7 3" xfId="738"/>
    <cellStyle name="Dziesiętny 2 3 7 3 2" xfId="739"/>
    <cellStyle name="Dziesiętny 2 3 7 3 3" xfId="740"/>
    <cellStyle name="Dziesiętny 2 3 7 4" xfId="741"/>
    <cellStyle name="Dziesiętny 2 3 7 4 2" xfId="742"/>
    <cellStyle name="Dziesiętny 2 3 7 4 3" xfId="743"/>
    <cellStyle name="Dziesiętny 2 3 7 5" xfId="744"/>
    <cellStyle name="Dziesiętny 2 3 7 5 2" xfId="745"/>
    <cellStyle name="Dziesiętny 2 3 7 5 3" xfId="746"/>
    <cellStyle name="Dziesiętny 2 3 7 6" xfId="747"/>
    <cellStyle name="Dziesiętny 2 3 7 7" xfId="748"/>
    <cellStyle name="Dziesiętny 2 3 8" xfId="749"/>
    <cellStyle name="Dziesiętny 2 3 8 2" xfId="750"/>
    <cellStyle name="Dziesiętny 2 3 8 2 2" xfId="751"/>
    <cellStyle name="Dziesiętny 2 3 8 2 2 2" xfId="752"/>
    <cellStyle name="Dziesiętny 2 3 8 2 2 3" xfId="753"/>
    <cellStyle name="Dziesiętny 2 3 8 2 3" xfId="754"/>
    <cellStyle name="Dziesiętny 2 3 8 2 3 2" xfId="755"/>
    <cellStyle name="Dziesiętny 2 3 8 2 3 3" xfId="756"/>
    <cellStyle name="Dziesiętny 2 3 8 2 4" xfId="757"/>
    <cellStyle name="Dziesiętny 2 3 8 2 4 2" xfId="758"/>
    <cellStyle name="Dziesiętny 2 3 8 2 4 3" xfId="759"/>
    <cellStyle name="Dziesiętny 2 3 8 2 5" xfId="760"/>
    <cellStyle name="Dziesiętny 2 3 8 2 6" xfId="761"/>
    <cellStyle name="Dziesiętny 2 3 8 3" xfId="762"/>
    <cellStyle name="Dziesiętny 2 3 8 3 2" xfId="763"/>
    <cellStyle name="Dziesiętny 2 3 8 3 3" xfId="764"/>
    <cellStyle name="Dziesiętny 2 3 8 4" xfId="765"/>
    <cellStyle name="Dziesiętny 2 3 8 4 2" xfId="766"/>
    <cellStyle name="Dziesiętny 2 3 8 4 3" xfId="767"/>
    <cellStyle name="Dziesiętny 2 3 8 5" xfId="768"/>
    <cellStyle name="Dziesiętny 2 3 8 5 2" xfId="769"/>
    <cellStyle name="Dziesiętny 2 3 8 5 3" xfId="770"/>
    <cellStyle name="Dziesiętny 2 3 8 6" xfId="771"/>
    <cellStyle name="Dziesiętny 2 3 8 7" xfId="772"/>
    <cellStyle name="Dziesiętny 2 3 9" xfId="773"/>
    <cellStyle name="Dziesiętny 2 3 9 2" xfId="774"/>
    <cellStyle name="Dziesiętny 2 3 9 2 2" xfId="775"/>
    <cellStyle name="Dziesiętny 2 3 9 2 2 2" xfId="776"/>
    <cellStyle name="Dziesiętny 2 3 9 2 2 3" xfId="777"/>
    <cellStyle name="Dziesiętny 2 3 9 2 3" xfId="778"/>
    <cellStyle name="Dziesiętny 2 3 9 2 3 2" xfId="779"/>
    <cellStyle name="Dziesiętny 2 3 9 2 3 3" xfId="780"/>
    <cellStyle name="Dziesiętny 2 3 9 2 4" xfId="781"/>
    <cellStyle name="Dziesiętny 2 3 9 2 4 2" xfId="782"/>
    <cellStyle name="Dziesiętny 2 3 9 2 4 3" xfId="783"/>
    <cellStyle name="Dziesiętny 2 3 9 2 5" xfId="784"/>
    <cellStyle name="Dziesiętny 2 3 9 2 6" xfId="785"/>
    <cellStyle name="Dziesiętny 2 3 9 3" xfId="786"/>
    <cellStyle name="Dziesiętny 2 3 9 3 2" xfId="787"/>
    <cellStyle name="Dziesiętny 2 3 9 3 3" xfId="788"/>
    <cellStyle name="Dziesiętny 2 3 9 4" xfId="789"/>
    <cellStyle name="Dziesiętny 2 3 9 4 2" xfId="790"/>
    <cellStyle name="Dziesiętny 2 3 9 4 3" xfId="791"/>
    <cellStyle name="Dziesiętny 2 3 9 5" xfId="792"/>
    <cellStyle name="Dziesiętny 2 3 9 5 2" xfId="793"/>
    <cellStyle name="Dziesiętny 2 3 9 5 3" xfId="794"/>
    <cellStyle name="Dziesiętny 2 3 9 6" xfId="795"/>
    <cellStyle name="Dziesiętny 2 3 9 7" xfId="796"/>
    <cellStyle name="Dziesiętny 2 4" xfId="797"/>
    <cellStyle name="Dziesiętny 2 4 10" xfId="798"/>
    <cellStyle name="Dziesiętny 2 4 10 2" xfId="799"/>
    <cellStyle name="Dziesiętny 2 4 10 2 2" xfId="800"/>
    <cellStyle name="Dziesiętny 2 4 10 2 2 2" xfId="801"/>
    <cellStyle name="Dziesiętny 2 4 10 2 2 3" xfId="802"/>
    <cellStyle name="Dziesiętny 2 4 10 2 3" xfId="803"/>
    <cellStyle name="Dziesiętny 2 4 10 2 3 2" xfId="804"/>
    <cellStyle name="Dziesiętny 2 4 10 2 3 3" xfId="805"/>
    <cellStyle name="Dziesiętny 2 4 10 2 4" xfId="806"/>
    <cellStyle name="Dziesiętny 2 4 10 2 4 2" xfId="807"/>
    <cellStyle name="Dziesiętny 2 4 10 2 4 3" xfId="808"/>
    <cellStyle name="Dziesiętny 2 4 10 2 5" xfId="809"/>
    <cellStyle name="Dziesiętny 2 4 10 2 6" xfId="810"/>
    <cellStyle name="Dziesiętny 2 4 10 3" xfId="811"/>
    <cellStyle name="Dziesiętny 2 4 10 3 2" xfId="812"/>
    <cellStyle name="Dziesiętny 2 4 10 3 3" xfId="813"/>
    <cellStyle name="Dziesiętny 2 4 10 4" xfId="814"/>
    <cellStyle name="Dziesiętny 2 4 10 4 2" xfId="815"/>
    <cellStyle name="Dziesiętny 2 4 10 4 3" xfId="816"/>
    <cellStyle name="Dziesiętny 2 4 10 5" xfId="817"/>
    <cellStyle name="Dziesiętny 2 4 10 5 2" xfId="818"/>
    <cellStyle name="Dziesiętny 2 4 10 5 3" xfId="819"/>
    <cellStyle name="Dziesiętny 2 4 10 6" xfId="820"/>
    <cellStyle name="Dziesiętny 2 4 10 7" xfId="821"/>
    <cellStyle name="Dziesiętny 2 4 11" xfId="822"/>
    <cellStyle name="Dziesiętny 2 4 11 2" xfId="823"/>
    <cellStyle name="Dziesiętny 2 4 11 2 2" xfId="824"/>
    <cellStyle name="Dziesiętny 2 4 11 2 2 2" xfId="825"/>
    <cellStyle name="Dziesiętny 2 4 11 2 2 3" xfId="826"/>
    <cellStyle name="Dziesiętny 2 4 11 2 3" xfId="827"/>
    <cellStyle name="Dziesiętny 2 4 11 2 3 2" xfId="828"/>
    <cellStyle name="Dziesiętny 2 4 11 2 3 3" xfId="829"/>
    <cellStyle name="Dziesiętny 2 4 11 2 4" xfId="830"/>
    <cellStyle name="Dziesiętny 2 4 11 2 4 2" xfId="831"/>
    <cellStyle name="Dziesiętny 2 4 11 2 4 3" xfId="832"/>
    <cellStyle name="Dziesiętny 2 4 11 2 5" xfId="833"/>
    <cellStyle name="Dziesiętny 2 4 11 2 6" xfId="834"/>
    <cellStyle name="Dziesiętny 2 4 11 3" xfId="835"/>
    <cellStyle name="Dziesiętny 2 4 11 3 2" xfId="836"/>
    <cellStyle name="Dziesiętny 2 4 11 3 3" xfId="837"/>
    <cellStyle name="Dziesiętny 2 4 11 4" xfId="838"/>
    <cellStyle name="Dziesiętny 2 4 11 4 2" xfId="839"/>
    <cellStyle name="Dziesiętny 2 4 11 4 3" xfId="840"/>
    <cellStyle name="Dziesiętny 2 4 11 5" xfId="841"/>
    <cellStyle name="Dziesiętny 2 4 11 5 2" xfId="842"/>
    <cellStyle name="Dziesiętny 2 4 11 5 3" xfId="843"/>
    <cellStyle name="Dziesiętny 2 4 11 6" xfId="844"/>
    <cellStyle name="Dziesiętny 2 4 11 7" xfId="845"/>
    <cellStyle name="Dziesiętny 2 4 12" xfId="846"/>
    <cellStyle name="Dziesiętny 2 4 12 2" xfId="847"/>
    <cellStyle name="Dziesiętny 2 4 12 2 2" xfId="848"/>
    <cellStyle name="Dziesiętny 2 4 12 2 3" xfId="849"/>
    <cellStyle name="Dziesiętny 2 4 12 3" xfId="850"/>
    <cellStyle name="Dziesiętny 2 4 12 3 2" xfId="851"/>
    <cellStyle name="Dziesiętny 2 4 12 3 3" xfId="852"/>
    <cellStyle name="Dziesiętny 2 4 12 4" xfId="853"/>
    <cellStyle name="Dziesiętny 2 4 12 4 2" xfId="854"/>
    <cellStyle name="Dziesiętny 2 4 12 4 3" xfId="855"/>
    <cellStyle name="Dziesiętny 2 4 12 5" xfId="856"/>
    <cellStyle name="Dziesiętny 2 4 12 6" xfId="857"/>
    <cellStyle name="Dziesiętny 2 4 13" xfId="858"/>
    <cellStyle name="Dziesiętny 2 4 13 2" xfId="859"/>
    <cellStyle name="Dziesiętny 2 4 13 2 2" xfId="860"/>
    <cellStyle name="Dziesiętny 2 4 13 2 3" xfId="861"/>
    <cellStyle name="Dziesiętny 2 4 13 3" xfId="862"/>
    <cellStyle name="Dziesiętny 2 4 13 3 2" xfId="863"/>
    <cellStyle name="Dziesiętny 2 4 13 3 3" xfId="864"/>
    <cellStyle name="Dziesiętny 2 4 13 4" xfId="865"/>
    <cellStyle name="Dziesiętny 2 4 13 4 2" xfId="866"/>
    <cellStyle name="Dziesiętny 2 4 13 4 3" xfId="867"/>
    <cellStyle name="Dziesiętny 2 4 13 5" xfId="868"/>
    <cellStyle name="Dziesiętny 2 4 13 6" xfId="869"/>
    <cellStyle name="Dziesiętny 2 4 14" xfId="870"/>
    <cellStyle name="Dziesiętny 2 4 14 2" xfId="871"/>
    <cellStyle name="Dziesiętny 2 4 14 2 2" xfId="872"/>
    <cellStyle name="Dziesiętny 2 4 14 2 3" xfId="873"/>
    <cellStyle name="Dziesiętny 2 4 14 3" xfId="874"/>
    <cellStyle name="Dziesiętny 2 4 14 3 2" xfId="875"/>
    <cellStyle name="Dziesiętny 2 4 14 3 3" xfId="876"/>
    <cellStyle name="Dziesiętny 2 4 14 4" xfId="877"/>
    <cellStyle name="Dziesiętny 2 4 14 4 2" xfId="878"/>
    <cellStyle name="Dziesiętny 2 4 14 4 3" xfId="879"/>
    <cellStyle name="Dziesiętny 2 4 14 5" xfId="880"/>
    <cellStyle name="Dziesiętny 2 4 14 6" xfId="881"/>
    <cellStyle name="Dziesiętny 2 4 15" xfId="882"/>
    <cellStyle name="Dziesiętny 2 4 15 2" xfId="883"/>
    <cellStyle name="Dziesiętny 2 4 15 3" xfId="884"/>
    <cellStyle name="Dziesiętny 2 4 16" xfId="885"/>
    <cellStyle name="Dziesiętny 2 4 16 2" xfId="886"/>
    <cellStyle name="Dziesiętny 2 4 16 3" xfId="887"/>
    <cellStyle name="Dziesiętny 2 4 17" xfId="888"/>
    <cellStyle name="Dziesiętny 2 4 17 2" xfId="889"/>
    <cellStyle name="Dziesiętny 2 4 17 3" xfId="890"/>
    <cellStyle name="Dziesiętny 2 4 18" xfId="891"/>
    <cellStyle name="Dziesiętny 2 4 18 2" xfId="892"/>
    <cellStyle name="Dziesiętny 2 4 18 3" xfId="893"/>
    <cellStyle name="Dziesiętny 2 4 19" xfId="894"/>
    <cellStyle name="Dziesiętny 2 4 19 2" xfId="895"/>
    <cellStyle name="Dziesiętny 2 4 19 3" xfId="896"/>
    <cellStyle name="Dziesiętny 2 4 2" xfId="897"/>
    <cellStyle name="Dziesiętny 2 4 2 2" xfId="898"/>
    <cellStyle name="Dziesiętny 2 4 2 2 2" xfId="899"/>
    <cellStyle name="Dziesiętny 2 4 2 2 2 2" xfId="900"/>
    <cellStyle name="Dziesiętny 2 4 2 2 2 3" xfId="901"/>
    <cellStyle name="Dziesiętny 2 4 2 2 3" xfId="902"/>
    <cellStyle name="Dziesiętny 2 4 2 2 3 2" xfId="903"/>
    <cellStyle name="Dziesiętny 2 4 2 2 3 3" xfId="904"/>
    <cellStyle name="Dziesiętny 2 4 2 2 4" xfId="905"/>
    <cellStyle name="Dziesiętny 2 4 2 2 4 2" xfId="906"/>
    <cellStyle name="Dziesiętny 2 4 2 2 4 3" xfId="907"/>
    <cellStyle name="Dziesiętny 2 4 2 2 5" xfId="908"/>
    <cellStyle name="Dziesiętny 2 4 2 2 6" xfId="909"/>
    <cellStyle name="Dziesiętny 2 4 2 3" xfId="910"/>
    <cellStyle name="Dziesiętny 2 4 2 3 2" xfId="911"/>
    <cellStyle name="Dziesiętny 2 4 2 3 3" xfId="912"/>
    <cellStyle name="Dziesiętny 2 4 2 4" xfId="913"/>
    <cellStyle name="Dziesiętny 2 4 2 4 2" xfId="914"/>
    <cellStyle name="Dziesiętny 2 4 2 4 3" xfId="915"/>
    <cellStyle name="Dziesiętny 2 4 2 5" xfId="916"/>
    <cellStyle name="Dziesiętny 2 4 2 5 2" xfId="917"/>
    <cellStyle name="Dziesiętny 2 4 2 5 3" xfId="918"/>
    <cellStyle name="Dziesiętny 2 4 2 6" xfId="919"/>
    <cellStyle name="Dziesiętny 2 4 2 7" xfId="920"/>
    <cellStyle name="Dziesiętny 2 4 20" xfId="921"/>
    <cellStyle name="Dziesiętny 2 4 20 2" xfId="922"/>
    <cellStyle name="Dziesiętny 2 4 20 3" xfId="923"/>
    <cellStyle name="Dziesiętny 2 4 21" xfId="924"/>
    <cellStyle name="Dziesiętny 2 4 22" xfId="925"/>
    <cellStyle name="Dziesiętny 2 4 3" xfId="926"/>
    <cellStyle name="Dziesiętny 2 4 3 2" xfId="927"/>
    <cellStyle name="Dziesiętny 2 4 3 2 2" xfId="928"/>
    <cellStyle name="Dziesiętny 2 4 3 2 2 2" xfId="929"/>
    <cellStyle name="Dziesiętny 2 4 3 2 2 3" xfId="930"/>
    <cellStyle name="Dziesiętny 2 4 3 2 3" xfId="931"/>
    <cellStyle name="Dziesiętny 2 4 3 2 3 2" xfId="932"/>
    <cellStyle name="Dziesiętny 2 4 3 2 3 3" xfId="933"/>
    <cellStyle name="Dziesiętny 2 4 3 2 4" xfId="934"/>
    <cellStyle name="Dziesiętny 2 4 3 2 4 2" xfId="935"/>
    <cellStyle name="Dziesiętny 2 4 3 2 4 3" xfId="936"/>
    <cellStyle name="Dziesiętny 2 4 3 2 5" xfId="937"/>
    <cellStyle name="Dziesiętny 2 4 3 2 6" xfId="938"/>
    <cellStyle name="Dziesiętny 2 4 3 3" xfId="939"/>
    <cellStyle name="Dziesiętny 2 4 3 3 2" xfId="940"/>
    <cellStyle name="Dziesiętny 2 4 3 3 3" xfId="941"/>
    <cellStyle name="Dziesiętny 2 4 3 4" xfId="942"/>
    <cellStyle name="Dziesiętny 2 4 3 4 2" xfId="943"/>
    <cellStyle name="Dziesiętny 2 4 3 4 3" xfId="944"/>
    <cellStyle name="Dziesiętny 2 4 3 5" xfId="945"/>
    <cellStyle name="Dziesiętny 2 4 3 5 2" xfId="946"/>
    <cellStyle name="Dziesiętny 2 4 3 5 3" xfId="947"/>
    <cellStyle name="Dziesiętny 2 4 3 6" xfId="948"/>
    <cellStyle name="Dziesiętny 2 4 3 7" xfId="949"/>
    <cellStyle name="Dziesiętny 2 4 4" xfId="950"/>
    <cellStyle name="Dziesiętny 2 4 4 2" xfId="951"/>
    <cellStyle name="Dziesiętny 2 4 4 2 2" xfId="952"/>
    <cellStyle name="Dziesiętny 2 4 4 2 2 2" xfId="953"/>
    <cellStyle name="Dziesiętny 2 4 4 2 2 3" xfId="954"/>
    <cellStyle name="Dziesiętny 2 4 4 2 3" xfId="955"/>
    <cellStyle name="Dziesiętny 2 4 4 2 3 2" xfId="956"/>
    <cellStyle name="Dziesiętny 2 4 4 2 3 3" xfId="957"/>
    <cellStyle name="Dziesiętny 2 4 4 2 4" xfId="958"/>
    <cellStyle name="Dziesiętny 2 4 4 2 4 2" xfId="959"/>
    <cellStyle name="Dziesiętny 2 4 4 2 4 3" xfId="960"/>
    <cellStyle name="Dziesiętny 2 4 4 2 5" xfId="961"/>
    <cellStyle name="Dziesiętny 2 4 4 2 6" xfId="962"/>
    <cellStyle name="Dziesiętny 2 4 4 3" xfId="963"/>
    <cellStyle name="Dziesiętny 2 4 4 3 2" xfId="964"/>
    <cellStyle name="Dziesiętny 2 4 4 3 3" xfId="965"/>
    <cellStyle name="Dziesiętny 2 4 4 4" xfId="966"/>
    <cellStyle name="Dziesiętny 2 4 4 4 2" xfId="967"/>
    <cellStyle name="Dziesiętny 2 4 4 4 3" xfId="968"/>
    <cellStyle name="Dziesiętny 2 4 4 5" xfId="969"/>
    <cellStyle name="Dziesiętny 2 4 4 5 2" xfId="970"/>
    <cellStyle name="Dziesiętny 2 4 4 5 3" xfId="971"/>
    <cellStyle name="Dziesiętny 2 4 4 6" xfId="972"/>
    <cellStyle name="Dziesiętny 2 4 4 7" xfId="973"/>
    <cellStyle name="Dziesiętny 2 4 5" xfId="974"/>
    <cellStyle name="Dziesiętny 2 4 5 2" xfId="975"/>
    <cellStyle name="Dziesiętny 2 4 5 2 2" xfId="976"/>
    <cellStyle name="Dziesiętny 2 4 5 2 2 2" xfId="977"/>
    <cellStyle name="Dziesiętny 2 4 5 2 2 3" xfId="978"/>
    <cellStyle name="Dziesiętny 2 4 5 2 3" xfId="979"/>
    <cellStyle name="Dziesiętny 2 4 5 2 3 2" xfId="980"/>
    <cellStyle name="Dziesiętny 2 4 5 2 3 3" xfId="981"/>
    <cellStyle name="Dziesiętny 2 4 5 2 4" xfId="982"/>
    <cellStyle name="Dziesiętny 2 4 5 2 4 2" xfId="983"/>
    <cellStyle name="Dziesiętny 2 4 5 2 4 3" xfId="984"/>
    <cellStyle name="Dziesiętny 2 4 5 2 5" xfId="985"/>
    <cellStyle name="Dziesiętny 2 4 5 2 6" xfId="986"/>
    <cellStyle name="Dziesiętny 2 4 5 3" xfId="987"/>
    <cellStyle name="Dziesiętny 2 4 5 3 2" xfId="988"/>
    <cellStyle name="Dziesiętny 2 4 5 3 3" xfId="989"/>
    <cellStyle name="Dziesiętny 2 4 5 4" xfId="990"/>
    <cellStyle name="Dziesiętny 2 4 5 4 2" xfId="991"/>
    <cellStyle name="Dziesiętny 2 4 5 4 3" xfId="992"/>
    <cellStyle name="Dziesiętny 2 4 5 5" xfId="993"/>
    <cellStyle name="Dziesiętny 2 4 5 5 2" xfId="994"/>
    <cellStyle name="Dziesiętny 2 4 5 5 3" xfId="995"/>
    <cellStyle name="Dziesiętny 2 4 5 6" xfId="996"/>
    <cellStyle name="Dziesiętny 2 4 5 7" xfId="997"/>
    <cellStyle name="Dziesiętny 2 4 6" xfId="998"/>
    <cellStyle name="Dziesiętny 2 4 6 2" xfId="999"/>
    <cellStyle name="Dziesiętny 2 4 6 2 2" xfId="1000"/>
    <cellStyle name="Dziesiętny 2 4 6 2 2 2" xfId="1001"/>
    <cellStyle name="Dziesiętny 2 4 6 2 2 3" xfId="1002"/>
    <cellStyle name="Dziesiętny 2 4 6 2 3" xfId="1003"/>
    <cellStyle name="Dziesiętny 2 4 6 2 3 2" xfId="1004"/>
    <cellStyle name="Dziesiętny 2 4 6 2 3 3" xfId="1005"/>
    <cellStyle name="Dziesiętny 2 4 6 2 4" xfId="1006"/>
    <cellStyle name="Dziesiętny 2 4 6 2 4 2" xfId="1007"/>
    <cellStyle name="Dziesiętny 2 4 6 2 4 3" xfId="1008"/>
    <cellStyle name="Dziesiętny 2 4 6 2 5" xfId="1009"/>
    <cellStyle name="Dziesiętny 2 4 6 2 6" xfId="1010"/>
    <cellStyle name="Dziesiętny 2 4 6 3" xfId="1011"/>
    <cellStyle name="Dziesiętny 2 4 6 3 2" xfId="1012"/>
    <cellStyle name="Dziesiętny 2 4 6 3 3" xfId="1013"/>
    <cellStyle name="Dziesiętny 2 4 6 4" xfId="1014"/>
    <cellStyle name="Dziesiętny 2 4 6 4 2" xfId="1015"/>
    <cellStyle name="Dziesiętny 2 4 6 4 3" xfId="1016"/>
    <cellStyle name="Dziesiętny 2 4 6 5" xfId="1017"/>
    <cellStyle name="Dziesiętny 2 4 6 5 2" xfId="1018"/>
    <cellStyle name="Dziesiętny 2 4 6 5 3" xfId="1019"/>
    <cellStyle name="Dziesiętny 2 4 6 6" xfId="1020"/>
    <cellStyle name="Dziesiętny 2 4 6 7" xfId="1021"/>
    <cellStyle name="Dziesiętny 2 4 7" xfId="1022"/>
    <cellStyle name="Dziesiętny 2 4 7 2" xfId="1023"/>
    <cellStyle name="Dziesiętny 2 4 7 2 2" xfId="1024"/>
    <cellStyle name="Dziesiętny 2 4 7 2 2 2" xfId="1025"/>
    <cellStyle name="Dziesiętny 2 4 7 2 2 3" xfId="1026"/>
    <cellStyle name="Dziesiętny 2 4 7 2 3" xfId="1027"/>
    <cellStyle name="Dziesiętny 2 4 7 2 3 2" xfId="1028"/>
    <cellStyle name="Dziesiętny 2 4 7 2 3 3" xfId="1029"/>
    <cellStyle name="Dziesiętny 2 4 7 2 4" xfId="1030"/>
    <cellStyle name="Dziesiętny 2 4 7 2 4 2" xfId="1031"/>
    <cellStyle name="Dziesiętny 2 4 7 2 4 3" xfId="1032"/>
    <cellStyle name="Dziesiętny 2 4 7 2 5" xfId="1033"/>
    <cellStyle name="Dziesiętny 2 4 7 2 6" xfId="1034"/>
    <cellStyle name="Dziesiętny 2 4 7 3" xfId="1035"/>
    <cellStyle name="Dziesiętny 2 4 7 3 2" xfId="1036"/>
    <cellStyle name="Dziesiętny 2 4 7 3 3" xfId="1037"/>
    <cellStyle name="Dziesiętny 2 4 7 4" xfId="1038"/>
    <cellStyle name="Dziesiętny 2 4 7 4 2" xfId="1039"/>
    <cellStyle name="Dziesiętny 2 4 7 4 3" xfId="1040"/>
    <cellStyle name="Dziesiętny 2 4 7 5" xfId="1041"/>
    <cellStyle name="Dziesiętny 2 4 7 5 2" xfId="1042"/>
    <cellStyle name="Dziesiętny 2 4 7 5 3" xfId="1043"/>
    <cellStyle name="Dziesiętny 2 4 7 6" xfId="1044"/>
    <cellStyle name="Dziesiętny 2 4 7 7" xfId="1045"/>
    <cellStyle name="Dziesiętny 2 4 8" xfId="1046"/>
    <cellStyle name="Dziesiętny 2 4 8 2" xfId="1047"/>
    <cellStyle name="Dziesiętny 2 4 8 2 2" xfId="1048"/>
    <cellStyle name="Dziesiętny 2 4 8 2 2 2" xfId="1049"/>
    <cellStyle name="Dziesiętny 2 4 8 2 2 3" xfId="1050"/>
    <cellStyle name="Dziesiętny 2 4 8 2 3" xfId="1051"/>
    <cellStyle name="Dziesiętny 2 4 8 2 3 2" xfId="1052"/>
    <cellStyle name="Dziesiętny 2 4 8 2 3 3" xfId="1053"/>
    <cellStyle name="Dziesiętny 2 4 8 2 4" xfId="1054"/>
    <cellStyle name="Dziesiętny 2 4 8 2 4 2" xfId="1055"/>
    <cellStyle name="Dziesiętny 2 4 8 2 4 3" xfId="1056"/>
    <cellStyle name="Dziesiętny 2 4 8 2 5" xfId="1057"/>
    <cellStyle name="Dziesiętny 2 4 8 2 6" xfId="1058"/>
    <cellStyle name="Dziesiętny 2 4 8 3" xfId="1059"/>
    <cellStyle name="Dziesiętny 2 4 8 3 2" xfId="1060"/>
    <cellStyle name="Dziesiętny 2 4 8 3 3" xfId="1061"/>
    <cellStyle name="Dziesiętny 2 4 8 4" xfId="1062"/>
    <cellStyle name="Dziesiętny 2 4 8 4 2" xfId="1063"/>
    <cellStyle name="Dziesiętny 2 4 8 4 3" xfId="1064"/>
    <cellStyle name="Dziesiętny 2 4 8 5" xfId="1065"/>
    <cellStyle name="Dziesiętny 2 4 8 5 2" xfId="1066"/>
    <cellStyle name="Dziesiętny 2 4 8 5 3" xfId="1067"/>
    <cellStyle name="Dziesiętny 2 4 8 6" xfId="1068"/>
    <cellStyle name="Dziesiętny 2 4 8 7" xfId="1069"/>
    <cellStyle name="Dziesiętny 2 4 9" xfId="1070"/>
    <cellStyle name="Dziesiętny 2 4 9 2" xfId="1071"/>
    <cellStyle name="Dziesiętny 2 4 9 2 2" xfId="1072"/>
    <cellStyle name="Dziesiętny 2 4 9 2 2 2" xfId="1073"/>
    <cellStyle name="Dziesiętny 2 4 9 2 2 3" xfId="1074"/>
    <cellStyle name="Dziesiętny 2 4 9 2 3" xfId="1075"/>
    <cellStyle name="Dziesiętny 2 4 9 2 3 2" xfId="1076"/>
    <cellStyle name="Dziesiętny 2 4 9 2 3 3" xfId="1077"/>
    <cellStyle name="Dziesiętny 2 4 9 2 4" xfId="1078"/>
    <cellStyle name="Dziesiętny 2 4 9 2 4 2" xfId="1079"/>
    <cellStyle name="Dziesiętny 2 4 9 2 4 3" xfId="1080"/>
    <cellStyle name="Dziesiętny 2 4 9 2 5" xfId="1081"/>
    <cellStyle name="Dziesiętny 2 4 9 2 6" xfId="1082"/>
    <cellStyle name="Dziesiętny 2 4 9 3" xfId="1083"/>
    <cellStyle name="Dziesiętny 2 4 9 3 2" xfId="1084"/>
    <cellStyle name="Dziesiętny 2 4 9 3 3" xfId="1085"/>
    <cellStyle name="Dziesiętny 2 4 9 4" xfId="1086"/>
    <cellStyle name="Dziesiętny 2 4 9 4 2" xfId="1087"/>
    <cellStyle name="Dziesiętny 2 4 9 4 3" xfId="1088"/>
    <cellStyle name="Dziesiętny 2 4 9 5" xfId="1089"/>
    <cellStyle name="Dziesiętny 2 4 9 5 2" xfId="1090"/>
    <cellStyle name="Dziesiętny 2 4 9 5 3" xfId="1091"/>
    <cellStyle name="Dziesiętny 2 4 9 6" xfId="1092"/>
    <cellStyle name="Dziesiętny 2 4 9 7" xfId="1093"/>
    <cellStyle name="Dziesiętny 2 5" xfId="1094"/>
    <cellStyle name="Dziesiętny 2 5 2" xfId="1095"/>
    <cellStyle name="Dziesiętny 2 5 2 2" xfId="1096"/>
    <cellStyle name="Dziesiętny 2 5 2 2 2" xfId="1097"/>
    <cellStyle name="Dziesiętny 2 5 2 2 3" xfId="1098"/>
    <cellStyle name="Dziesiętny 2 5 2 3" xfId="1099"/>
    <cellStyle name="Dziesiętny 2 5 2 3 2" xfId="1100"/>
    <cellStyle name="Dziesiętny 2 5 2 3 3" xfId="1101"/>
    <cellStyle name="Dziesiętny 2 5 2 4" xfId="1102"/>
    <cellStyle name="Dziesiętny 2 5 2 4 2" xfId="1103"/>
    <cellStyle name="Dziesiętny 2 5 2 4 3" xfId="1104"/>
    <cellStyle name="Dziesiętny 2 5 2 5" xfId="1105"/>
    <cellStyle name="Dziesiętny 2 5 2 6" xfId="1106"/>
    <cellStyle name="Dziesiętny 2 5 3" xfId="1107"/>
    <cellStyle name="Dziesiętny 2 5 3 2" xfId="1108"/>
    <cellStyle name="Dziesiętny 2 5 3 3" xfId="1109"/>
    <cellStyle name="Dziesiętny 2 5 4" xfId="1110"/>
    <cellStyle name="Dziesiętny 2 5 4 2" xfId="1111"/>
    <cellStyle name="Dziesiętny 2 5 4 3" xfId="1112"/>
    <cellStyle name="Dziesiętny 2 5 5" xfId="1113"/>
    <cellStyle name="Dziesiętny 2 5 5 2" xfId="1114"/>
    <cellStyle name="Dziesiętny 2 5 5 3" xfId="1115"/>
    <cellStyle name="Dziesiętny 2 5 6" xfId="1116"/>
    <cellStyle name="Dziesiętny 2 5 7" xfId="1117"/>
    <cellStyle name="Dziesiętny 2 6" xfId="1118"/>
    <cellStyle name="Dziesiętny 2 6 2" xfId="1119"/>
    <cellStyle name="Dziesiętny 2 6 2 2" xfId="1120"/>
    <cellStyle name="Dziesiętny 2 6 2 2 2" xfId="1121"/>
    <cellStyle name="Dziesiętny 2 6 2 2 3" xfId="1122"/>
    <cellStyle name="Dziesiętny 2 6 2 3" xfId="1123"/>
    <cellStyle name="Dziesiętny 2 6 2 3 2" xfId="1124"/>
    <cellStyle name="Dziesiętny 2 6 2 3 3" xfId="1125"/>
    <cellStyle name="Dziesiętny 2 6 2 4" xfId="1126"/>
    <cellStyle name="Dziesiętny 2 6 2 4 2" xfId="1127"/>
    <cellStyle name="Dziesiętny 2 6 2 4 3" xfId="1128"/>
    <cellStyle name="Dziesiętny 2 6 2 5" xfId="1129"/>
    <cellStyle name="Dziesiętny 2 6 2 6" xfId="1130"/>
    <cellStyle name="Dziesiętny 2 6 3" xfId="1131"/>
    <cellStyle name="Dziesiętny 2 6 3 2" xfId="1132"/>
    <cellStyle name="Dziesiętny 2 6 3 3" xfId="1133"/>
    <cellStyle name="Dziesiętny 2 6 4" xfId="1134"/>
    <cellStyle name="Dziesiętny 2 6 4 2" xfId="1135"/>
    <cellStyle name="Dziesiętny 2 6 4 3" xfId="1136"/>
    <cellStyle name="Dziesiętny 2 6 5" xfId="1137"/>
    <cellStyle name="Dziesiętny 2 6 5 2" xfId="1138"/>
    <cellStyle name="Dziesiętny 2 6 5 3" xfId="1139"/>
    <cellStyle name="Dziesiętny 2 6 6" xfId="1140"/>
    <cellStyle name="Dziesiętny 2 6 7" xfId="1141"/>
    <cellStyle name="Dziesiętny 2 7" xfId="1142"/>
    <cellStyle name="Dziesiętny 2 7 2" xfId="1143"/>
    <cellStyle name="Dziesiętny 2 7 2 2" xfId="1144"/>
    <cellStyle name="Dziesiętny 2 7 2 2 2" xfId="1145"/>
    <cellStyle name="Dziesiętny 2 7 2 2 3" xfId="1146"/>
    <cellStyle name="Dziesiętny 2 7 2 3" xfId="1147"/>
    <cellStyle name="Dziesiętny 2 7 2 3 2" xfId="1148"/>
    <cellStyle name="Dziesiętny 2 7 2 3 3" xfId="1149"/>
    <cellStyle name="Dziesiętny 2 7 2 4" xfId="1150"/>
    <cellStyle name="Dziesiętny 2 7 2 4 2" xfId="1151"/>
    <cellStyle name="Dziesiętny 2 7 2 4 3" xfId="1152"/>
    <cellStyle name="Dziesiętny 2 7 2 5" xfId="1153"/>
    <cellStyle name="Dziesiętny 2 7 2 6" xfId="1154"/>
    <cellStyle name="Dziesiętny 2 7 3" xfId="1155"/>
    <cellStyle name="Dziesiętny 2 7 3 2" xfId="1156"/>
    <cellStyle name="Dziesiętny 2 7 3 3" xfId="1157"/>
    <cellStyle name="Dziesiętny 2 7 4" xfId="1158"/>
    <cellStyle name="Dziesiętny 2 7 4 2" xfId="1159"/>
    <cellStyle name="Dziesiętny 2 7 4 3" xfId="1160"/>
    <cellStyle name="Dziesiętny 2 7 5" xfId="1161"/>
    <cellStyle name="Dziesiętny 2 7 5 2" xfId="1162"/>
    <cellStyle name="Dziesiętny 2 7 5 3" xfId="1163"/>
    <cellStyle name="Dziesiętny 2 7 6" xfId="1164"/>
    <cellStyle name="Dziesiętny 2 7 7" xfId="1165"/>
    <cellStyle name="Dziesiętny 2 8" xfId="1166"/>
    <cellStyle name="Dziesiętny 2 8 2" xfId="1167"/>
    <cellStyle name="Dziesiętny 2 8 2 2" xfId="1168"/>
    <cellStyle name="Dziesiętny 2 8 2 2 2" xfId="1169"/>
    <cellStyle name="Dziesiętny 2 8 2 2 3" xfId="1170"/>
    <cellStyle name="Dziesiętny 2 8 2 3" xfId="1171"/>
    <cellStyle name="Dziesiętny 2 8 2 3 2" xfId="1172"/>
    <cellStyle name="Dziesiętny 2 8 2 3 3" xfId="1173"/>
    <cellStyle name="Dziesiętny 2 8 2 4" xfId="1174"/>
    <cellStyle name="Dziesiętny 2 8 2 4 2" xfId="1175"/>
    <cellStyle name="Dziesiętny 2 8 2 4 3" xfId="1176"/>
    <cellStyle name="Dziesiętny 2 8 2 5" xfId="1177"/>
    <cellStyle name="Dziesiętny 2 8 2 6" xfId="1178"/>
    <cellStyle name="Dziesiętny 2 8 3" xfId="1179"/>
    <cellStyle name="Dziesiętny 2 8 3 2" xfId="1180"/>
    <cellStyle name="Dziesiętny 2 8 3 3" xfId="1181"/>
    <cellStyle name="Dziesiętny 2 8 4" xfId="1182"/>
    <cellStyle name="Dziesiętny 2 8 4 2" xfId="1183"/>
    <cellStyle name="Dziesiętny 2 8 4 3" xfId="1184"/>
    <cellStyle name="Dziesiętny 2 8 5" xfId="1185"/>
    <cellStyle name="Dziesiętny 2 8 5 2" xfId="1186"/>
    <cellStyle name="Dziesiętny 2 8 5 3" xfId="1187"/>
    <cellStyle name="Dziesiętny 2 8 6" xfId="1188"/>
    <cellStyle name="Dziesiętny 2 8 7" xfId="1189"/>
    <cellStyle name="Dziesiętny 2 9" xfId="1190"/>
    <cellStyle name="Dziesiętny 2 9 2" xfId="1191"/>
    <cellStyle name="Dziesiętny 2 9 2 2" xfId="1192"/>
    <cellStyle name="Dziesiętny 2 9 2 2 2" xfId="1193"/>
    <cellStyle name="Dziesiętny 2 9 2 2 3" xfId="1194"/>
    <cellStyle name="Dziesiętny 2 9 2 3" xfId="1195"/>
    <cellStyle name="Dziesiętny 2 9 2 3 2" xfId="1196"/>
    <cellStyle name="Dziesiętny 2 9 2 3 3" xfId="1197"/>
    <cellStyle name="Dziesiętny 2 9 2 4" xfId="1198"/>
    <cellStyle name="Dziesiętny 2 9 2 4 2" xfId="1199"/>
    <cellStyle name="Dziesiętny 2 9 2 4 3" xfId="1200"/>
    <cellStyle name="Dziesiętny 2 9 2 5" xfId="1201"/>
    <cellStyle name="Dziesiętny 2 9 2 6" xfId="1202"/>
    <cellStyle name="Dziesiętny 2 9 3" xfId="1203"/>
    <cellStyle name="Dziesiętny 2 9 3 2" xfId="1204"/>
    <cellStyle name="Dziesiętny 2 9 3 3" xfId="1205"/>
    <cellStyle name="Dziesiętny 2 9 4" xfId="1206"/>
    <cellStyle name="Dziesiętny 2 9 4 2" xfId="1207"/>
    <cellStyle name="Dziesiętny 2 9 4 3" xfId="1208"/>
    <cellStyle name="Dziesiętny 2 9 5" xfId="1209"/>
    <cellStyle name="Dziesiętny 2 9 5 2" xfId="1210"/>
    <cellStyle name="Dziesiętny 2 9 5 3" xfId="1211"/>
    <cellStyle name="Dziesiętny 2 9 6" xfId="1212"/>
    <cellStyle name="Dziesiętny 2 9 7" xfId="1213"/>
    <cellStyle name="Dziesiętny 3" xfId="1214"/>
    <cellStyle name="Dziesiętny 3 10" xfId="1215"/>
    <cellStyle name="Dziesiętny 3 10 2" xfId="1216"/>
    <cellStyle name="Dziesiętny 3 10 2 2" xfId="1217"/>
    <cellStyle name="Dziesiętny 3 10 2 2 2" xfId="1218"/>
    <cellStyle name="Dziesiętny 3 10 2 2 3" xfId="1219"/>
    <cellStyle name="Dziesiętny 3 10 2 3" xfId="1220"/>
    <cellStyle name="Dziesiętny 3 10 2 3 2" xfId="1221"/>
    <cellStyle name="Dziesiętny 3 10 2 3 3" xfId="1222"/>
    <cellStyle name="Dziesiętny 3 10 2 4" xfId="1223"/>
    <cellStyle name="Dziesiętny 3 10 2 4 2" xfId="1224"/>
    <cellStyle name="Dziesiętny 3 10 2 4 3" xfId="1225"/>
    <cellStyle name="Dziesiętny 3 10 2 5" xfId="1226"/>
    <cellStyle name="Dziesiętny 3 10 2 6" xfId="1227"/>
    <cellStyle name="Dziesiętny 3 10 3" xfId="1228"/>
    <cellStyle name="Dziesiętny 3 10 3 2" xfId="1229"/>
    <cellStyle name="Dziesiętny 3 10 3 3" xfId="1230"/>
    <cellStyle name="Dziesiętny 3 10 4" xfId="1231"/>
    <cellStyle name="Dziesiętny 3 10 4 2" xfId="1232"/>
    <cellStyle name="Dziesiętny 3 10 4 3" xfId="1233"/>
    <cellStyle name="Dziesiętny 3 10 5" xfId="1234"/>
    <cellStyle name="Dziesiętny 3 10 5 2" xfId="1235"/>
    <cellStyle name="Dziesiętny 3 10 5 3" xfId="1236"/>
    <cellStyle name="Dziesiętny 3 10 6" xfId="1237"/>
    <cellStyle name="Dziesiętny 3 10 7" xfId="1238"/>
    <cellStyle name="Dziesiętny 3 11" xfId="1239"/>
    <cellStyle name="Dziesiętny 3 11 2" xfId="1240"/>
    <cellStyle name="Dziesiętny 3 11 2 2" xfId="1241"/>
    <cellStyle name="Dziesiętny 3 11 2 2 2" xfId="1242"/>
    <cellStyle name="Dziesiętny 3 11 2 2 3" xfId="1243"/>
    <cellStyle name="Dziesiętny 3 11 2 3" xfId="1244"/>
    <cellStyle name="Dziesiętny 3 11 2 3 2" xfId="1245"/>
    <cellStyle name="Dziesiętny 3 11 2 3 3" xfId="1246"/>
    <cellStyle name="Dziesiętny 3 11 2 4" xfId="1247"/>
    <cellStyle name="Dziesiętny 3 11 2 4 2" xfId="1248"/>
    <cellStyle name="Dziesiętny 3 11 2 4 3" xfId="1249"/>
    <cellStyle name="Dziesiętny 3 11 2 5" xfId="1250"/>
    <cellStyle name="Dziesiętny 3 11 2 6" xfId="1251"/>
    <cellStyle name="Dziesiętny 3 11 3" xfId="1252"/>
    <cellStyle name="Dziesiętny 3 11 3 2" xfId="1253"/>
    <cellStyle name="Dziesiętny 3 11 3 3" xfId="1254"/>
    <cellStyle name="Dziesiętny 3 11 4" xfId="1255"/>
    <cellStyle name="Dziesiętny 3 11 4 2" xfId="1256"/>
    <cellStyle name="Dziesiętny 3 11 4 3" xfId="1257"/>
    <cellStyle name="Dziesiętny 3 11 5" xfId="1258"/>
    <cellStyle name="Dziesiętny 3 11 5 2" xfId="1259"/>
    <cellStyle name="Dziesiętny 3 11 5 3" xfId="1260"/>
    <cellStyle name="Dziesiętny 3 11 6" xfId="1261"/>
    <cellStyle name="Dziesiętny 3 11 7" xfId="1262"/>
    <cellStyle name="Dziesiętny 3 12" xfId="1263"/>
    <cellStyle name="Dziesiętny 3 12 2" xfId="1264"/>
    <cellStyle name="Dziesiętny 3 12 2 2" xfId="1265"/>
    <cellStyle name="Dziesiętny 3 12 2 3" xfId="1266"/>
    <cellStyle name="Dziesiętny 3 12 3" xfId="1267"/>
    <cellStyle name="Dziesiętny 3 12 3 2" xfId="1268"/>
    <cellStyle name="Dziesiętny 3 12 3 3" xfId="1269"/>
    <cellStyle name="Dziesiętny 3 12 4" xfId="1270"/>
    <cellStyle name="Dziesiętny 3 12 4 2" xfId="1271"/>
    <cellStyle name="Dziesiętny 3 12 4 3" xfId="1272"/>
    <cellStyle name="Dziesiętny 3 12 5" xfId="1273"/>
    <cellStyle name="Dziesiętny 3 12 6" xfId="1274"/>
    <cellStyle name="Dziesiętny 3 13" xfId="1275"/>
    <cellStyle name="Dziesiętny 3 13 2" xfId="1276"/>
    <cellStyle name="Dziesiętny 3 13 2 2" xfId="1277"/>
    <cellStyle name="Dziesiętny 3 13 2 3" xfId="1278"/>
    <cellStyle name="Dziesiętny 3 13 3" xfId="1279"/>
    <cellStyle name="Dziesiętny 3 13 3 2" xfId="1280"/>
    <cellStyle name="Dziesiętny 3 13 3 3" xfId="1281"/>
    <cellStyle name="Dziesiętny 3 13 4" xfId="1282"/>
    <cellStyle name="Dziesiętny 3 13 4 2" xfId="1283"/>
    <cellStyle name="Dziesiętny 3 13 4 3" xfId="1284"/>
    <cellStyle name="Dziesiętny 3 13 5" xfId="1285"/>
    <cellStyle name="Dziesiętny 3 13 6" xfId="1286"/>
    <cellStyle name="Dziesiętny 3 14" xfId="1287"/>
    <cellStyle name="Dziesiętny 3 14 2" xfId="1288"/>
    <cellStyle name="Dziesiętny 3 14 2 2" xfId="1289"/>
    <cellStyle name="Dziesiętny 3 14 2 3" xfId="1290"/>
    <cellStyle name="Dziesiętny 3 14 3" xfId="1291"/>
    <cellStyle name="Dziesiętny 3 14 3 2" xfId="1292"/>
    <cellStyle name="Dziesiętny 3 14 3 3" xfId="1293"/>
    <cellStyle name="Dziesiętny 3 14 4" xfId="1294"/>
    <cellStyle name="Dziesiętny 3 14 4 2" xfId="1295"/>
    <cellStyle name="Dziesiętny 3 14 4 3" xfId="1296"/>
    <cellStyle name="Dziesiętny 3 14 5" xfId="1297"/>
    <cellStyle name="Dziesiętny 3 14 6" xfId="1298"/>
    <cellStyle name="Dziesiętny 3 15" xfId="1299"/>
    <cellStyle name="Dziesiętny 3 15 2" xfId="1300"/>
    <cellStyle name="Dziesiętny 3 15 3" xfId="1301"/>
    <cellStyle name="Dziesiętny 3 16" xfId="1302"/>
    <cellStyle name="Dziesiętny 3 16 2" xfId="1303"/>
    <cellStyle name="Dziesiętny 3 16 3" xfId="1304"/>
    <cellStyle name="Dziesiętny 3 17" xfId="1305"/>
    <cellStyle name="Dziesiętny 3 17 2" xfId="1306"/>
    <cellStyle name="Dziesiętny 3 17 3" xfId="1307"/>
    <cellStyle name="Dziesiętny 3 18" xfId="1308"/>
    <cellStyle name="Dziesiętny 3 18 2" xfId="1309"/>
    <cellStyle name="Dziesiętny 3 18 3" xfId="1310"/>
    <cellStyle name="Dziesiętny 3 19" xfId="1311"/>
    <cellStyle name="Dziesiętny 3 19 2" xfId="1312"/>
    <cellStyle name="Dziesiętny 3 19 3" xfId="1313"/>
    <cellStyle name="Dziesiętny 3 2" xfId="1314"/>
    <cellStyle name="Dziesiętny 3 2 2" xfId="1315"/>
    <cellStyle name="Dziesiętny 3 2 2 2" xfId="1316"/>
    <cellStyle name="Dziesiętny 3 2 2 2 2" xfId="1317"/>
    <cellStyle name="Dziesiętny 3 2 2 2 3" xfId="1318"/>
    <cellStyle name="Dziesiętny 3 2 2 3" xfId="1319"/>
    <cellStyle name="Dziesiętny 3 2 2 3 2" xfId="1320"/>
    <cellStyle name="Dziesiętny 3 2 2 3 3" xfId="1321"/>
    <cellStyle name="Dziesiętny 3 2 2 4" xfId="1322"/>
    <cellStyle name="Dziesiętny 3 2 2 4 2" xfId="1323"/>
    <cellStyle name="Dziesiętny 3 2 2 4 3" xfId="1324"/>
    <cellStyle name="Dziesiętny 3 2 2 5" xfId="1325"/>
    <cellStyle name="Dziesiętny 3 2 2 6" xfId="1326"/>
    <cellStyle name="Dziesiętny 3 2 3" xfId="1327"/>
    <cellStyle name="Dziesiętny 3 2 3 2" xfId="1328"/>
    <cellStyle name="Dziesiętny 3 2 3 3" xfId="1329"/>
    <cellStyle name="Dziesiętny 3 2 4" xfId="1330"/>
    <cellStyle name="Dziesiętny 3 2 4 2" xfId="1331"/>
    <cellStyle name="Dziesiętny 3 2 4 3" xfId="1332"/>
    <cellStyle name="Dziesiętny 3 2 5" xfId="1333"/>
    <cellStyle name="Dziesiętny 3 2 5 2" xfId="1334"/>
    <cellStyle name="Dziesiętny 3 2 5 3" xfId="1335"/>
    <cellStyle name="Dziesiętny 3 2 6" xfId="1336"/>
    <cellStyle name="Dziesiętny 3 2 7" xfId="1337"/>
    <cellStyle name="Dziesiętny 3 20" xfId="1338"/>
    <cellStyle name="Dziesiętny 3 20 2" xfId="1339"/>
    <cellStyle name="Dziesiętny 3 20 3" xfId="1340"/>
    <cellStyle name="Dziesiętny 3 21" xfId="1341"/>
    <cellStyle name="Dziesiętny 3 21 2" xfId="1342"/>
    <cellStyle name="Dziesiętny 3 21 3" xfId="1343"/>
    <cellStyle name="Dziesiętny 3 22" xfId="1344"/>
    <cellStyle name="Dziesiętny 3 23" xfId="1345"/>
    <cellStyle name="Dziesiętny 3 3" xfId="1346"/>
    <cellStyle name="Dziesiętny 3 3 2" xfId="1347"/>
    <cellStyle name="Dziesiętny 3 3 2 2" xfId="1348"/>
    <cellStyle name="Dziesiętny 3 3 2 2 2" xfId="1349"/>
    <cellStyle name="Dziesiętny 3 3 2 2 3" xfId="1350"/>
    <cellStyle name="Dziesiętny 3 3 2 3" xfId="1351"/>
    <cellStyle name="Dziesiętny 3 3 2 3 2" xfId="1352"/>
    <cellStyle name="Dziesiętny 3 3 2 3 3" xfId="1353"/>
    <cellStyle name="Dziesiętny 3 3 2 4" xfId="1354"/>
    <cellStyle name="Dziesiętny 3 3 2 4 2" xfId="1355"/>
    <cellStyle name="Dziesiętny 3 3 2 4 3" xfId="1356"/>
    <cellStyle name="Dziesiętny 3 3 2 5" xfId="1357"/>
    <cellStyle name="Dziesiętny 3 3 2 6" xfId="1358"/>
    <cellStyle name="Dziesiętny 3 3 3" xfId="1359"/>
    <cellStyle name="Dziesiętny 3 3 3 2" xfId="1360"/>
    <cellStyle name="Dziesiętny 3 3 3 3" xfId="1361"/>
    <cellStyle name="Dziesiętny 3 3 4" xfId="1362"/>
    <cellStyle name="Dziesiętny 3 3 4 2" xfId="1363"/>
    <cellStyle name="Dziesiętny 3 3 4 3" xfId="1364"/>
    <cellStyle name="Dziesiętny 3 3 5" xfId="1365"/>
    <cellStyle name="Dziesiętny 3 3 5 2" xfId="1366"/>
    <cellStyle name="Dziesiętny 3 3 5 3" xfId="1367"/>
    <cellStyle name="Dziesiętny 3 3 6" xfId="1368"/>
    <cellStyle name="Dziesiętny 3 3 7" xfId="1369"/>
    <cellStyle name="Dziesiętny 3 4" xfId="1370"/>
    <cellStyle name="Dziesiętny 3 4 2" xfId="1371"/>
    <cellStyle name="Dziesiętny 3 4 2 2" xfId="1372"/>
    <cellStyle name="Dziesiętny 3 4 2 2 2" xfId="1373"/>
    <cellStyle name="Dziesiętny 3 4 2 2 3" xfId="1374"/>
    <cellStyle name="Dziesiętny 3 4 2 3" xfId="1375"/>
    <cellStyle name="Dziesiętny 3 4 2 3 2" xfId="1376"/>
    <cellStyle name="Dziesiętny 3 4 2 3 3" xfId="1377"/>
    <cellStyle name="Dziesiętny 3 4 2 4" xfId="1378"/>
    <cellStyle name="Dziesiętny 3 4 2 4 2" xfId="1379"/>
    <cellStyle name="Dziesiętny 3 4 2 4 3" xfId="1380"/>
    <cellStyle name="Dziesiętny 3 4 2 5" xfId="1381"/>
    <cellStyle name="Dziesiętny 3 4 2 6" xfId="1382"/>
    <cellStyle name="Dziesiętny 3 4 3" xfId="1383"/>
    <cellStyle name="Dziesiętny 3 4 3 2" xfId="1384"/>
    <cellStyle name="Dziesiętny 3 4 3 3" xfId="1385"/>
    <cellStyle name="Dziesiętny 3 4 4" xfId="1386"/>
    <cellStyle name="Dziesiętny 3 4 4 2" xfId="1387"/>
    <cellStyle name="Dziesiętny 3 4 4 3" xfId="1388"/>
    <cellStyle name="Dziesiętny 3 4 5" xfId="1389"/>
    <cellStyle name="Dziesiętny 3 4 5 2" xfId="1390"/>
    <cellStyle name="Dziesiętny 3 4 5 3" xfId="1391"/>
    <cellStyle name="Dziesiętny 3 4 6" xfId="1392"/>
    <cellStyle name="Dziesiętny 3 4 7" xfId="1393"/>
    <cellStyle name="Dziesiętny 3 5" xfId="1394"/>
    <cellStyle name="Dziesiętny 3 5 2" xfId="1395"/>
    <cellStyle name="Dziesiętny 3 5 2 2" xfId="1396"/>
    <cellStyle name="Dziesiętny 3 5 2 2 2" xfId="1397"/>
    <cellStyle name="Dziesiętny 3 5 2 2 3" xfId="1398"/>
    <cellStyle name="Dziesiętny 3 5 2 3" xfId="1399"/>
    <cellStyle name="Dziesiętny 3 5 2 3 2" xfId="1400"/>
    <cellStyle name="Dziesiętny 3 5 2 3 3" xfId="1401"/>
    <cellStyle name="Dziesiętny 3 5 2 4" xfId="1402"/>
    <cellStyle name="Dziesiętny 3 5 2 4 2" xfId="1403"/>
    <cellStyle name="Dziesiętny 3 5 2 4 3" xfId="1404"/>
    <cellStyle name="Dziesiętny 3 5 2 5" xfId="1405"/>
    <cellStyle name="Dziesiętny 3 5 2 6" xfId="1406"/>
    <cellStyle name="Dziesiętny 3 5 3" xfId="1407"/>
    <cellStyle name="Dziesiętny 3 5 3 2" xfId="1408"/>
    <cellStyle name="Dziesiętny 3 5 3 3" xfId="1409"/>
    <cellStyle name="Dziesiętny 3 5 4" xfId="1410"/>
    <cellStyle name="Dziesiętny 3 5 4 2" xfId="1411"/>
    <cellStyle name="Dziesiętny 3 5 4 3" xfId="1412"/>
    <cellStyle name="Dziesiętny 3 5 5" xfId="1413"/>
    <cellStyle name="Dziesiętny 3 5 5 2" xfId="1414"/>
    <cellStyle name="Dziesiętny 3 5 5 3" xfId="1415"/>
    <cellStyle name="Dziesiętny 3 5 6" xfId="1416"/>
    <cellStyle name="Dziesiętny 3 5 7" xfId="1417"/>
    <cellStyle name="Dziesiętny 3 6" xfId="1418"/>
    <cellStyle name="Dziesiętny 3 6 2" xfId="1419"/>
    <cellStyle name="Dziesiętny 3 6 2 2" xfId="1420"/>
    <cellStyle name="Dziesiętny 3 6 2 2 2" xfId="1421"/>
    <cellStyle name="Dziesiętny 3 6 2 2 3" xfId="1422"/>
    <cellStyle name="Dziesiętny 3 6 2 3" xfId="1423"/>
    <cellStyle name="Dziesiętny 3 6 2 3 2" xfId="1424"/>
    <cellStyle name="Dziesiętny 3 6 2 3 3" xfId="1425"/>
    <cellStyle name="Dziesiętny 3 6 2 4" xfId="1426"/>
    <cellStyle name="Dziesiętny 3 6 2 4 2" xfId="1427"/>
    <cellStyle name="Dziesiętny 3 6 2 4 3" xfId="1428"/>
    <cellStyle name="Dziesiętny 3 6 2 5" xfId="1429"/>
    <cellStyle name="Dziesiętny 3 6 2 6" xfId="1430"/>
    <cellStyle name="Dziesiętny 3 6 3" xfId="1431"/>
    <cellStyle name="Dziesiętny 3 6 3 2" xfId="1432"/>
    <cellStyle name="Dziesiętny 3 6 3 3" xfId="1433"/>
    <cellStyle name="Dziesiętny 3 6 4" xfId="1434"/>
    <cellStyle name="Dziesiętny 3 6 4 2" xfId="1435"/>
    <cellStyle name="Dziesiętny 3 6 4 3" xfId="1436"/>
    <cellStyle name="Dziesiętny 3 6 5" xfId="1437"/>
    <cellStyle name="Dziesiętny 3 6 5 2" xfId="1438"/>
    <cellStyle name="Dziesiętny 3 6 5 3" xfId="1439"/>
    <cellStyle name="Dziesiętny 3 6 6" xfId="1440"/>
    <cellStyle name="Dziesiętny 3 6 7" xfId="1441"/>
    <cellStyle name="Dziesiętny 3 7" xfId="1442"/>
    <cellStyle name="Dziesiętny 3 7 2" xfId="1443"/>
    <cellStyle name="Dziesiętny 3 7 2 2" xfId="1444"/>
    <cellStyle name="Dziesiętny 3 7 2 2 2" xfId="1445"/>
    <cellStyle name="Dziesiętny 3 7 2 2 3" xfId="1446"/>
    <cellStyle name="Dziesiętny 3 7 2 3" xfId="1447"/>
    <cellStyle name="Dziesiętny 3 7 2 3 2" xfId="1448"/>
    <cellStyle name="Dziesiętny 3 7 2 3 3" xfId="1449"/>
    <cellStyle name="Dziesiętny 3 7 2 4" xfId="1450"/>
    <cellStyle name="Dziesiętny 3 7 2 4 2" xfId="1451"/>
    <cellStyle name="Dziesiętny 3 7 2 4 3" xfId="1452"/>
    <cellStyle name="Dziesiętny 3 7 2 5" xfId="1453"/>
    <cellStyle name="Dziesiętny 3 7 2 6" xfId="1454"/>
    <cellStyle name="Dziesiętny 3 7 3" xfId="1455"/>
    <cellStyle name="Dziesiętny 3 7 3 2" xfId="1456"/>
    <cellStyle name="Dziesiętny 3 7 3 3" xfId="1457"/>
    <cellStyle name="Dziesiętny 3 7 4" xfId="1458"/>
    <cellStyle name="Dziesiętny 3 7 4 2" xfId="1459"/>
    <cellStyle name="Dziesiętny 3 7 4 3" xfId="1460"/>
    <cellStyle name="Dziesiętny 3 7 5" xfId="1461"/>
    <cellStyle name="Dziesiętny 3 7 5 2" xfId="1462"/>
    <cellStyle name="Dziesiętny 3 7 5 3" xfId="1463"/>
    <cellStyle name="Dziesiętny 3 7 6" xfId="1464"/>
    <cellStyle name="Dziesiętny 3 7 7" xfId="1465"/>
    <cellStyle name="Dziesiętny 3 8" xfId="1466"/>
    <cellStyle name="Dziesiętny 3 8 2" xfId="1467"/>
    <cellStyle name="Dziesiętny 3 8 2 2" xfId="1468"/>
    <cellStyle name="Dziesiętny 3 8 2 2 2" xfId="1469"/>
    <cellStyle name="Dziesiętny 3 8 2 2 3" xfId="1470"/>
    <cellStyle name="Dziesiętny 3 8 2 3" xfId="1471"/>
    <cellStyle name="Dziesiętny 3 8 2 3 2" xfId="1472"/>
    <cellStyle name="Dziesiętny 3 8 2 3 3" xfId="1473"/>
    <cellStyle name="Dziesiętny 3 8 2 4" xfId="1474"/>
    <cellStyle name="Dziesiętny 3 8 2 4 2" xfId="1475"/>
    <cellStyle name="Dziesiętny 3 8 2 4 3" xfId="1476"/>
    <cellStyle name="Dziesiętny 3 8 2 5" xfId="1477"/>
    <cellStyle name="Dziesiętny 3 8 2 6" xfId="1478"/>
    <cellStyle name="Dziesiętny 3 8 3" xfId="1479"/>
    <cellStyle name="Dziesiętny 3 8 3 2" xfId="1480"/>
    <cellStyle name="Dziesiętny 3 8 3 3" xfId="1481"/>
    <cellStyle name="Dziesiętny 3 8 4" xfId="1482"/>
    <cellStyle name="Dziesiętny 3 8 4 2" xfId="1483"/>
    <cellStyle name="Dziesiętny 3 8 4 3" xfId="1484"/>
    <cellStyle name="Dziesiętny 3 8 5" xfId="1485"/>
    <cellStyle name="Dziesiętny 3 8 5 2" xfId="1486"/>
    <cellStyle name="Dziesiętny 3 8 5 3" xfId="1487"/>
    <cellStyle name="Dziesiętny 3 8 6" xfId="1488"/>
    <cellStyle name="Dziesiętny 3 8 7" xfId="1489"/>
    <cellStyle name="Dziesiętny 3 9" xfId="1490"/>
    <cellStyle name="Dziesiętny 3 9 2" xfId="1491"/>
    <cellStyle name="Dziesiętny 3 9 2 2" xfId="1492"/>
    <cellStyle name="Dziesiętny 3 9 2 2 2" xfId="1493"/>
    <cellStyle name="Dziesiętny 3 9 2 2 3" xfId="1494"/>
    <cellStyle name="Dziesiętny 3 9 2 3" xfId="1495"/>
    <cellStyle name="Dziesiętny 3 9 2 3 2" xfId="1496"/>
    <cellStyle name="Dziesiętny 3 9 2 3 3" xfId="1497"/>
    <cellStyle name="Dziesiętny 3 9 2 4" xfId="1498"/>
    <cellStyle name="Dziesiętny 3 9 2 4 2" xfId="1499"/>
    <cellStyle name="Dziesiętny 3 9 2 4 3" xfId="1500"/>
    <cellStyle name="Dziesiętny 3 9 2 5" xfId="1501"/>
    <cellStyle name="Dziesiętny 3 9 2 6" xfId="1502"/>
    <cellStyle name="Dziesiętny 3 9 3" xfId="1503"/>
    <cellStyle name="Dziesiętny 3 9 3 2" xfId="1504"/>
    <cellStyle name="Dziesiętny 3 9 3 3" xfId="1505"/>
    <cellStyle name="Dziesiętny 3 9 4" xfId="1506"/>
    <cellStyle name="Dziesiętny 3 9 4 2" xfId="1507"/>
    <cellStyle name="Dziesiętny 3 9 4 3" xfId="1508"/>
    <cellStyle name="Dziesiętny 3 9 5" xfId="1509"/>
    <cellStyle name="Dziesiętny 3 9 5 2" xfId="1510"/>
    <cellStyle name="Dziesiętny 3 9 5 3" xfId="1511"/>
    <cellStyle name="Dziesiętny 3 9 6" xfId="1512"/>
    <cellStyle name="Dziesiętny 3 9 7" xfId="1513"/>
    <cellStyle name="Hiperłącze" xfId="1514" builtinId="8"/>
    <cellStyle name="Hiperłącze 2" xfId="1515"/>
    <cellStyle name="Hiperłącze 3" xfId="1516"/>
    <cellStyle name="Komórka połączona" xfId="1517" builtinId="24" customBuiltin="1"/>
    <cellStyle name="Komórka zaznaczona" xfId="1518" builtinId="23" customBuiltin="1"/>
    <cellStyle name="Nagłówek 1" xfId="1519" builtinId="16" customBuiltin="1"/>
    <cellStyle name="Nagłówek 2" xfId="1520" builtinId="17" customBuiltin="1"/>
    <cellStyle name="Nagłówek 3" xfId="1521" builtinId="18" customBuiltin="1"/>
    <cellStyle name="Nagłówek 4" xfId="1522" builtinId="19" customBuiltin="1"/>
    <cellStyle name="Normal" xfId="2153"/>
    <cellStyle name="Normalny" xfId="0" builtinId="0"/>
    <cellStyle name="Normalny 2" xfId="1523"/>
    <cellStyle name="Normalny 2 2" xfId="1524"/>
    <cellStyle name="Normalny 2 3" xfId="1525"/>
    <cellStyle name="Normalny 3" xfId="1526"/>
    <cellStyle name="Normalny 3 2" xfId="1527"/>
    <cellStyle name="Normalny 3 3" xfId="1528"/>
    <cellStyle name="Normalny 4" xfId="1529"/>
    <cellStyle name="Normalny 5" xfId="1530"/>
    <cellStyle name="Normalny 5 2" xfId="1531"/>
    <cellStyle name="Normalny 6" xfId="1532"/>
    <cellStyle name="Normalny 6 2" xfId="1533"/>
    <cellStyle name="Normalny 7" xfId="1534"/>
    <cellStyle name="Normalny 8" xfId="1535"/>
    <cellStyle name="Normalny 9" xfId="2154"/>
    <cellStyle name="Obliczenia" xfId="1536" builtinId="22" customBuiltin="1"/>
    <cellStyle name="Styl 1" xfId="1537"/>
    <cellStyle name="Styl 1 2" xfId="1538"/>
    <cellStyle name="Styl 1 2 2" xfId="1539"/>
    <cellStyle name="Styl 1 3" xfId="1540"/>
    <cellStyle name="Suma" xfId="1541" builtinId="25" customBuiltin="1"/>
    <cellStyle name="Tekst objaśnienia" xfId="1542" builtinId="53" customBuiltin="1"/>
    <cellStyle name="Tekst ostrzeżenia" xfId="1543" builtinId="11" customBuiltin="1"/>
    <cellStyle name="Tytuł" xfId="1544" builtinId="15" customBuiltin="1"/>
    <cellStyle name="Uwaga" xfId="1545" builtinId="10" customBuiltin="1"/>
    <cellStyle name="Uwaga 2" xfId="1546"/>
    <cellStyle name="Uwaga 2 2" xfId="1547"/>
    <cellStyle name="Uwaga 2 2 2" xfId="1548"/>
    <cellStyle name="Uwaga 2 2 3" xfId="1549"/>
    <cellStyle name="Uwaga 3" xfId="1550"/>
    <cellStyle name="Uwaga 3 2" xfId="1551"/>
    <cellStyle name="Uwaga 3 3" xfId="1552"/>
    <cellStyle name="Walutowy 2" xfId="1553"/>
    <cellStyle name="Walutowy 2 10" xfId="1554"/>
    <cellStyle name="Walutowy 2 10 2" xfId="1555"/>
    <cellStyle name="Walutowy 2 10 2 2" xfId="1556"/>
    <cellStyle name="Walutowy 2 10 2 2 2" xfId="1557"/>
    <cellStyle name="Walutowy 2 10 2 2 3" xfId="1558"/>
    <cellStyle name="Walutowy 2 10 2 3" xfId="1559"/>
    <cellStyle name="Walutowy 2 10 2 3 2" xfId="1560"/>
    <cellStyle name="Walutowy 2 10 2 3 3" xfId="1561"/>
    <cellStyle name="Walutowy 2 10 2 4" xfId="1562"/>
    <cellStyle name="Walutowy 2 10 2 4 2" xfId="1563"/>
    <cellStyle name="Walutowy 2 10 2 4 3" xfId="1564"/>
    <cellStyle name="Walutowy 2 10 2 5" xfId="1565"/>
    <cellStyle name="Walutowy 2 10 2 6" xfId="1566"/>
    <cellStyle name="Walutowy 2 10 3" xfId="1567"/>
    <cellStyle name="Walutowy 2 10 3 2" xfId="1568"/>
    <cellStyle name="Walutowy 2 10 3 3" xfId="1569"/>
    <cellStyle name="Walutowy 2 10 4" xfId="1570"/>
    <cellStyle name="Walutowy 2 10 4 2" xfId="1571"/>
    <cellStyle name="Walutowy 2 10 4 3" xfId="1572"/>
    <cellStyle name="Walutowy 2 10 5" xfId="1573"/>
    <cellStyle name="Walutowy 2 10 5 2" xfId="1574"/>
    <cellStyle name="Walutowy 2 10 5 3" xfId="1575"/>
    <cellStyle name="Walutowy 2 10 6" xfId="1576"/>
    <cellStyle name="Walutowy 2 10 7" xfId="1577"/>
    <cellStyle name="Walutowy 2 11" xfId="1578"/>
    <cellStyle name="Walutowy 2 11 2" xfId="1579"/>
    <cellStyle name="Walutowy 2 11 2 2" xfId="1580"/>
    <cellStyle name="Walutowy 2 11 2 2 2" xfId="1581"/>
    <cellStyle name="Walutowy 2 11 2 2 3" xfId="1582"/>
    <cellStyle name="Walutowy 2 11 2 3" xfId="1583"/>
    <cellStyle name="Walutowy 2 11 2 3 2" xfId="1584"/>
    <cellStyle name="Walutowy 2 11 2 3 3" xfId="1585"/>
    <cellStyle name="Walutowy 2 11 2 4" xfId="1586"/>
    <cellStyle name="Walutowy 2 11 2 4 2" xfId="1587"/>
    <cellStyle name="Walutowy 2 11 2 4 3" xfId="1588"/>
    <cellStyle name="Walutowy 2 11 2 5" xfId="1589"/>
    <cellStyle name="Walutowy 2 11 2 6" xfId="1590"/>
    <cellStyle name="Walutowy 2 11 3" xfId="1591"/>
    <cellStyle name="Walutowy 2 11 3 2" xfId="1592"/>
    <cellStyle name="Walutowy 2 11 3 3" xfId="1593"/>
    <cellStyle name="Walutowy 2 11 4" xfId="1594"/>
    <cellStyle name="Walutowy 2 11 4 2" xfId="1595"/>
    <cellStyle name="Walutowy 2 11 4 3" xfId="1596"/>
    <cellStyle name="Walutowy 2 11 5" xfId="1597"/>
    <cellStyle name="Walutowy 2 11 5 2" xfId="1598"/>
    <cellStyle name="Walutowy 2 11 5 3" xfId="1599"/>
    <cellStyle name="Walutowy 2 11 6" xfId="1600"/>
    <cellStyle name="Walutowy 2 11 7" xfId="1601"/>
    <cellStyle name="Walutowy 2 12" xfId="1602"/>
    <cellStyle name="Walutowy 2 12 2" xfId="1603"/>
    <cellStyle name="Walutowy 2 12 2 2" xfId="1604"/>
    <cellStyle name="Walutowy 2 12 2 2 2" xfId="1605"/>
    <cellStyle name="Walutowy 2 12 2 2 3" xfId="1606"/>
    <cellStyle name="Walutowy 2 12 2 3" xfId="1607"/>
    <cellStyle name="Walutowy 2 12 2 3 2" xfId="1608"/>
    <cellStyle name="Walutowy 2 12 2 3 3" xfId="1609"/>
    <cellStyle name="Walutowy 2 12 2 4" xfId="1610"/>
    <cellStyle name="Walutowy 2 12 2 4 2" xfId="1611"/>
    <cellStyle name="Walutowy 2 12 2 4 3" xfId="1612"/>
    <cellStyle name="Walutowy 2 12 2 5" xfId="1613"/>
    <cellStyle name="Walutowy 2 12 2 6" xfId="1614"/>
    <cellStyle name="Walutowy 2 12 3" xfId="1615"/>
    <cellStyle name="Walutowy 2 12 3 2" xfId="1616"/>
    <cellStyle name="Walutowy 2 12 3 3" xfId="1617"/>
    <cellStyle name="Walutowy 2 12 4" xfId="1618"/>
    <cellStyle name="Walutowy 2 12 4 2" xfId="1619"/>
    <cellStyle name="Walutowy 2 12 4 3" xfId="1620"/>
    <cellStyle name="Walutowy 2 12 5" xfId="1621"/>
    <cellStyle name="Walutowy 2 12 5 2" xfId="1622"/>
    <cellStyle name="Walutowy 2 12 5 3" xfId="1623"/>
    <cellStyle name="Walutowy 2 12 6" xfId="1624"/>
    <cellStyle name="Walutowy 2 12 7" xfId="1625"/>
    <cellStyle name="Walutowy 2 13" xfId="1626"/>
    <cellStyle name="Walutowy 2 13 2" xfId="1627"/>
    <cellStyle name="Walutowy 2 13 2 2" xfId="1628"/>
    <cellStyle name="Walutowy 2 13 2 3" xfId="1629"/>
    <cellStyle name="Walutowy 2 13 3" xfId="1630"/>
    <cellStyle name="Walutowy 2 13 3 2" xfId="1631"/>
    <cellStyle name="Walutowy 2 13 3 3" xfId="1632"/>
    <cellStyle name="Walutowy 2 13 4" xfId="1633"/>
    <cellStyle name="Walutowy 2 13 4 2" xfId="1634"/>
    <cellStyle name="Walutowy 2 13 4 3" xfId="1635"/>
    <cellStyle name="Walutowy 2 13 5" xfId="1636"/>
    <cellStyle name="Walutowy 2 13 6" xfId="1637"/>
    <cellStyle name="Walutowy 2 14" xfId="1638"/>
    <cellStyle name="Walutowy 2 14 2" xfId="1639"/>
    <cellStyle name="Walutowy 2 14 2 2" xfId="1640"/>
    <cellStyle name="Walutowy 2 14 2 3" xfId="1641"/>
    <cellStyle name="Walutowy 2 14 3" xfId="1642"/>
    <cellStyle name="Walutowy 2 14 3 2" xfId="1643"/>
    <cellStyle name="Walutowy 2 14 3 3" xfId="1644"/>
    <cellStyle name="Walutowy 2 14 4" xfId="1645"/>
    <cellStyle name="Walutowy 2 14 4 2" xfId="1646"/>
    <cellStyle name="Walutowy 2 14 4 3" xfId="1647"/>
    <cellStyle name="Walutowy 2 14 5" xfId="1648"/>
    <cellStyle name="Walutowy 2 14 6" xfId="1649"/>
    <cellStyle name="Walutowy 2 15" xfId="1650"/>
    <cellStyle name="Walutowy 2 15 2" xfId="1651"/>
    <cellStyle name="Walutowy 2 15 2 2" xfId="1652"/>
    <cellStyle name="Walutowy 2 15 2 3" xfId="1653"/>
    <cellStyle name="Walutowy 2 15 3" xfId="1654"/>
    <cellStyle name="Walutowy 2 15 3 2" xfId="1655"/>
    <cellStyle name="Walutowy 2 15 3 3" xfId="1656"/>
    <cellStyle name="Walutowy 2 15 4" xfId="1657"/>
    <cellStyle name="Walutowy 2 15 4 2" xfId="1658"/>
    <cellStyle name="Walutowy 2 15 4 3" xfId="1659"/>
    <cellStyle name="Walutowy 2 15 5" xfId="1660"/>
    <cellStyle name="Walutowy 2 15 6" xfId="1661"/>
    <cellStyle name="Walutowy 2 16" xfId="1662"/>
    <cellStyle name="Walutowy 2 16 2" xfId="1663"/>
    <cellStyle name="Walutowy 2 16 3" xfId="1664"/>
    <cellStyle name="Walutowy 2 17" xfId="1665"/>
    <cellStyle name="Walutowy 2 17 2" xfId="1666"/>
    <cellStyle name="Walutowy 2 17 3" xfId="1667"/>
    <cellStyle name="Walutowy 2 18" xfId="1668"/>
    <cellStyle name="Walutowy 2 18 2" xfId="1669"/>
    <cellStyle name="Walutowy 2 18 3" xfId="1670"/>
    <cellStyle name="Walutowy 2 19" xfId="1671"/>
    <cellStyle name="Walutowy 2 19 2" xfId="1672"/>
    <cellStyle name="Walutowy 2 19 3" xfId="1673"/>
    <cellStyle name="Walutowy 2 2" xfId="1674"/>
    <cellStyle name="Walutowy 2 2 10" xfId="1675"/>
    <cellStyle name="Walutowy 2 2 10 2" xfId="1676"/>
    <cellStyle name="Walutowy 2 2 10 2 2" xfId="1677"/>
    <cellStyle name="Walutowy 2 2 10 2 2 2" xfId="1678"/>
    <cellStyle name="Walutowy 2 2 10 2 2 3" xfId="1679"/>
    <cellStyle name="Walutowy 2 2 10 2 3" xfId="1680"/>
    <cellStyle name="Walutowy 2 2 10 2 3 2" xfId="1681"/>
    <cellStyle name="Walutowy 2 2 10 2 3 3" xfId="1682"/>
    <cellStyle name="Walutowy 2 2 10 2 4" xfId="1683"/>
    <cellStyle name="Walutowy 2 2 10 2 4 2" xfId="1684"/>
    <cellStyle name="Walutowy 2 2 10 2 4 3" xfId="1685"/>
    <cellStyle name="Walutowy 2 2 10 2 5" xfId="1686"/>
    <cellStyle name="Walutowy 2 2 10 2 6" xfId="1687"/>
    <cellStyle name="Walutowy 2 2 10 3" xfId="1688"/>
    <cellStyle name="Walutowy 2 2 10 3 2" xfId="1689"/>
    <cellStyle name="Walutowy 2 2 10 3 3" xfId="1690"/>
    <cellStyle name="Walutowy 2 2 10 4" xfId="1691"/>
    <cellStyle name="Walutowy 2 2 10 4 2" xfId="1692"/>
    <cellStyle name="Walutowy 2 2 10 4 3" xfId="1693"/>
    <cellStyle name="Walutowy 2 2 10 5" xfId="1694"/>
    <cellStyle name="Walutowy 2 2 10 5 2" xfId="1695"/>
    <cellStyle name="Walutowy 2 2 10 5 3" xfId="1696"/>
    <cellStyle name="Walutowy 2 2 10 6" xfId="1697"/>
    <cellStyle name="Walutowy 2 2 10 7" xfId="1698"/>
    <cellStyle name="Walutowy 2 2 11" xfId="1699"/>
    <cellStyle name="Walutowy 2 2 11 2" xfId="1700"/>
    <cellStyle name="Walutowy 2 2 11 2 2" xfId="1701"/>
    <cellStyle name="Walutowy 2 2 11 2 2 2" xfId="1702"/>
    <cellStyle name="Walutowy 2 2 11 2 2 3" xfId="1703"/>
    <cellStyle name="Walutowy 2 2 11 2 3" xfId="1704"/>
    <cellStyle name="Walutowy 2 2 11 2 3 2" xfId="1705"/>
    <cellStyle name="Walutowy 2 2 11 2 3 3" xfId="1706"/>
    <cellStyle name="Walutowy 2 2 11 2 4" xfId="1707"/>
    <cellStyle name="Walutowy 2 2 11 2 4 2" xfId="1708"/>
    <cellStyle name="Walutowy 2 2 11 2 4 3" xfId="1709"/>
    <cellStyle name="Walutowy 2 2 11 2 5" xfId="1710"/>
    <cellStyle name="Walutowy 2 2 11 2 6" xfId="1711"/>
    <cellStyle name="Walutowy 2 2 11 3" xfId="1712"/>
    <cellStyle name="Walutowy 2 2 11 3 2" xfId="1713"/>
    <cellStyle name="Walutowy 2 2 11 3 3" xfId="1714"/>
    <cellStyle name="Walutowy 2 2 11 4" xfId="1715"/>
    <cellStyle name="Walutowy 2 2 11 4 2" xfId="1716"/>
    <cellStyle name="Walutowy 2 2 11 4 3" xfId="1717"/>
    <cellStyle name="Walutowy 2 2 11 5" xfId="1718"/>
    <cellStyle name="Walutowy 2 2 11 5 2" xfId="1719"/>
    <cellStyle name="Walutowy 2 2 11 5 3" xfId="1720"/>
    <cellStyle name="Walutowy 2 2 11 6" xfId="1721"/>
    <cellStyle name="Walutowy 2 2 11 7" xfId="1722"/>
    <cellStyle name="Walutowy 2 2 12" xfId="1723"/>
    <cellStyle name="Walutowy 2 2 12 2" xfId="1724"/>
    <cellStyle name="Walutowy 2 2 12 2 2" xfId="1725"/>
    <cellStyle name="Walutowy 2 2 12 2 3" xfId="1726"/>
    <cellStyle name="Walutowy 2 2 12 3" xfId="1727"/>
    <cellStyle name="Walutowy 2 2 12 3 2" xfId="1728"/>
    <cellStyle name="Walutowy 2 2 12 3 3" xfId="1729"/>
    <cellStyle name="Walutowy 2 2 12 4" xfId="1730"/>
    <cellStyle name="Walutowy 2 2 12 4 2" xfId="1731"/>
    <cellStyle name="Walutowy 2 2 12 4 3" xfId="1732"/>
    <cellStyle name="Walutowy 2 2 12 5" xfId="1733"/>
    <cellStyle name="Walutowy 2 2 12 6" xfId="1734"/>
    <cellStyle name="Walutowy 2 2 13" xfId="1735"/>
    <cellStyle name="Walutowy 2 2 13 2" xfId="1736"/>
    <cellStyle name="Walutowy 2 2 13 2 2" xfId="1737"/>
    <cellStyle name="Walutowy 2 2 13 2 3" xfId="1738"/>
    <cellStyle name="Walutowy 2 2 13 3" xfId="1739"/>
    <cellStyle name="Walutowy 2 2 13 3 2" xfId="1740"/>
    <cellStyle name="Walutowy 2 2 13 3 3" xfId="1741"/>
    <cellStyle name="Walutowy 2 2 13 4" xfId="1742"/>
    <cellStyle name="Walutowy 2 2 13 4 2" xfId="1743"/>
    <cellStyle name="Walutowy 2 2 13 4 3" xfId="1744"/>
    <cellStyle name="Walutowy 2 2 13 5" xfId="1745"/>
    <cellStyle name="Walutowy 2 2 13 6" xfId="1746"/>
    <cellStyle name="Walutowy 2 2 14" xfId="1747"/>
    <cellStyle name="Walutowy 2 2 14 2" xfId="1748"/>
    <cellStyle name="Walutowy 2 2 14 2 2" xfId="1749"/>
    <cellStyle name="Walutowy 2 2 14 2 3" xfId="1750"/>
    <cellStyle name="Walutowy 2 2 14 3" xfId="1751"/>
    <cellStyle name="Walutowy 2 2 14 3 2" xfId="1752"/>
    <cellStyle name="Walutowy 2 2 14 3 3" xfId="1753"/>
    <cellStyle name="Walutowy 2 2 14 4" xfId="1754"/>
    <cellStyle name="Walutowy 2 2 14 4 2" xfId="1755"/>
    <cellStyle name="Walutowy 2 2 14 4 3" xfId="1756"/>
    <cellStyle name="Walutowy 2 2 14 5" xfId="1757"/>
    <cellStyle name="Walutowy 2 2 14 6" xfId="1758"/>
    <cellStyle name="Walutowy 2 2 15" xfId="1759"/>
    <cellStyle name="Walutowy 2 2 15 2" xfId="1760"/>
    <cellStyle name="Walutowy 2 2 15 3" xfId="1761"/>
    <cellStyle name="Walutowy 2 2 16" xfId="1762"/>
    <cellStyle name="Walutowy 2 2 16 2" xfId="1763"/>
    <cellStyle name="Walutowy 2 2 16 3" xfId="1764"/>
    <cellStyle name="Walutowy 2 2 17" xfId="1765"/>
    <cellStyle name="Walutowy 2 2 17 2" xfId="1766"/>
    <cellStyle name="Walutowy 2 2 17 3" xfId="1767"/>
    <cellStyle name="Walutowy 2 2 18" xfId="1768"/>
    <cellStyle name="Walutowy 2 2 18 2" xfId="1769"/>
    <cellStyle name="Walutowy 2 2 18 3" xfId="1770"/>
    <cellStyle name="Walutowy 2 2 19" xfId="1771"/>
    <cellStyle name="Walutowy 2 2 19 2" xfId="1772"/>
    <cellStyle name="Walutowy 2 2 19 3" xfId="1773"/>
    <cellStyle name="Walutowy 2 2 2" xfId="1774"/>
    <cellStyle name="Walutowy 2 2 2 2" xfId="1775"/>
    <cellStyle name="Walutowy 2 2 2 2 2" xfId="1776"/>
    <cellStyle name="Walutowy 2 2 2 2 2 2" xfId="1777"/>
    <cellStyle name="Walutowy 2 2 2 2 2 3" xfId="1778"/>
    <cellStyle name="Walutowy 2 2 2 2 3" xfId="1779"/>
    <cellStyle name="Walutowy 2 2 2 2 3 2" xfId="1780"/>
    <cellStyle name="Walutowy 2 2 2 2 3 3" xfId="1781"/>
    <cellStyle name="Walutowy 2 2 2 2 4" xfId="1782"/>
    <cellStyle name="Walutowy 2 2 2 2 4 2" xfId="1783"/>
    <cellStyle name="Walutowy 2 2 2 2 4 3" xfId="1784"/>
    <cellStyle name="Walutowy 2 2 2 2 5" xfId="1785"/>
    <cellStyle name="Walutowy 2 2 2 2 6" xfId="1786"/>
    <cellStyle name="Walutowy 2 2 2 3" xfId="1787"/>
    <cellStyle name="Walutowy 2 2 2 3 2" xfId="1788"/>
    <cellStyle name="Walutowy 2 2 2 3 3" xfId="1789"/>
    <cellStyle name="Walutowy 2 2 2 4" xfId="1790"/>
    <cellStyle name="Walutowy 2 2 2 4 2" xfId="1791"/>
    <cellStyle name="Walutowy 2 2 2 4 3" xfId="1792"/>
    <cellStyle name="Walutowy 2 2 2 5" xfId="1793"/>
    <cellStyle name="Walutowy 2 2 2 5 2" xfId="1794"/>
    <cellStyle name="Walutowy 2 2 2 5 3" xfId="1795"/>
    <cellStyle name="Walutowy 2 2 2 6" xfId="1796"/>
    <cellStyle name="Walutowy 2 2 2 7" xfId="1797"/>
    <cellStyle name="Walutowy 2 2 20" xfId="1798"/>
    <cellStyle name="Walutowy 2 2 20 2" xfId="1799"/>
    <cellStyle name="Walutowy 2 2 20 3" xfId="1800"/>
    <cellStyle name="Walutowy 2 2 21" xfId="1801"/>
    <cellStyle name="Walutowy 2 2 21 2" xfId="1802"/>
    <cellStyle name="Walutowy 2 2 21 3" xfId="1803"/>
    <cellStyle name="Walutowy 2 2 22" xfId="1804"/>
    <cellStyle name="Walutowy 2 2 23" xfId="1805"/>
    <cellStyle name="Walutowy 2 2 3" xfId="1806"/>
    <cellStyle name="Walutowy 2 2 3 2" xfId="1807"/>
    <cellStyle name="Walutowy 2 2 3 2 2" xfId="1808"/>
    <cellStyle name="Walutowy 2 2 3 2 2 2" xfId="1809"/>
    <cellStyle name="Walutowy 2 2 3 2 2 3" xfId="1810"/>
    <cellStyle name="Walutowy 2 2 3 2 3" xfId="1811"/>
    <cellStyle name="Walutowy 2 2 3 2 3 2" xfId="1812"/>
    <cellStyle name="Walutowy 2 2 3 2 3 3" xfId="1813"/>
    <cellStyle name="Walutowy 2 2 3 2 4" xfId="1814"/>
    <cellStyle name="Walutowy 2 2 3 2 4 2" xfId="1815"/>
    <cellStyle name="Walutowy 2 2 3 2 4 3" xfId="1816"/>
    <cellStyle name="Walutowy 2 2 3 2 5" xfId="1817"/>
    <cellStyle name="Walutowy 2 2 3 2 6" xfId="1818"/>
    <cellStyle name="Walutowy 2 2 3 3" xfId="1819"/>
    <cellStyle name="Walutowy 2 2 3 3 2" xfId="1820"/>
    <cellStyle name="Walutowy 2 2 3 3 3" xfId="1821"/>
    <cellStyle name="Walutowy 2 2 3 4" xfId="1822"/>
    <cellStyle name="Walutowy 2 2 3 4 2" xfId="1823"/>
    <cellStyle name="Walutowy 2 2 3 4 3" xfId="1824"/>
    <cellStyle name="Walutowy 2 2 3 5" xfId="1825"/>
    <cellStyle name="Walutowy 2 2 3 5 2" xfId="1826"/>
    <cellStyle name="Walutowy 2 2 3 5 3" xfId="1827"/>
    <cellStyle name="Walutowy 2 2 3 6" xfId="1828"/>
    <cellStyle name="Walutowy 2 2 3 7" xfId="1829"/>
    <cellStyle name="Walutowy 2 2 4" xfId="1830"/>
    <cellStyle name="Walutowy 2 2 4 2" xfId="1831"/>
    <cellStyle name="Walutowy 2 2 4 2 2" xfId="1832"/>
    <cellStyle name="Walutowy 2 2 4 2 2 2" xfId="1833"/>
    <cellStyle name="Walutowy 2 2 4 2 2 3" xfId="1834"/>
    <cellStyle name="Walutowy 2 2 4 2 3" xfId="1835"/>
    <cellStyle name="Walutowy 2 2 4 2 3 2" xfId="1836"/>
    <cellStyle name="Walutowy 2 2 4 2 3 3" xfId="1837"/>
    <cellStyle name="Walutowy 2 2 4 2 4" xfId="1838"/>
    <cellStyle name="Walutowy 2 2 4 2 4 2" xfId="1839"/>
    <cellStyle name="Walutowy 2 2 4 2 4 3" xfId="1840"/>
    <cellStyle name="Walutowy 2 2 4 2 5" xfId="1841"/>
    <cellStyle name="Walutowy 2 2 4 2 6" xfId="1842"/>
    <cellStyle name="Walutowy 2 2 4 3" xfId="1843"/>
    <cellStyle name="Walutowy 2 2 4 3 2" xfId="1844"/>
    <cellStyle name="Walutowy 2 2 4 3 3" xfId="1845"/>
    <cellStyle name="Walutowy 2 2 4 4" xfId="1846"/>
    <cellStyle name="Walutowy 2 2 4 4 2" xfId="1847"/>
    <cellStyle name="Walutowy 2 2 4 4 3" xfId="1848"/>
    <cellStyle name="Walutowy 2 2 4 5" xfId="1849"/>
    <cellStyle name="Walutowy 2 2 4 5 2" xfId="1850"/>
    <cellStyle name="Walutowy 2 2 4 5 3" xfId="1851"/>
    <cellStyle name="Walutowy 2 2 4 6" xfId="1852"/>
    <cellStyle name="Walutowy 2 2 4 7" xfId="1853"/>
    <cellStyle name="Walutowy 2 2 5" xfId="1854"/>
    <cellStyle name="Walutowy 2 2 5 2" xfId="1855"/>
    <cellStyle name="Walutowy 2 2 5 2 2" xfId="1856"/>
    <cellStyle name="Walutowy 2 2 5 2 2 2" xfId="1857"/>
    <cellStyle name="Walutowy 2 2 5 2 2 3" xfId="1858"/>
    <cellStyle name="Walutowy 2 2 5 2 3" xfId="1859"/>
    <cellStyle name="Walutowy 2 2 5 2 3 2" xfId="1860"/>
    <cellStyle name="Walutowy 2 2 5 2 3 3" xfId="1861"/>
    <cellStyle name="Walutowy 2 2 5 2 4" xfId="1862"/>
    <cellStyle name="Walutowy 2 2 5 2 4 2" xfId="1863"/>
    <cellStyle name="Walutowy 2 2 5 2 4 3" xfId="1864"/>
    <cellStyle name="Walutowy 2 2 5 2 5" xfId="1865"/>
    <cellStyle name="Walutowy 2 2 5 2 6" xfId="1866"/>
    <cellStyle name="Walutowy 2 2 5 3" xfId="1867"/>
    <cellStyle name="Walutowy 2 2 5 3 2" xfId="1868"/>
    <cellStyle name="Walutowy 2 2 5 3 3" xfId="1869"/>
    <cellStyle name="Walutowy 2 2 5 4" xfId="1870"/>
    <cellStyle name="Walutowy 2 2 5 4 2" xfId="1871"/>
    <cellStyle name="Walutowy 2 2 5 4 3" xfId="1872"/>
    <cellStyle name="Walutowy 2 2 5 5" xfId="1873"/>
    <cellStyle name="Walutowy 2 2 5 5 2" xfId="1874"/>
    <cellStyle name="Walutowy 2 2 5 5 3" xfId="1875"/>
    <cellStyle name="Walutowy 2 2 5 6" xfId="1876"/>
    <cellStyle name="Walutowy 2 2 5 7" xfId="1877"/>
    <cellStyle name="Walutowy 2 2 6" xfId="1878"/>
    <cellStyle name="Walutowy 2 2 6 2" xfId="1879"/>
    <cellStyle name="Walutowy 2 2 6 2 2" xfId="1880"/>
    <cellStyle name="Walutowy 2 2 6 2 2 2" xfId="1881"/>
    <cellStyle name="Walutowy 2 2 6 2 2 3" xfId="1882"/>
    <cellStyle name="Walutowy 2 2 6 2 3" xfId="1883"/>
    <cellStyle name="Walutowy 2 2 6 2 3 2" xfId="1884"/>
    <cellStyle name="Walutowy 2 2 6 2 3 3" xfId="1885"/>
    <cellStyle name="Walutowy 2 2 6 2 4" xfId="1886"/>
    <cellStyle name="Walutowy 2 2 6 2 4 2" xfId="1887"/>
    <cellStyle name="Walutowy 2 2 6 2 4 3" xfId="1888"/>
    <cellStyle name="Walutowy 2 2 6 2 5" xfId="1889"/>
    <cellStyle name="Walutowy 2 2 6 2 6" xfId="1890"/>
    <cellStyle name="Walutowy 2 2 6 3" xfId="1891"/>
    <cellStyle name="Walutowy 2 2 6 3 2" xfId="1892"/>
    <cellStyle name="Walutowy 2 2 6 3 3" xfId="1893"/>
    <cellStyle name="Walutowy 2 2 6 4" xfId="1894"/>
    <cellStyle name="Walutowy 2 2 6 4 2" xfId="1895"/>
    <cellStyle name="Walutowy 2 2 6 4 3" xfId="1896"/>
    <cellStyle name="Walutowy 2 2 6 5" xfId="1897"/>
    <cellStyle name="Walutowy 2 2 6 5 2" xfId="1898"/>
    <cellStyle name="Walutowy 2 2 6 5 3" xfId="1899"/>
    <cellStyle name="Walutowy 2 2 6 6" xfId="1900"/>
    <cellStyle name="Walutowy 2 2 6 7" xfId="1901"/>
    <cellStyle name="Walutowy 2 2 7" xfId="1902"/>
    <cellStyle name="Walutowy 2 2 7 2" xfId="1903"/>
    <cellStyle name="Walutowy 2 2 7 2 2" xfId="1904"/>
    <cellStyle name="Walutowy 2 2 7 2 2 2" xfId="1905"/>
    <cellStyle name="Walutowy 2 2 7 2 2 3" xfId="1906"/>
    <cellStyle name="Walutowy 2 2 7 2 3" xfId="1907"/>
    <cellStyle name="Walutowy 2 2 7 2 3 2" xfId="1908"/>
    <cellStyle name="Walutowy 2 2 7 2 3 3" xfId="1909"/>
    <cellStyle name="Walutowy 2 2 7 2 4" xfId="1910"/>
    <cellStyle name="Walutowy 2 2 7 2 4 2" xfId="1911"/>
    <cellStyle name="Walutowy 2 2 7 2 4 3" xfId="1912"/>
    <cellStyle name="Walutowy 2 2 7 2 5" xfId="1913"/>
    <cellStyle name="Walutowy 2 2 7 2 6" xfId="1914"/>
    <cellStyle name="Walutowy 2 2 7 3" xfId="1915"/>
    <cellStyle name="Walutowy 2 2 7 3 2" xfId="1916"/>
    <cellStyle name="Walutowy 2 2 7 3 3" xfId="1917"/>
    <cellStyle name="Walutowy 2 2 7 4" xfId="1918"/>
    <cellStyle name="Walutowy 2 2 7 4 2" xfId="1919"/>
    <cellStyle name="Walutowy 2 2 7 4 3" xfId="1920"/>
    <cellStyle name="Walutowy 2 2 7 5" xfId="1921"/>
    <cellStyle name="Walutowy 2 2 7 5 2" xfId="1922"/>
    <cellStyle name="Walutowy 2 2 7 5 3" xfId="1923"/>
    <cellStyle name="Walutowy 2 2 7 6" xfId="1924"/>
    <cellStyle name="Walutowy 2 2 7 7" xfId="1925"/>
    <cellStyle name="Walutowy 2 2 8" xfId="1926"/>
    <cellStyle name="Walutowy 2 2 8 2" xfId="1927"/>
    <cellStyle name="Walutowy 2 2 8 2 2" xfId="1928"/>
    <cellStyle name="Walutowy 2 2 8 2 2 2" xfId="1929"/>
    <cellStyle name="Walutowy 2 2 8 2 2 3" xfId="1930"/>
    <cellStyle name="Walutowy 2 2 8 2 3" xfId="1931"/>
    <cellStyle name="Walutowy 2 2 8 2 3 2" xfId="1932"/>
    <cellStyle name="Walutowy 2 2 8 2 3 3" xfId="1933"/>
    <cellStyle name="Walutowy 2 2 8 2 4" xfId="1934"/>
    <cellStyle name="Walutowy 2 2 8 2 4 2" xfId="1935"/>
    <cellStyle name="Walutowy 2 2 8 2 4 3" xfId="1936"/>
    <cellStyle name="Walutowy 2 2 8 2 5" xfId="1937"/>
    <cellStyle name="Walutowy 2 2 8 2 6" xfId="1938"/>
    <cellStyle name="Walutowy 2 2 8 3" xfId="1939"/>
    <cellStyle name="Walutowy 2 2 8 3 2" xfId="1940"/>
    <cellStyle name="Walutowy 2 2 8 3 3" xfId="1941"/>
    <cellStyle name="Walutowy 2 2 8 4" xfId="1942"/>
    <cellStyle name="Walutowy 2 2 8 4 2" xfId="1943"/>
    <cellStyle name="Walutowy 2 2 8 4 3" xfId="1944"/>
    <cellStyle name="Walutowy 2 2 8 5" xfId="1945"/>
    <cellStyle name="Walutowy 2 2 8 5 2" xfId="1946"/>
    <cellStyle name="Walutowy 2 2 8 5 3" xfId="1947"/>
    <cellStyle name="Walutowy 2 2 8 6" xfId="1948"/>
    <cellStyle name="Walutowy 2 2 8 7" xfId="1949"/>
    <cellStyle name="Walutowy 2 2 9" xfId="1950"/>
    <cellStyle name="Walutowy 2 2 9 2" xfId="1951"/>
    <cellStyle name="Walutowy 2 2 9 2 2" xfId="1952"/>
    <cellStyle name="Walutowy 2 2 9 2 2 2" xfId="1953"/>
    <cellStyle name="Walutowy 2 2 9 2 2 3" xfId="1954"/>
    <cellStyle name="Walutowy 2 2 9 2 3" xfId="1955"/>
    <cellStyle name="Walutowy 2 2 9 2 3 2" xfId="1956"/>
    <cellStyle name="Walutowy 2 2 9 2 3 3" xfId="1957"/>
    <cellStyle name="Walutowy 2 2 9 2 4" xfId="1958"/>
    <cellStyle name="Walutowy 2 2 9 2 4 2" xfId="1959"/>
    <cellStyle name="Walutowy 2 2 9 2 4 3" xfId="1960"/>
    <cellStyle name="Walutowy 2 2 9 2 5" xfId="1961"/>
    <cellStyle name="Walutowy 2 2 9 2 6" xfId="1962"/>
    <cellStyle name="Walutowy 2 2 9 3" xfId="1963"/>
    <cellStyle name="Walutowy 2 2 9 3 2" xfId="1964"/>
    <cellStyle name="Walutowy 2 2 9 3 3" xfId="1965"/>
    <cellStyle name="Walutowy 2 2 9 4" xfId="1966"/>
    <cellStyle name="Walutowy 2 2 9 4 2" xfId="1967"/>
    <cellStyle name="Walutowy 2 2 9 4 3" xfId="1968"/>
    <cellStyle name="Walutowy 2 2 9 5" xfId="1969"/>
    <cellStyle name="Walutowy 2 2 9 5 2" xfId="1970"/>
    <cellStyle name="Walutowy 2 2 9 5 3" xfId="1971"/>
    <cellStyle name="Walutowy 2 2 9 6" xfId="1972"/>
    <cellStyle name="Walutowy 2 2 9 7" xfId="1973"/>
    <cellStyle name="Walutowy 2 20" xfId="1974"/>
    <cellStyle name="Walutowy 2 20 2" xfId="1975"/>
    <cellStyle name="Walutowy 2 20 3" xfId="1976"/>
    <cellStyle name="Walutowy 2 21" xfId="1977"/>
    <cellStyle name="Walutowy 2 21 2" xfId="1978"/>
    <cellStyle name="Walutowy 2 21 3" xfId="1979"/>
    <cellStyle name="Walutowy 2 22" xfId="1980"/>
    <cellStyle name="Walutowy 2 22 2" xfId="1981"/>
    <cellStyle name="Walutowy 2 22 3" xfId="1982"/>
    <cellStyle name="Walutowy 2 23" xfId="1983"/>
    <cellStyle name="Walutowy 2 24" xfId="1984"/>
    <cellStyle name="Walutowy 2 3" xfId="1985"/>
    <cellStyle name="Walutowy 2 3 2" xfId="1986"/>
    <cellStyle name="Walutowy 2 3 2 2" xfId="1987"/>
    <cellStyle name="Walutowy 2 3 2 2 2" xfId="1988"/>
    <cellStyle name="Walutowy 2 3 2 2 3" xfId="1989"/>
    <cellStyle name="Walutowy 2 3 2 3" xfId="1990"/>
    <cellStyle name="Walutowy 2 3 2 3 2" xfId="1991"/>
    <cellStyle name="Walutowy 2 3 2 3 3" xfId="1992"/>
    <cellStyle name="Walutowy 2 3 2 4" xfId="1993"/>
    <cellStyle name="Walutowy 2 3 2 4 2" xfId="1994"/>
    <cellStyle name="Walutowy 2 3 2 4 3" xfId="1995"/>
    <cellStyle name="Walutowy 2 3 2 5" xfId="1996"/>
    <cellStyle name="Walutowy 2 3 2 6" xfId="1997"/>
    <cellStyle name="Walutowy 2 3 3" xfId="1998"/>
    <cellStyle name="Walutowy 2 3 3 2" xfId="1999"/>
    <cellStyle name="Walutowy 2 3 3 3" xfId="2000"/>
    <cellStyle name="Walutowy 2 3 4" xfId="2001"/>
    <cellStyle name="Walutowy 2 3 4 2" xfId="2002"/>
    <cellStyle name="Walutowy 2 3 4 3" xfId="2003"/>
    <cellStyle name="Walutowy 2 3 5" xfId="2004"/>
    <cellStyle name="Walutowy 2 3 5 2" xfId="2005"/>
    <cellStyle name="Walutowy 2 3 5 3" xfId="2006"/>
    <cellStyle name="Walutowy 2 3 6" xfId="2007"/>
    <cellStyle name="Walutowy 2 3 7" xfId="2008"/>
    <cellStyle name="Walutowy 2 4" xfId="2009"/>
    <cellStyle name="Walutowy 2 4 2" xfId="2010"/>
    <cellStyle name="Walutowy 2 4 2 2" xfId="2011"/>
    <cellStyle name="Walutowy 2 4 2 2 2" xfId="2012"/>
    <cellStyle name="Walutowy 2 4 2 2 3" xfId="2013"/>
    <cellStyle name="Walutowy 2 4 2 3" xfId="2014"/>
    <cellStyle name="Walutowy 2 4 2 3 2" xfId="2015"/>
    <cellStyle name="Walutowy 2 4 2 3 3" xfId="2016"/>
    <cellStyle name="Walutowy 2 4 2 4" xfId="2017"/>
    <cellStyle name="Walutowy 2 4 2 4 2" xfId="2018"/>
    <cellStyle name="Walutowy 2 4 2 4 3" xfId="2019"/>
    <cellStyle name="Walutowy 2 4 2 5" xfId="2020"/>
    <cellStyle name="Walutowy 2 4 2 6" xfId="2021"/>
    <cellStyle name="Walutowy 2 4 3" xfId="2022"/>
    <cellStyle name="Walutowy 2 4 3 2" xfId="2023"/>
    <cellStyle name="Walutowy 2 4 3 3" xfId="2024"/>
    <cellStyle name="Walutowy 2 4 4" xfId="2025"/>
    <cellStyle name="Walutowy 2 4 4 2" xfId="2026"/>
    <cellStyle name="Walutowy 2 4 4 3" xfId="2027"/>
    <cellStyle name="Walutowy 2 4 5" xfId="2028"/>
    <cellStyle name="Walutowy 2 4 5 2" xfId="2029"/>
    <cellStyle name="Walutowy 2 4 5 3" xfId="2030"/>
    <cellStyle name="Walutowy 2 4 6" xfId="2031"/>
    <cellStyle name="Walutowy 2 4 7" xfId="2032"/>
    <cellStyle name="Walutowy 2 5" xfId="2033"/>
    <cellStyle name="Walutowy 2 5 2" xfId="2034"/>
    <cellStyle name="Walutowy 2 5 2 2" xfId="2035"/>
    <cellStyle name="Walutowy 2 5 2 2 2" xfId="2036"/>
    <cellStyle name="Walutowy 2 5 2 2 3" xfId="2037"/>
    <cellStyle name="Walutowy 2 5 2 3" xfId="2038"/>
    <cellStyle name="Walutowy 2 5 2 3 2" xfId="2039"/>
    <cellStyle name="Walutowy 2 5 2 3 3" xfId="2040"/>
    <cellStyle name="Walutowy 2 5 2 4" xfId="2041"/>
    <cellStyle name="Walutowy 2 5 2 4 2" xfId="2042"/>
    <cellStyle name="Walutowy 2 5 2 4 3" xfId="2043"/>
    <cellStyle name="Walutowy 2 5 2 5" xfId="2044"/>
    <cellStyle name="Walutowy 2 5 2 6" xfId="2045"/>
    <cellStyle name="Walutowy 2 5 3" xfId="2046"/>
    <cellStyle name="Walutowy 2 5 3 2" xfId="2047"/>
    <cellStyle name="Walutowy 2 5 3 3" xfId="2048"/>
    <cellStyle name="Walutowy 2 5 4" xfId="2049"/>
    <cellStyle name="Walutowy 2 5 4 2" xfId="2050"/>
    <cellStyle name="Walutowy 2 5 4 3" xfId="2051"/>
    <cellStyle name="Walutowy 2 5 5" xfId="2052"/>
    <cellStyle name="Walutowy 2 5 5 2" xfId="2053"/>
    <cellStyle name="Walutowy 2 5 5 3" xfId="2054"/>
    <cellStyle name="Walutowy 2 5 6" xfId="2055"/>
    <cellStyle name="Walutowy 2 5 7" xfId="2056"/>
    <cellStyle name="Walutowy 2 6" xfId="2057"/>
    <cellStyle name="Walutowy 2 6 2" xfId="2058"/>
    <cellStyle name="Walutowy 2 6 2 2" xfId="2059"/>
    <cellStyle name="Walutowy 2 6 2 2 2" xfId="2060"/>
    <cellStyle name="Walutowy 2 6 2 2 3" xfId="2061"/>
    <cellStyle name="Walutowy 2 6 2 3" xfId="2062"/>
    <cellStyle name="Walutowy 2 6 2 3 2" xfId="2063"/>
    <cellStyle name="Walutowy 2 6 2 3 3" xfId="2064"/>
    <cellStyle name="Walutowy 2 6 2 4" xfId="2065"/>
    <cellStyle name="Walutowy 2 6 2 4 2" xfId="2066"/>
    <cellStyle name="Walutowy 2 6 2 4 3" xfId="2067"/>
    <cellStyle name="Walutowy 2 6 2 5" xfId="2068"/>
    <cellStyle name="Walutowy 2 6 2 6" xfId="2069"/>
    <cellStyle name="Walutowy 2 6 3" xfId="2070"/>
    <cellStyle name="Walutowy 2 6 3 2" xfId="2071"/>
    <cellStyle name="Walutowy 2 6 3 3" xfId="2072"/>
    <cellStyle name="Walutowy 2 6 4" xfId="2073"/>
    <cellStyle name="Walutowy 2 6 4 2" xfId="2074"/>
    <cellStyle name="Walutowy 2 6 4 3" xfId="2075"/>
    <cellStyle name="Walutowy 2 6 5" xfId="2076"/>
    <cellStyle name="Walutowy 2 6 5 2" xfId="2077"/>
    <cellStyle name="Walutowy 2 6 5 3" xfId="2078"/>
    <cellStyle name="Walutowy 2 6 6" xfId="2079"/>
    <cellStyle name="Walutowy 2 6 7" xfId="2080"/>
    <cellStyle name="Walutowy 2 7" xfId="2081"/>
    <cellStyle name="Walutowy 2 7 2" xfId="2082"/>
    <cellStyle name="Walutowy 2 7 2 2" xfId="2083"/>
    <cellStyle name="Walutowy 2 7 2 2 2" xfId="2084"/>
    <cellStyle name="Walutowy 2 7 2 2 3" xfId="2085"/>
    <cellStyle name="Walutowy 2 7 2 3" xfId="2086"/>
    <cellStyle name="Walutowy 2 7 2 3 2" xfId="2087"/>
    <cellStyle name="Walutowy 2 7 2 3 3" xfId="2088"/>
    <cellStyle name="Walutowy 2 7 2 4" xfId="2089"/>
    <cellStyle name="Walutowy 2 7 2 4 2" xfId="2090"/>
    <cellStyle name="Walutowy 2 7 2 4 3" xfId="2091"/>
    <cellStyle name="Walutowy 2 7 2 5" xfId="2092"/>
    <cellStyle name="Walutowy 2 7 2 6" xfId="2093"/>
    <cellStyle name="Walutowy 2 7 3" xfId="2094"/>
    <cellStyle name="Walutowy 2 7 3 2" xfId="2095"/>
    <cellStyle name="Walutowy 2 7 3 3" xfId="2096"/>
    <cellStyle name="Walutowy 2 7 4" xfId="2097"/>
    <cellStyle name="Walutowy 2 7 4 2" xfId="2098"/>
    <cellStyle name="Walutowy 2 7 4 3" xfId="2099"/>
    <cellStyle name="Walutowy 2 7 5" xfId="2100"/>
    <cellStyle name="Walutowy 2 7 5 2" xfId="2101"/>
    <cellStyle name="Walutowy 2 7 5 3" xfId="2102"/>
    <cellStyle name="Walutowy 2 7 6" xfId="2103"/>
    <cellStyle name="Walutowy 2 7 7" xfId="2104"/>
    <cellStyle name="Walutowy 2 8" xfId="2105"/>
    <cellStyle name="Walutowy 2 8 2" xfId="2106"/>
    <cellStyle name="Walutowy 2 8 2 2" xfId="2107"/>
    <cellStyle name="Walutowy 2 8 2 2 2" xfId="2108"/>
    <cellStyle name="Walutowy 2 8 2 2 3" xfId="2109"/>
    <cellStyle name="Walutowy 2 8 2 3" xfId="2110"/>
    <cellStyle name="Walutowy 2 8 2 3 2" xfId="2111"/>
    <cellStyle name="Walutowy 2 8 2 3 3" xfId="2112"/>
    <cellStyle name="Walutowy 2 8 2 4" xfId="2113"/>
    <cellStyle name="Walutowy 2 8 2 4 2" xfId="2114"/>
    <cellStyle name="Walutowy 2 8 2 4 3" xfId="2115"/>
    <cellStyle name="Walutowy 2 8 2 5" xfId="2116"/>
    <cellStyle name="Walutowy 2 8 2 6" xfId="2117"/>
    <cellStyle name="Walutowy 2 8 3" xfId="2118"/>
    <cellStyle name="Walutowy 2 8 3 2" xfId="2119"/>
    <cellStyle name="Walutowy 2 8 3 3" xfId="2120"/>
    <cellStyle name="Walutowy 2 8 4" xfId="2121"/>
    <cellStyle name="Walutowy 2 8 4 2" xfId="2122"/>
    <cellStyle name="Walutowy 2 8 4 3" xfId="2123"/>
    <cellStyle name="Walutowy 2 8 5" xfId="2124"/>
    <cellStyle name="Walutowy 2 8 5 2" xfId="2125"/>
    <cellStyle name="Walutowy 2 8 5 3" xfId="2126"/>
    <cellStyle name="Walutowy 2 8 6" xfId="2127"/>
    <cellStyle name="Walutowy 2 8 7" xfId="2128"/>
    <cellStyle name="Walutowy 2 9" xfId="2129"/>
    <cellStyle name="Walutowy 2 9 2" xfId="2130"/>
    <cellStyle name="Walutowy 2 9 2 2" xfId="2131"/>
    <cellStyle name="Walutowy 2 9 2 2 2" xfId="2132"/>
    <cellStyle name="Walutowy 2 9 2 2 3" xfId="2133"/>
    <cellStyle name="Walutowy 2 9 2 3" xfId="2134"/>
    <cellStyle name="Walutowy 2 9 2 3 2" xfId="2135"/>
    <cellStyle name="Walutowy 2 9 2 3 3" xfId="2136"/>
    <cellStyle name="Walutowy 2 9 2 4" xfId="2137"/>
    <cellStyle name="Walutowy 2 9 2 4 2" xfId="2138"/>
    <cellStyle name="Walutowy 2 9 2 4 3" xfId="2139"/>
    <cellStyle name="Walutowy 2 9 2 5" xfId="2140"/>
    <cellStyle name="Walutowy 2 9 2 6" xfId="2141"/>
    <cellStyle name="Walutowy 2 9 3" xfId="2142"/>
    <cellStyle name="Walutowy 2 9 3 2" xfId="2143"/>
    <cellStyle name="Walutowy 2 9 3 3" xfId="2144"/>
    <cellStyle name="Walutowy 2 9 4" xfId="2145"/>
    <cellStyle name="Walutowy 2 9 4 2" xfId="2146"/>
    <cellStyle name="Walutowy 2 9 4 3" xfId="2147"/>
    <cellStyle name="Walutowy 2 9 5" xfId="2148"/>
    <cellStyle name="Walutowy 2 9 5 2" xfId="2149"/>
    <cellStyle name="Walutowy 2 9 5 3" xfId="2150"/>
    <cellStyle name="Walutowy 2 9 6" xfId="2151"/>
    <cellStyle name="Walutowy 2 9 7" xfId="2152"/>
  </cellStyles>
  <dxfs count="0"/>
  <tableStyles count="0" defaultTableStyle="TableStyleMedium9" defaultPivotStyle="PivotStyleLight16"/>
  <colors>
    <mruColors>
      <color rgb="FF00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26" Type="http://schemas.openxmlformats.org/officeDocument/2006/relationships/worksheet" Target="worksheets/sheet26.xml"/><Relationship Id="rId21" Type="http://schemas.openxmlformats.org/officeDocument/2006/relationships/worksheet" Target="worksheets/sheet21.xml"/><Relationship Id="rId42" Type="http://schemas.openxmlformats.org/officeDocument/2006/relationships/worksheet" Target="worksheets/sheet42.xml"/><Relationship Id="rId47" Type="http://schemas.openxmlformats.org/officeDocument/2006/relationships/worksheet" Target="worksheets/sheet47.xml"/><Relationship Id="rId63" Type="http://schemas.openxmlformats.org/officeDocument/2006/relationships/worksheet" Target="worksheets/sheet63.xml"/><Relationship Id="rId68" Type="http://schemas.openxmlformats.org/officeDocument/2006/relationships/worksheet" Target="worksheets/sheet68.xml"/><Relationship Id="rId84" Type="http://schemas.openxmlformats.org/officeDocument/2006/relationships/worksheet" Target="worksheets/sheet84.xml"/><Relationship Id="rId89" Type="http://schemas.openxmlformats.org/officeDocument/2006/relationships/worksheet" Target="worksheets/sheet89.xml"/><Relationship Id="rId16" Type="http://schemas.openxmlformats.org/officeDocument/2006/relationships/worksheet" Target="worksheets/sheet16.xml"/><Relationship Id="rId11" Type="http://schemas.openxmlformats.org/officeDocument/2006/relationships/worksheet" Target="worksheets/sheet11.xml"/><Relationship Id="rId32" Type="http://schemas.openxmlformats.org/officeDocument/2006/relationships/worksheet" Target="worksheets/sheet32.xml"/><Relationship Id="rId37" Type="http://schemas.openxmlformats.org/officeDocument/2006/relationships/worksheet" Target="worksheets/sheet37.xml"/><Relationship Id="rId53" Type="http://schemas.openxmlformats.org/officeDocument/2006/relationships/worksheet" Target="worksheets/sheet53.xml"/><Relationship Id="rId58" Type="http://schemas.openxmlformats.org/officeDocument/2006/relationships/worksheet" Target="worksheets/sheet58.xml"/><Relationship Id="rId74" Type="http://schemas.openxmlformats.org/officeDocument/2006/relationships/worksheet" Target="worksheets/sheet74.xml"/><Relationship Id="rId79" Type="http://schemas.openxmlformats.org/officeDocument/2006/relationships/worksheet" Target="worksheets/sheet79.xml"/><Relationship Id="rId5" Type="http://schemas.openxmlformats.org/officeDocument/2006/relationships/worksheet" Target="worksheets/sheet5.xml"/><Relationship Id="rId90" Type="http://schemas.openxmlformats.org/officeDocument/2006/relationships/worksheet" Target="worksheets/sheet90.xml"/><Relationship Id="rId95" Type="http://schemas.openxmlformats.org/officeDocument/2006/relationships/theme" Target="theme/theme1.xml"/><Relationship Id="rId22" Type="http://schemas.openxmlformats.org/officeDocument/2006/relationships/worksheet" Target="worksheets/sheet22.xml"/><Relationship Id="rId27" Type="http://schemas.openxmlformats.org/officeDocument/2006/relationships/worksheet" Target="worksheets/sheet27.xml"/><Relationship Id="rId43" Type="http://schemas.openxmlformats.org/officeDocument/2006/relationships/worksheet" Target="worksheets/sheet43.xml"/><Relationship Id="rId48" Type="http://schemas.openxmlformats.org/officeDocument/2006/relationships/worksheet" Target="worksheets/sheet48.xml"/><Relationship Id="rId64" Type="http://schemas.openxmlformats.org/officeDocument/2006/relationships/worksheet" Target="worksheets/sheet64.xml"/><Relationship Id="rId69" Type="http://schemas.openxmlformats.org/officeDocument/2006/relationships/worksheet" Target="worksheets/sheet69.xml"/><Relationship Id="rId80" Type="http://schemas.openxmlformats.org/officeDocument/2006/relationships/worksheet" Target="worksheets/sheet80.xml"/><Relationship Id="rId85" Type="http://schemas.openxmlformats.org/officeDocument/2006/relationships/worksheet" Target="worksheets/sheet85.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worksheet" Target="worksheets/sheet46.xml"/><Relationship Id="rId59" Type="http://schemas.openxmlformats.org/officeDocument/2006/relationships/worksheet" Target="worksheets/sheet59.xml"/><Relationship Id="rId67" Type="http://schemas.openxmlformats.org/officeDocument/2006/relationships/worksheet" Target="worksheets/sheet67.xml"/><Relationship Id="rId20" Type="http://schemas.openxmlformats.org/officeDocument/2006/relationships/worksheet" Target="worksheets/sheet20.xml"/><Relationship Id="rId41" Type="http://schemas.openxmlformats.org/officeDocument/2006/relationships/worksheet" Target="worksheets/sheet41.xml"/><Relationship Id="rId54" Type="http://schemas.openxmlformats.org/officeDocument/2006/relationships/worksheet" Target="worksheets/sheet54.xml"/><Relationship Id="rId62" Type="http://schemas.openxmlformats.org/officeDocument/2006/relationships/worksheet" Target="worksheets/sheet62.xml"/><Relationship Id="rId70" Type="http://schemas.openxmlformats.org/officeDocument/2006/relationships/worksheet" Target="worksheets/sheet70.xml"/><Relationship Id="rId75" Type="http://schemas.openxmlformats.org/officeDocument/2006/relationships/worksheet" Target="worksheets/sheet75.xml"/><Relationship Id="rId83" Type="http://schemas.openxmlformats.org/officeDocument/2006/relationships/worksheet" Target="worksheets/sheet83.xml"/><Relationship Id="rId88" Type="http://schemas.openxmlformats.org/officeDocument/2006/relationships/worksheet" Target="worksheets/sheet88.xml"/><Relationship Id="rId91" Type="http://schemas.openxmlformats.org/officeDocument/2006/relationships/worksheet" Target="worksheets/sheet91.xml"/><Relationship Id="rId9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worksheet" Target="worksheets/sheet49.xml"/><Relationship Id="rId57" Type="http://schemas.openxmlformats.org/officeDocument/2006/relationships/worksheet" Target="worksheets/sheet57.xml"/><Relationship Id="rId10" Type="http://schemas.openxmlformats.org/officeDocument/2006/relationships/worksheet" Target="worksheets/sheet10.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worksheet" Target="worksheets/sheet52.xml"/><Relationship Id="rId60" Type="http://schemas.openxmlformats.org/officeDocument/2006/relationships/worksheet" Target="worksheets/sheet60.xml"/><Relationship Id="rId65" Type="http://schemas.openxmlformats.org/officeDocument/2006/relationships/worksheet" Target="worksheets/sheet65.xml"/><Relationship Id="rId73" Type="http://schemas.openxmlformats.org/officeDocument/2006/relationships/worksheet" Target="worksheets/sheet73.xml"/><Relationship Id="rId78" Type="http://schemas.openxmlformats.org/officeDocument/2006/relationships/worksheet" Target="worksheets/sheet78.xml"/><Relationship Id="rId81" Type="http://schemas.openxmlformats.org/officeDocument/2006/relationships/worksheet" Target="worksheets/sheet81.xml"/><Relationship Id="rId86" Type="http://schemas.openxmlformats.org/officeDocument/2006/relationships/worksheet" Target="worksheets/sheet86.xml"/><Relationship Id="rId94" Type="http://schemas.openxmlformats.org/officeDocument/2006/relationships/worksheet" Target="worksheets/sheet94.xml"/><Relationship Id="rId4" Type="http://schemas.openxmlformats.org/officeDocument/2006/relationships/worksheet" Target="worksheets/sheet4.xml"/><Relationship Id="rId9" Type="http://schemas.openxmlformats.org/officeDocument/2006/relationships/worksheet" Target="worksheets/sheet9.xml"/><Relationship Id="rId13" Type="http://schemas.openxmlformats.org/officeDocument/2006/relationships/worksheet" Target="worksheets/sheet13.xml"/><Relationship Id="rId18" Type="http://schemas.openxmlformats.org/officeDocument/2006/relationships/worksheet" Target="worksheets/sheet18.xml"/><Relationship Id="rId39" Type="http://schemas.openxmlformats.org/officeDocument/2006/relationships/worksheet" Target="worksheets/sheet39.xml"/><Relationship Id="rId34" Type="http://schemas.openxmlformats.org/officeDocument/2006/relationships/worksheet" Target="worksheets/sheet34.xml"/><Relationship Id="rId50" Type="http://schemas.openxmlformats.org/officeDocument/2006/relationships/worksheet" Target="worksheets/sheet50.xml"/><Relationship Id="rId55" Type="http://schemas.openxmlformats.org/officeDocument/2006/relationships/worksheet" Target="worksheets/sheet55.xml"/><Relationship Id="rId76" Type="http://schemas.openxmlformats.org/officeDocument/2006/relationships/worksheet" Target="worksheets/sheet76.xml"/><Relationship Id="rId97" Type="http://schemas.openxmlformats.org/officeDocument/2006/relationships/sharedStrings" Target="sharedStrings.xml"/><Relationship Id="rId7" Type="http://schemas.openxmlformats.org/officeDocument/2006/relationships/worksheet" Target="worksheets/sheet7.xml"/><Relationship Id="rId71" Type="http://schemas.openxmlformats.org/officeDocument/2006/relationships/worksheet" Target="worksheets/sheet71.xml"/><Relationship Id="rId92" Type="http://schemas.openxmlformats.org/officeDocument/2006/relationships/worksheet" Target="worksheets/sheet92.xml"/><Relationship Id="rId2" Type="http://schemas.openxmlformats.org/officeDocument/2006/relationships/worksheet" Target="worksheets/sheet2.xml"/><Relationship Id="rId29" Type="http://schemas.openxmlformats.org/officeDocument/2006/relationships/worksheet" Target="worksheets/sheet29.xml"/><Relationship Id="rId24" Type="http://schemas.openxmlformats.org/officeDocument/2006/relationships/worksheet" Target="worksheets/sheet24.xml"/><Relationship Id="rId40" Type="http://schemas.openxmlformats.org/officeDocument/2006/relationships/worksheet" Target="worksheets/sheet40.xml"/><Relationship Id="rId45" Type="http://schemas.openxmlformats.org/officeDocument/2006/relationships/worksheet" Target="worksheets/sheet45.xml"/><Relationship Id="rId66" Type="http://schemas.openxmlformats.org/officeDocument/2006/relationships/worksheet" Target="worksheets/sheet66.xml"/><Relationship Id="rId87" Type="http://schemas.openxmlformats.org/officeDocument/2006/relationships/worksheet" Target="worksheets/sheet87.xml"/><Relationship Id="rId61" Type="http://schemas.openxmlformats.org/officeDocument/2006/relationships/worksheet" Target="worksheets/sheet61.xml"/><Relationship Id="rId82" Type="http://schemas.openxmlformats.org/officeDocument/2006/relationships/worksheet" Target="worksheets/sheet82.xml"/><Relationship Id="rId19" Type="http://schemas.openxmlformats.org/officeDocument/2006/relationships/worksheet" Target="worksheets/sheet19.xml"/><Relationship Id="rId14" Type="http://schemas.openxmlformats.org/officeDocument/2006/relationships/worksheet" Target="worksheets/sheet14.xml"/><Relationship Id="rId30" Type="http://schemas.openxmlformats.org/officeDocument/2006/relationships/worksheet" Target="worksheets/sheet30.xml"/><Relationship Id="rId35" Type="http://schemas.openxmlformats.org/officeDocument/2006/relationships/worksheet" Target="worksheets/sheet35.xml"/><Relationship Id="rId56" Type="http://schemas.openxmlformats.org/officeDocument/2006/relationships/worksheet" Target="worksheets/sheet56.xml"/><Relationship Id="rId77" Type="http://schemas.openxmlformats.org/officeDocument/2006/relationships/worksheet" Target="worksheets/sheet77.xml"/><Relationship Id="rId8" Type="http://schemas.openxmlformats.org/officeDocument/2006/relationships/worksheet" Target="worksheets/sheet8.xml"/><Relationship Id="rId51" Type="http://schemas.openxmlformats.org/officeDocument/2006/relationships/worksheet" Target="worksheets/sheet51.xml"/><Relationship Id="rId72" Type="http://schemas.openxmlformats.org/officeDocument/2006/relationships/worksheet" Target="worksheets/sheet72.xml"/><Relationship Id="rId93" Type="http://schemas.openxmlformats.org/officeDocument/2006/relationships/worksheet" Target="worksheets/sheet93.xml"/><Relationship Id="rId98" Type="http://schemas.openxmlformats.org/officeDocument/2006/relationships/calcChain" Target="calcChain.xml"/></Relationships>
</file>

<file path=xl/drawings/drawing1.xml><?xml version="1.0" encoding="utf-8"?>
<xdr:wsDr xmlns:xdr="http://schemas.openxmlformats.org/drawingml/2006/spreadsheetDrawing" xmlns:a="http://schemas.openxmlformats.org/drawingml/2006/main">
  <xdr:oneCellAnchor>
    <xdr:from>
      <xdr:col>7</xdr:col>
      <xdr:colOff>0</xdr:colOff>
      <xdr:row>8</xdr:row>
      <xdr:rowOff>9525</xdr:rowOff>
    </xdr:from>
    <xdr:ext cx="184731" cy="264560"/>
    <xdr:sp macro="" textlink="">
      <xdr:nvSpPr>
        <xdr:cNvPr id="2" name="pole tekstowe 1"/>
        <xdr:cNvSpPr txBox="1"/>
      </xdr:nvSpPr>
      <xdr:spPr>
        <a:xfrm>
          <a:off x="5238750" y="2238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9525</xdr:rowOff>
    </xdr:from>
    <xdr:ext cx="184731" cy="264560"/>
    <xdr:sp macro="" textlink="">
      <xdr:nvSpPr>
        <xdr:cNvPr id="3" name="pole tekstowe 2"/>
        <xdr:cNvSpPr txBox="1"/>
      </xdr:nvSpPr>
      <xdr:spPr>
        <a:xfrm>
          <a:off x="5238750" y="2324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wsDr>
</file>

<file path=xl/drawings/drawing2.xml><?xml version="1.0" encoding="utf-8"?>
<xdr:wsDr xmlns:xdr="http://schemas.openxmlformats.org/drawingml/2006/spreadsheetDrawing" xmlns:a="http://schemas.openxmlformats.org/drawingml/2006/main">
  <xdr:oneCellAnchor>
    <xdr:from>
      <xdr:col>2</xdr:col>
      <xdr:colOff>0</xdr:colOff>
      <xdr:row>10</xdr:row>
      <xdr:rowOff>9525</xdr:rowOff>
    </xdr:from>
    <xdr:ext cx="184731" cy="264560"/>
    <xdr:sp macro="" textlink="">
      <xdr:nvSpPr>
        <xdr:cNvPr id="2" name="pole tekstowe 1"/>
        <xdr:cNvSpPr txBox="1"/>
      </xdr:nvSpPr>
      <xdr:spPr>
        <a:xfrm>
          <a:off x="1466850" y="2362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10</xdr:row>
      <xdr:rowOff>9525</xdr:rowOff>
    </xdr:from>
    <xdr:ext cx="184731" cy="264560"/>
    <xdr:sp macro="" textlink="">
      <xdr:nvSpPr>
        <xdr:cNvPr id="3" name="pole tekstowe 2"/>
        <xdr:cNvSpPr txBox="1"/>
      </xdr:nvSpPr>
      <xdr:spPr>
        <a:xfrm>
          <a:off x="1466850" y="1981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10</xdr:row>
      <xdr:rowOff>9525</xdr:rowOff>
    </xdr:from>
    <xdr:ext cx="184731" cy="264560"/>
    <xdr:sp macro="" textlink="">
      <xdr:nvSpPr>
        <xdr:cNvPr id="4" name="pole tekstowe 3"/>
        <xdr:cNvSpPr txBox="1"/>
      </xdr:nvSpPr>
      <xdr:spPr>
        <a:xfrm>
          <a:off x="1466850" y="2066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10</xdr:row>
      <xdr:rowOff>9525</xdr:rowOff>
    </xdr:from>
    <xdr:ext cx="184731" cy="264560"/>
    <xdr:sp macro="" textlink="">
      <xdr:nvSpPr>
        <xdr:cNvPr id="5" name="pole tekstowe 4"/>
        <xdr:cNvSpPr txBox="1"/>
      </xdr:nvSpPr>
      <xdr:spPr>
        <a:xfrm>
          <a:off x="1466850" y="2066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10</xdr:row>
      <xdr:rowOff>9525</xdr:rowOff>
    </xdr:from>
    <xdr:ext cx="184731" cy="264560"/>
    <xdr:sp macro="" textlink="">
      <xdr:nvSpPr>
        <xdr:cNvPr id="6" name="pole tekstowe 5"/>
        <xdr:cNvSpPr txBox="1"/>
      </xdr:nvSpPr>
      <xdr:spPr>
        <a:xfrm>
          <a:off x="1466850" y="2066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10</xdr:row>
      <xdr:rowOff>9525</xdr:rowOff>
    </xdr:from>
    <xdr:ext cx="184731" cy="264560"/>
    <xdr:sp macro="" textlink="">
      <xdr:nvSpPr>
        <xdr:cNvPr id="7" name="pole tekstowe 6"/>
        <xdr:cNvSpPr txBox="1"/>
      </xdr:nvSpPr>
      <xdr:spPr>
        <a:xfrm>
          <a:off x="1466850" y="2066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10</xdr:row>
      <xdr:rowOff>9525</xdr:rowOff>
    </xdr:from>
    <xdr:ext cx="184731" cy="264560"/>
    <xdr:sp macro="" textlink="">
      <xdr:nvSpPr>
        <xdr:cNvPr id="8" name="pole tekstowe 7"/>
        <xdr:cNvSpPr txBox="1"/>
      </xdr:nvSpPr>
      <xdr:spPr>
        <a:xfrm>
          <a:off x="1466850" y="2066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10</xdr:row>
      <xdr:rowOff>9525</xdr:rowOff>
    </xdr:from>
    <xdr:ext cx="184731" cy="264560"/>
    <xdr:sp macro="" textlink="">
      <xdr:nvSpPr>
        <xdr:cNvPr id="9" name="pole tekstowe 8"/>
        <xdr:cNvSpPr txBox="1"/>
      </xdr:nvSpPr>
      <xdr:spPr>
        <a:xfrm>
          <a:off x="1466850" y="2066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10</xdr:row>
      <xdr:rowOff>9525</xdr:rowOff>
    </xdr:from>
    <xdr:ext cx="184731" cy="264560"/>
    <xdr:sp macro="" textlink="">
      <xdr:nvSpPr>
        <xdr:cNvPr id="10" name="pole tekstowe 9"/>
        <xdr:cNvSpPr txBox="1"/>
      </xdr:nvSpPr>
      <xdr:spPr>
        <a:xfrm>
          <a:off x="1619250" y="1914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10</xdr:row>
      <xdr:rowOff>9525</xdr:rowOff>
    </xdr:from>
    <xdr:ext cx="184731" cy="264560"/>
    <xdr:sp macro="" textlink="">
      <xdr:nvSpPr>
        <xdr:cNvPr id="11" name="pole tekstowe 10"/>
        <xdr:cNvSpPr txBox="1"/>
      </xdr:nvSpPr>
      <xdr:spPr>
        <a:xfrm>
          <a:off x="1619250" y="1914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10</xdr:row>
      <xdr:rowOff>9525</xdr:rowOff>
    </xdr:from>
    <xdr:ext cx="184731" cy="264560"/>
    <xdr:sp macro="" textlink="">
      <xdr:nvSpPr>
        <xdr:cNvPr id="12" name="pole tekstowe 11"/>
        <xdr:cNvSpPr txBox="1"/>
      </xdr:nvSpPr>
      <xdr:spPr>
        <a:xfrm>
          <a:off x="1619250" y="1914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10</xdr:row>
      <xdr:rowOff>9525</xdr:rowOff>
    </xdr:from>
    <xdr:ext cx="184731" cy="264560"/>
    <xdr:sp macro="" textlink="">
      <xdr:nvSpPr>
        <xdr:cNvPr id="13" name="pole tekstowe 12"/>
        <xdr:cNvSpPr txBox="1"/>
      </xdr:nvSpPr>
      <xdr:spPr>
        <a:xfrm>
          <a:off x="1619250" y="1914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10</xdr:row>
      <xdr:rowOff>9525</xdr:rowOff>
    </xdr:from>
    <xdr:ext cx="184731" cy="264560"/>
    <xdr:sp macro="" textlink="">
      <xdr:nvSpPr>
        <xdr:cNvPr id="14" name="pole tekstowe 13"/>
        <xdr:cNvSpPr txBox="1"/>
      </xdr:nvSpPr>
      <xdr:spPr>
        <a:xfrm>
          <a:off x="1619250" y="1914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10</xdr:row>
      <xdr:rowOff>9525</xdr:rowOff>
    </xdr:from>
    <xdr:ext cx="184731" cy="264560"/>
    <xdr:sp macro="" textlink="">
      <xdr:nvSpPr>
        <xdr:cNvPr id="15" name="pole tekstowe 14"/>
        <xdr:cNvSpPr txBox="1"/>
      </xdr:nvSpPr>
      <xdr:spPr>
        <a:xfrm>
          <a:off x="1619250" y="1914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10</xdr:row>
      <xdr:rowOff>9525</xdr:rowOff>
    </xdr:from>
    <xdr:ext cx="184731" cy="264560"/>
    <xdr:sp macro="" textlink="">
      <xdr:nvSpPr>
        <xdr:cNvPr id="16" name="pole tekstowe 15"/>
        <xdr:cNvSpPr txBox="1"/>
      </xdr:nvSpPr>
      <xdr:spPr>
        <a:xfrm>
          <a:off x="1619250" y="1914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10</xdr:row>
      <xdr:rowOff>9525</xdr:rowOff>
    </xdr:from>
    <xdr:ext cx="184731" cy="264560"/>
    <xdr:sp macro="" textlink="">
      <xdr:nvSpPr>
        <xdr:cNvPr id="17" name="pole tekstowe 16"/>
        <xdr:cNvSpPr txBox="1"/>
      </xdr:nvSpPr>
      <xdr:spPr>
        <a:xfrm>
          <a:off x="1619250" y="1914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wsDr>
</file>

<file path=xl/drawings/drawing3.xml><?xml version="1.0" encoding="utf-8"?>
<xdr:wsDr xmlns:xdr="http://schemas.openxmlformats.org/drawingml/2006/spreadsheetDrawing" xmlns:a="http://schemas.openxmlformats.org/drawingml/2006/main">
  <xdr:oneCellAnchor>
    <xdr:from>
      <xdr:col>4</xdr:col>
      <xdr:colOff>542925</xdr:colOff>
      <xdr:row>12</xdr:row>
      <xdr:rowOff>0</xdr:rowOff>
    </xdr:from>
    <xdr:ext cx="184731" cy="264560"/>
    <xdr:sp macro="" textlink="">
      <xdr:nvSpPr>
        <xdr:cNvPr id="2" name="pole tekstowe 1"/>
        <xdr:cNvSpPr txBox="1"/>
      </xdr:nvSpPr>
      <xdr:spPr>
        <a:xfrm>
          <a:off x="4181475" y="3009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3" name="pole tekstowe 2"/>
        <xdr:cNvSpPr txBox="1"/>
      </xdr:nvSpPr>
      <xdr:spPr>
        <a:xfrm>
          <a:off x="4181475" y="4581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536575</xdr:colOff>
      <xdr:row>10</xdr:row>
      <xdr:rowOff>0</xdr:rowOff>
    </xdr:from>
    <xdr:ext cx="184731" cy="264560"/>
    <xdr:sp macro="" textlink="">
      <xdr:nvSpPr>
        <xdr:cNvPr id="4" name="pole tekstowe 3"/>
        <xdr:cNvSpPr txBox="1"/>
      </xdr:nvSpPr>
      <xdr:spPr>
        <a:xfrm>
          <a:off x="4175125" y="1485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536575</xdr:colOff>
      <xdr:row>9</xdr:row>
      <xdr:rowOff>177800</xdr:rowOff>
    </xdr:from>
    <xdr:ext cx="184731" cy="264560"/>
    <xdr:sp macro="" textlink="">
      <xdr:nvSpPr>
        <xdr:cNvPr id="5" name="pole tekstowe 4"/>
        <xdr:cNvSpPr txBox="1"/>
      </xdr:nvSpPr>
      <xdr:spPr>
        <a:xfrm>
          <a:off x="4175125" y="1482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6" name="pole tekstowe 5"/>
        <xdr:cNvSpPr txBox="1"/>
      </xdr:nvSpPr>
      <xdr:spPr>
        <a:xfrm>
          <a:off x="3876675" y="3019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7" name="pole tekstowe 6"/>
        <xdr:cNvSpPr txBox="1"/>
      </xdr:nvSpPr>
      <xdr:spPr>
        <a:xfrm>
          <a:off x="3876675" y="3019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8" name="pole tekstowe 7"/>
        <xdr:cNvSpPr txBox="1"/>
      </xdr:nvSpPr>
      <xdr:spPr>
        <a:xfrm>
          <a:off x="3571875" y="334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9" name="pole tekstowe 8"/>
        <xdr:cNvSpPr txBox="1"/>
      </xdr:nvSpPr>
      <xdr:spPr>
        <a:xfrm>
          <a:off x="3571875" y="334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10" name="pole tekstowe 9"/>
        <xdr:cNvSpPr txBox="1"/>
      </xdr:nvSpPr>
      <xdr:spPr>
        <a:xfrm>
          <a:off x="3571875" y="334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11" name="pole tekstowe 10"/>
        <xdr:cNvSpPr txBox="1"/>
      </xdr:nvSpPr>
      <xdr:spPr>
        <a:xfrm>
          <a:off x="3571875" y="334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12" name="pole tekstowe 11"/>
        <xdr:cNvSpPr txBox="1"/>
      </xdr:nvSpPr>
      <xdr:spPr>
        <a:xfrm>
          <a:off x="3571875" y="33718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13" name="pole tekstowe 12"/>
        <xdr:cNvSpPr txBox="1"/>
      </xdr:nvSpPr>
      <xdr:spPr>
        <a:xfrm>
          <a:off x="3571875" y="33718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14" name="pole tekstowe 13"/>
        <xdr:cNvSpPr txBox="1"/>
      </xdr:nvSpPr>
      <xdr:spPr>
        <a:xfrm>
          <a:off x="3571875" y="33718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15" name="pole tekstowe 14"/>
        <xdr:cNvSpPr txBox="1"/>
      </xdr:nvSpPr>
      <xdr:spPr>
        <a:xfrm>
          <a:off x="3571875" y="33718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16" name="pole tekstowe 15"/>
        <xdr:cNvSpPr txBox="1"/>
      </xdr:nvSpPr>
      <xdr:spPr>
        <a:xfrm>
          <a:off x="3571875" y="33718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17" name="pole tekstowe 16"/>
        <xdr:cNvSpPr txBox="1"/>
      </xdr:nvSpPr>
      <xdr:spPr>
        <a:xfrm>
          <a:off x="3571875" y="33718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18" name="pole tekstowe 17"/>
        <xdr:cNvSpPr txBox="1"/>
      </xdr:nvSpPr>
      <xdr:spPr>
        <a:xfrm>
          <a:off x="3571875" y="33718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19" name="pole tekstowe 18"/>
        <xdr:cNvSpPr txBox="1"/>
      </xdr:nvSpPr>
      <xdr:spPr>
        <a:xfrm>
          <a:off x="3571875" y="33718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20" name="pole tekstowe 19"/>
        <xdr:cNvSpPr txBox="1"/>
      </xdr:nvSpPr>
      <xdr:spPr>
        <a:xfrm>
          <a:off x="3714750" y="3629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21" name="pole tekstowe 20"/>
        <xdr:cNvSpPr txBox="1"/>
      </xdr:nvSpPr>
      <xdr:spPr>
        <a:xfrm>
          <a:off x="3714750" y="3629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22" name="pole tekstowe 21"/>
        <xdr:cNvSpPr txBox="1"/>
      </xdr:nvSpPr>
      <xdr:spPr>
        <a:xfrm>
          <a:off x="3714750" y="3629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23" name="pole tekstowe 22"/>
        <xdr:cNvSpPr txBox="1"/>
      </xdr:nvSpPr>
      <xdr:spPr>
        <a:xfrm>
          <a:off x="3714750" y="3629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24" name="pole tekstowe 23"/>
        <xdr:cNvSpPr txBox="1"/>
      </xdr:nvSpPr>
      <xdr:spPr>
        <a:xfrm>
          <a:off x="3714750" y="3629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25" name="pole tekstowe 24"/>
        <xdr:cNvSpPr txBox="1"/>
      </xdr:nvSpPr>
      <xdr:spPr>
        <a:xfrm>
          <a:off x="3714750" y="3629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26" name="pole tekstowe 25"/>
        <xdr:cNvSpPr txBox="1"/>
      </xdr:nvSpPr>
      <xdr:spPr>
        <a:xfrm>
          <a:off x="3714750" y="3629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27" name="pole tekstowe 26"/>
        <xdr:cNvSpPr txBox="1"/>
      </xdr:nvSpPr>
      <xdr:spPr>
        <a:xfrm>
          <a:off x="3714750" y="3629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28" name="pole tekstowe 27"/>
        <xdr:cNvSpPr txBox="1"/>
      </xdr:nvSpPr>
      <xdr:spPr>
        <a:xfrm>
          <a:off x="3714750" y="3629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29" name="pole tekstowe 28"/>
        <xdr:cNvSpPr txBox="1"/>
      </xdr:nvSpPr>
      <xdr:spPr>
        <a:xfrm>
          <a:off x="3714750" y="3629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30" name="pole tekstowe 29"/>
        <xdr:cNvSpPr txBox="1"/>
      </xdr:nvSpPr>
      <xdr:spPr>
        <a:xfrm>
          <a:off x="3714750" y="3629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31" name="pole tekstowe 30"/>
        <xdr:cNvSpPr txBox="1"/>
      </xdr:nvSpPr>
      <xdr:spPr>
        <a:xfrm>
          <a:off x="3714750" y="3629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32" name="pole tekstowe 31"/>
        <xdr:cNvSpPr txBox="1"/>
      </xdr:nvSpPr>
      <xdr:spPr>
        <a:xfrm>
          <a:off x="3714750" y="3629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33" name="pole tekstowe 32"/>
        <xdr:cNvSpPr txBox="1"/>
      </xdr:nvSpPr>
      <xdr:spPr>
        <a:xfrm>
          <a:off x="3714750" y="3629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34" name="pole tekstowe 33"/>
        <xdr:cNvSpPr txBox="1"/>
      </xdr:nvSpPr>
      <xdr:spPr>
        <a:xfrm>
          <a:off x="3714750" y="3629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35" name="pole tekstowe 34"/>
        <xdr:cNvSpPr txBox="1"/>
      </xdr:nvSpPr>
      <xdr:spPr>
        <a:xfrm>
          <a:off x="3714750" y="3629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36" name="pole tekstowe 35"/>
        <xdr:cNvSpPr txBox="1"/>
      </xdr:nvSpPr>
      <xdr:spPr>
        <a:xfrm>
          <a:off x="3714750" y="5857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37" name="pole tekstowe 36"/>
        <xdr:cNvSpPr txBox="1"/>
      </xdr:nvSpPr>
      <xdr:spPr>
        <a:xfrm>
          <a:off x="3714750" y="5857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38" name="pole tekstowe 37"/>
        <xdr:cNvSpPr txBox="1"/>
      </xdr:nvSpPr>
      <xdr:spPr>
        <a:xfrm>
          <a:off x="3714750" y="5857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39" name="pole tekstowe 38"/>
        <xdr:cNvSpPr txBox="1"/>
      </xdr:nvSpPr>
      <xdr:spPr>
        <a:xfrm>
          <a:off x="3714750" y="5857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40" name="pole tekstowe 39"/>
        <xdr:cNvSpPr txBox="1"/>
      </xdr:nvSpPr>
      <xdr:spPr>
        <a:xfrm>
          <a:off x="3714750" y="5857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41" name="pole tekstowe 40"/>
        <xdr:cNvSpPr txBox="1"/>
      </xdr:nvSpPr>
      <xdr:spPr>
        <a:xfrm>
          <a:off x="3714750" y="5857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42" name="pole tekstowe 41"/>
        <xdr:cNvSpPr txBox="1"/>
      </xdr:nvSpPr>
      <xdr:spPr>
        <a:xfrm>
          <a:off x="3714750" y="5857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43" name="pole tekstowe 42"/>
        <xdr:cNvSpPr txBox="1"/>
      </xdr:nvSpPr>
      <xdr:spPr>
        <a:xfrm>
          <a:off x="3714750" y="5857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44" name="pole tekstowe 43"/>
        <xdr:cNvSpPr txBox="1"/>
      </xdr:nvSpPr>
      <xdr:spPr>
        <a:xfrm>
          <a:off x="3714750" y="5857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45" name="pole tekstowe 44"/>
        <xdr:cNvSpPr txBox="1"/>
      </xdr:nvSpPr>
      <xdr:spPr>
        <a:xfrm>
          <a:off x="3714750" y="5857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46" name="pole tekstowe 45"/>
        <xdr:cNvSpPr txBox="1"/>
      </xdr:nvSpPr>
      <xdr:spPr>
        <a:xfrm>
          <a:off x="3714750" y="5857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47" name="pole tekstowe 46"/>
        <xdr:cNvSpPr txBox="1"/>
      </xdr:nvSpPr>
      <xdr:spPr>
        <a:xfrm>
          <a:off x="3714750" y="5857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48" name="pole tekstowe 47"/>
        <xdr:cNvSpPr txBox="1"/>
      </xdr:nvSpPr>
      <xdr:spPr>
        <a:xfrm>
          <a:off x="3714750" y="5857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49" name="pole tekstowe 48"/>
        <xdr:cNvSpPr txBox="1"/>
      </xdr:nvSpPr>
      <xdr:spPr>
        <a:xfrm>
          <a:off x="3714750" y="5857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50" name="pole tekstowe 49"/>
        <xdr:cNvSpPr txBox="1"/>
      </xdr:nvSpPr>
      <xdr:spPr>
        <a:xfrm>
          <a:off x="3714750" y="5857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51" name="pole tekstowe 50"/>
        <xdr:cNvSpPr txBox="1"/>
      </xdr:nvSpPr>
      <xdr:spPr>
        <a:xfrm>
          <a:off x="3714750" y="5857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52" name="pole tekstowe 51"/>
        <xdr:cNvSpPr txBox="1"/>
      </xdr:nvSpPr>
      <xdr:spPr>
        <a:xfrm>
          <a:off x="3714750" y="5857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53" name="pole tekstowe 52"/>
        <xdr:cNvSpPr txBox="1"/>
      </xdr:nvSpPr>
      <xdr:spPr>
        <a:xfrm>
          <a:off x="3714750" y="5857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54" name="pole tekstowe 53"/>
        <xdr:cNvSpPr txBox="1"/>
      </xdr:nvSpPr>
      <xdr:spPr>
        <a:xfrm>
          <a:off x="3714750" y="5857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55" name="pole tekstowe 54"/>
        <xdr:cNvSpPr txBox="1"/>
      </xdr:nvSpPr>
      <xdr:spPr>
        <a:xfrm>
          <a:off x="3714750" y="5857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56" name="pole tekstowe 55"/>
        <xdr:cNvSpPr txBox="1"/>
      </xdr:nvSpPr>
      <xdr:spPr>
        <a:xfrm>
          <a:off x="3714750" y="5857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57" name="pole tekstowe 56"/>
        <xdr:cNvSpPr txBox="1"/>
      </xdr:nvSpPr>
      <xdr:spPr>
        <a:xfrm>
          <a:off x="3714750" y="5857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58" name="pole tekstowe 57"/>
        <xdr:cNvSpPr txBox="1"/>
      </xdr:nvSpPr>
      <xdr:spPr>
        <a:xfrm>
          <a:off x="3714750" y="5857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59" name="pole tekstowe 58"/>
        <xdr:cNvSpPr txBox="1"/>
      </xdr:nvSpPr>
      <xdr:spPr>
        <a:xfrm>
          <a:off x="3714750" y="5857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60" name="pole tekstowe 59"/>
        <xdr:cNvSpPr txBox="1"/>
      </xdr:nvSpPr>
      <xdr:spPr>
        <a:xfrm>
          <a:off x="3714750" y="5857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61" name="pole tekstowe 60"/>
        <xdr:cNvSpPr txBox="1"/>
      </xdr:nvSpPr>
      <xdr:spPr>
        <a:xfrm>
          <a:off x="3714750" y="5857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62" name="pole tekstowe 61"/>
        <xdr:cNvSpPr txBox="1"/>
      </xdr:nvSpPr>
      <xdr:spPr>
        <a:xfrm>
          <a:off x="3714750" y="5857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63" name="pole tekstowe 62"/>
        <xdr:cNvSpPr txBox="1"/>
      </xdr:nvSpPr>
      <xdr:spPr>
        <a:xfrm>
          <a:off x="3714750" y="5857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64" name="pole tekstowe 63"/>
        <xdr:cNvSpPr txBox="1"/>
      </xdr:nvSpPr>
      <xdr:spPr>
        <a:xfrm>
          <a:off x="3714750" y="5857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65" name="pole tekstowe 64"/>
        <xdr:cNvSpPr txBox="1"/>
      </xdr:nvSpPr>
      <xdr:spPr>
        <a:xfrm>
          <a:off x="3714750" y="5857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66" name="pole tekstowe 65"/>
        <xdr:cNvSpPr txBox="1"/>
      </xdr:nvSpPr>
      <xdr:spPr>
        <a:xfrm>
          <a:off x="3714750" y="5857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67" name="pole tekstowe 66"/>
        <xdr:cNvSpPr txBox="1"/>
      </xdr:nvSpPr>
      <xdr:spPr>
        <a:xfrm>
          <a:off x="3714750" y="5857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68" name="pole tekstowe 67"/>
        <xdr:cNvSpPr txBox="1"/>
      </xdr:nvSpPr>
      <xdr:spPr>
        <a:xfrm>
          <a:off x="3714750"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69" name="pole tekstowe 68"/>
        <xdr:cNvSpPr txBox="1"/>
      </xdr:nvSpPr>
      <xdr:spPr>
        <a:xfrm>
          <a:off x="3714750"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70" name="pole tekstowe 69"/>
        <xdr:cNvSpPr txBox="1"/>
      </xdr:nvSpPr>
      <xdr:spPr>
        <a:xfrm>
          <a:off x="3714750"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71" name="pole tekstowe 70"/>
        <xdr:cNvSpPr txBox="1"/>
      </xdr:nvSpPr>
      <xdr:spPr>
        <a:xfrm>
          <a:off x="3714750"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72" name="pole tekstowe 71"/>
        <xdr:cNvSpPr txBox="1"/>
      </xdr:nvSpPr>
      <xdr:spPr>
        <a:xfrm>
          <a:off x="3714750"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73" name="pole tekstowe 72"/>
        <xdr:cNvSpPr txBox="1"/>
      </xdr:nvSpPr>
      <xdr:spPr>
        <a:xfrm>
          <a:off x="3714750"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74" name="pole tekstowe 73"/>
        <xdr:cNvSpPr txBox="1"/>
      </xdr:nvSpPr>
      <xdr:spPr>
        <a:xfrm>
          <a:off x="3714750"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75" name="pole tekstowe 74"/>
        <xdr:cNvSpPr txBox="1"/>
      </xdr:nvSpPr>
      <xdr:spPr>
        <a:xfrm>
          <a:off x="3714750"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76" name="pole tekstowe 75"/>
        <xdr:cNvSpPr txBox="1"/>
      </xdr:nvSpPr>
      <xdr:spPr>
        <a:xfrm>
          <a:off x="3714750"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77" name="pole tekstowe 76"/>
        <xdr:cNvSpPr txBox="1"/>
      </xdr:nvSpPr>
      <xdr:spPr>
        <a:xfrm>
          <a:off x="3714750"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78" name="pole tekstowe 77"/>
        <xdr:cNvSpPr txBox="1"/>
      </xdr:nvSpPr>
      <xdr:spPr>
        <a:xfrm>
          <a:off x="3714750"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79" name="pole tekstowe 78"/>
        <xdr:cNvSpPr txBox="1"/>
      </xdr:nvSpPr>
      <xdr:spPr>
        <a:xfrm>
          <a:off x="3714750"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80" name="pole tekstowe 79"/>
        <xdr:cNvSpPr txBox="1"/>
      </xdr:nvSpPr>
      <xdr:spPr>
        <a:xfrm>
          <a:off x="3714750"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81" name="pole tekstowe 80"/>
        <xdr:cNvSpPr txBox="1"/>
      </xdr:nvSpPr>
      <xdr:spPr>
        <a:xfrm>
          <a:off x="3714750"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82" name="pole tekstowe 81"/>
        <xdr:cNvSpPr txBox="1"/>
      </xdr:nvSpPr>
      <xdr:spPr>
        <a:xfrm>
          <a:off x="3714750"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83" name="pole tekstowe 82"/>
        <xdr:cNvSpPr txBox="1"/>
      </xdr:nvSpPr>
      <xdr:spPr>
        <a:xfrm>
          <a:off x="3714750"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84" name="pole tekstowe 83"/>
        <xdr:cNvSpPr txBox="1"/>
      </xdr:nvSpPr>
      <xdr:spPr>
        <a:xfrm>
          <a:off x="3714750"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85" name="pole tekstowe 84"/>
        <xdr:cNvSpPr txBox="1"/>
      </xdr:nvSpPr>
      <xdr:spPr>
        <a:xfrm>
          <a:off x="3714750"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86" name="pole tekstowe 85"/>
        <xdr:cNvSpPr txBox="1"/>
      </xdr:nvSpPr>
      <xdr:spPr>
        <a:xfrm>
          <a:off x="3714750"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87" name="pole tekstowe 86"/>
        <xdr:cNvSpPr txBox="1"/>
      </xdr:nvSpPr>
      <xdr:spPr>
        <a:xfrm>
          <a:off x="3714750"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88" name="pole tekstowe 87"/>
        <xdr:cNvSpPr txBox="1"/>
      </xdr:nvSpPr>
      <xdr:spPr>
        <a:xfrm>
          <a:off x="3714750"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89" name="pole tekstowe 88"/>
        <xdr:cNvSpPr txBox="1"/>
      </xdr:nvSpPr>
      <xdr:spPr>
        <a:xfrm>
          <a:off x="3714750"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90" name="pole tekstowe 89"/>
        <xdr:cNvSpPr txBox="1"/>
      </xdr:nvSpPr>
      <xdr:spPr>
        <a:xfrm>
          <a:off x="3714750"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91" name="pole tekstowe 90"/>
        <xdr:cNvSpPr txBox="1"/>
      </xdr:nvSpPr>
      <xdr:spPr>
        <a:xfrm>
          <a:off x="3714750"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92" name="pole tekstowe 91"/>
        <xdr:cNvSpPr txBox="1"/>
      </xdr:nvSpPr>
      <xdr:spPr>
        <a:xfrm>
          <a:off x="3714750"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93" name="pole tekstowe 92"/>
        <xdr:cNvSpPr txBox="1"/>
      </xdr:nvSpPr>
      <xdr:spPr>
        <a:xfrm>
          <a:off x="3714750"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94" name="pole tekstowe 93"/>
        <xdr:cNvSpPr txBox="1"/>
      </xdr:nvSpPr>
      <xdr:spPr>
        <a:xfrm>
          <a:off x="3714750"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95" name="pole tekstowe 94"/>
        <xdr:cNvSpPr txBox="1"/>
      </xdr:nvSpPr>
      <xdr:spPr>
        <a:xfrm>
          <a:off x="3714750"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96" name="pole tekstowe 95"/>
        <xdr:cNvSpPr txBox="1"/>
      </xdr:nvSpPr>
      <xdr:spPr>
        <a:xfrm>
          <a:off x="3714750"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97" name="pole tekstowe 96"/>
        <xdr:cNvSpPr txBox="1"/>
      </xdr:nvSpPr>
      <xdr:spPr>
        <a:xfrm>
          <a:off x="3714750"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98" name="pole tekstowe 97"/>
        <xdr:cNvSpPr txBox="1"/>
      </xdr:nvSpPr>
      <xdr:spPr>
        <a:xfrm>
          <a:off x="3714750"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99" name="pole tekstowe 98"/>
        <xdr:cNvSpPr txBox="1"/>
      </xdr:nvSpPr>
      <xdr:spPr>
        <a:xfrm>
          <a:off x="3714750"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100" name="pole tekstowe 99"/>
        <xdr:cNvSpPr txBox="1"/>
      </xdr:nvSpPr>
      <xdr:spPr>
        <a:xfrm>
          <a:off x="3714750"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101" name="pole tekstowe 100"/>
        <xdr:cNvSpPr txBox="1"/>
      </xdr:nvSpPr>
      <xdr:spPr>
        <a:xfrm>
          <a:off x="3714750"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102" name="pole tekstowe 101"/>
        <xdr:cNvSpPr txBox="1"/>
      </xdr:nvSpPr>
      <xdr:spPr>
        <a:xfrm>
          <a:off x="3714750"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103" name="pole tekstowe 102"/>
        <xdr:cNvSpPr txBox="1"/>
      </xdr:nvSpPr>
      <xdr:spPr>
        <a:xfrm>
          <a:off x="3714750"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104" name="pole tekstowe 103"/>
        <xdr:cNvSpPr txBox="1"/>
      </xdr:nvSpPr>
      <xdr:spPr>
        <a:xfrm>
          <a:off x="3714750"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105" name="pole tekstowe 104"/>
        <xdr:cNvSpPr txBox="1"/>
      </xdr:nvSpPr>
      <xdr:spPr>
        <a:xfrm>
          <a:off x="3714750"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106" name="pole tekstowe 105"/>
        <xdr:cNvSpPr txBox="1"/>
      </xdr:nvSpPr>
      <xdr:spPr>
        <a:xfrm>
          <a:off x="3714750"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107" name="pole tekstowe 106"/>
        <xdr:cNvSpPr txBox="1"/>
      </xdr:nvSpPr>
      <xdr:spPr>
        <a:xfrm>
          <a:off x="3714750"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108" name="pole tekstowe 107"/>
        <xdr:cNvSpPr txBox="1"/>
      </xdr:nvSpPr>
      <xdr:spPr>
        <a:xfrm>
          <a:off x="3714750"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109" name="pole tekstowe 108"/>
        <xdr:cNvSpPr txBox="1"/>
      </xdr:nvSpPr>
      <xdr:spPr>
        <a:xfrm>
          <a:off x="3714750"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110" name="pole tekstowe 109"/>
        <xdr:cNvSpPr txBox="1"/>
      </xdr:nvSpPr>
      <xdr:spPr>
        <a:xfrm>
          <a:off x="3714750"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111" name="pole tekstowe 110"/>
        <xdr:cNvSpPr txBox="1"/>
      </xdr:nvSpPr>
      <xdr:spPr>
        <a:xfrm>
          <a:off x="3714750"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112" name="pole tekstowe 111"/>
        <xdr:cNvSpPr txBox="1"/>
      </xdr:nvSpPr>
      <xdr:spPr>
        <a:xfrm>
          <a:off x="3714750"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113" name="pole tekstowe 112"/>
        <xdr:cNvSpPr txBox="1"/>
      </xdr:nvSpPr>
      <xdr:spPr>
        <a:xfrm>
          <a:off x="3714750"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114" name="pole tekstowe 113"/>
        <xdr:cNvSpPr txBox="1"/>
      </xdr:nvSpPr>
      <xdr:spPr>
        <a:xfrm>
          <a:off x="3714750"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115" name="pole tekstowe 114"/>
        <xdr:cNvSpPr txBox="1"/>
      </xdr:nvSpPr>
      <xdr:spPr>
        <a:xfrm>
          <a:off x="3714750"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116" name="pole tekstowe 115"/>
        <xdr:cNvSpPr txBox="1"/>
      </xdr:nvSpPr>
      <xdr:spPr>
        <a:xfrm>
          <a:off x="3714750"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117" name="pole tekstowe 116"/>
        <xdr:cNvSpPr txBox="1"/>
      </xdr:nvSpPr>
      <xdr:spPr>
        <a:xfrm>
          <a:off x="3714750"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118" name="pole tekstowe 117"/>
        <xdr:cNvSpPr txBox="1"/>
      </xdr:nvSpPr>
      <xdr:spPr>
        <a:xfrm>
          <a:off x="3714750"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119" name="pole tekstowe 118"/>
        <xdr:cNvSpPr txBox="1"/>
      </xdr:nvSpPr>
      <xdr:spPr>
        <a:xfrm>
          <a:off x="3714750"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120" name="pole tekstowe 119"/>
        <xdr:cNvSpPr txBox="1"/>
      </xdr:nvSpPr>
      <xdr:spPr>
        <a:xfrm>
          <a:off x="3714750"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121" name="pole tekstowe 120"/>
        <xdr:cNvSpPr txBox="1"/>
      </xdr:nvSpPr>
      <xdr:spPr>
        <a:xfrm>
          <a:off x="3714750"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122" name="pole tekstowe 121"/>
        <xdr:cNvSpPr txBox="1"/>
      </xdr:nvSpPr>
      <xdr:spPr>
        <a:xfrm>
          <a:off x="3714750"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123" name="pole tekstowe 122"/>
        <xdr:cNvSpPr txBox="1"/>
      </xdr:nvSpPr>
      <xdr:spPr>
        <a:xfrm>
          <a:off x="3714750"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124" name="pole tekstowe 123"/>
        <xdr:cNvSpPr txBox="1"/>
      </xdr:nvSpPr>
      <xdr:spPr>
        <a:xfrm>
          <a:off x="3714750"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125" name="pole tekstowe 124"/>
        <xdr:cNvSpPr txBox="1"/>
      </xdr:nvSpPr>
      <xdr:spPr>
        <a:xfrm>
          <a:off x="3714750"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126" name="pole tekstowe 125"/>
        <xdr:cNvSpPr txBox="1"/>
      </xdr:nvSpPr>
      <xdr:spPr>
        <a:xfrm>
          <a:off x="3714750"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127" name="pole tekstowe 126"/>
        <xdr:cNvSpPr txBox="1"/>
      </xdr:nvSpPr>
      <xdr:spPr>
        <a:xfrm>
          <a:off x="3714750"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128" name="pole tekstowe 127"/>
        <xdr:cNvSpPr txBox="1"/>
      </xdr:nvSpPr>
      <xdr:spPr>
        <a:xfrm>
          <a:off x="3714750"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129" name="pole tekstowe 128"/>
        <xdr:cNvSpPr txBox="1"/>
      </xdr:nvSpPr>
      <xdr:spPr>
        <a:xfrm>
          <a:off x="3714750"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130" name="pole tekstowe 129"/>
        <xdr:cNvSpPr txBox="1"/>
      </xdr:nvSpPr>
      <xdr:spPr>
        <a:xfrm>
          <a:off x="3714750"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131" name="pole tekstowe 130"/>
        <xdr:cNvSpPr txBox="1"/>
      </xdr:nvSpPr>
      <xdr:spPr>
        <a:xfrm>
          <a:off x="3714750"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25</xdr:row>
      <xdr:rowOff>0</xdr:rowOff>
    </xdr:from>
    <xdr:ext cx="184731" cy="264560"/>
    <xdr:sp macro="" textlink="">
      <xdr:nvSpPr>
        <xdr:cNvPr id="132" name="pole tekstowe 131"/>
        <xdr:cNvSpPr txBox="1"/>
      </xdr:nvSpPr>
      <xdr:spPr>
        <a:xfrm>
          <a:off x="3714750" y="5857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25</xdr:row>
      <xdr:rowOff>0</xdr:rowOff>
    </xdr:from>
    <xdr:ext cx="184731" cy="264560"/>
    <xdr:sp macro="" textlink="">
      <xdr:nvSpPr>
        <xdr:cNvPr id="133" name="pole tekstowe 132"/>
        <xdr:cNvSpPr txBox="1"/>
      </xdr:nvSpPr>
      <xdr:spPr>
        <a:xfrm>
          <a:off x="3714750" y="5857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25</xdr:row>
      <xdr:rowOff>0</xdr:rowOff>
    </xdr:from>
    <xdr:ext cx="184731" cy="264560"/>
    <xdr:sp macro="" textlink="">
      <xdr:nvSpPr>
        <xdr:cNvPr id="134" name="pole tekstowe 133"/>
        <xdr:cNvSpPr txBox="1"/>
      </xdr:nvSpPr>
      <xdr:spPr>
        <a:xfrm>
          <a:off x="3714750" y="5857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25</xdr:row>
      <xdr:rowOff>0</xdr:rowOff>
    </xdr:from>
    <xdr:ext cx="184731" cy="264560"/>
    <xdr:sp macro="" textlink="">
      <xdr:nvSpPr>
        <xdr:cNvPr id="135" name="pole tekstowe 134"/>
        <xdr:cNvSpPr txBox="1"/>
      </xdr:nvSpPr>
      <xdr:spPr>
        <a:xfrm>
          <a:off x="3714750" y="5857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25</xdr:row>
      <xdr:rowOff>0</xdr:rowOff>
    </xdr:from>
    <xdr:ext cx="184731" cy="264560"/>
    <xdr:sp macro="" textlink="">
      <xdr:nvSpPr>
        <xdr:cNvPr id="136" name="pole tekstowe 135"/>
        <xdr:cNvSpPr txBox="1"/>
      </xdr:nvSpPr>
      <xdr:spPr>
        <a:xfrm>
          <a:off x="3714750" y="5857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25</xdr:row>
      <xdr:rowOff>0</xdr:rowOff>
    </xdr:from>
    <xdr:ext cx="184731" cy="264560"/>
    <xdr:sp macro="" textlink="">
      <xdr:nvSpPr>
        <xdr:cNvPr id="137" name="pole tekstowe 136"/>
        <xdr:cNvSpPr txBox="1"/>
      </xdr:nvSpPr>
      <xdr:spPr>
        <a:xfrm>
          <a:off x="3714750" y="5857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25</xdr:row>
      <xdr:rowOff>0</xdr:rowOff>
    </xdr:from>
    <xdr:ext cx="184731" cy="264560"/>
    <xdr:sp macro="" textlink="">
      <xdr:nvSpPr>
        <xdr:cNvPr id="138" name="pole tekstowe 137"/>
        <xdr:cNvSpPr txBox="1"/>
      </xdr:nvSpPr>
      <xdr:spPr>
        <a:xfrm>
          <a:off x="3714750" y="5857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25</xdr:row>
      <xdr:rowOff>0</xdr:rowOff>
    </xdr:from>
    <xdr:ext cx="184731" cy="264560"/>
    <xdr:sp macro="" textlink="">
      <xdr:nvSpPr>
        <xdr:cNvPr id="139" name="pole tekstowe 138"/>
        <xdr:cNvSpPr txBox="1"/>
      </xdr:nvSpPr>
      <xdr:spPr>
        <a:xfrm>
          <a:off x="3714750" y="5857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25</xdr:row>
      <xdr:rowOff>0</xdr:rowOff>
    </xdr:from>
    <xdr:ext cx="184731" cy="264560"/>
    <xdr:sp macro="" textlink="">
      <xdr:nvSpPr>
        <xdr:cNvPr id="140" name="pole tekstowe 139"/>
        <xdr:cNvSpPr txBox="1"/>
      </xdr:nvSpPr>
      <xdr:spPr>
        <a:xfrm>
          <a:off x="3714750" y="5857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25</xdr:row>
      <xdr:rowOff>0</xdr:rowOff>
    </xdr:from>
    <xdr:ext cx="184731" cy="264560"/>
    <xdr:sp macro="" textlink="">
      <xdr:nvSpPr>
        <xdr:cNvPr id="141" name="pole tekstowe 140"/>
        <xdr:cNvSpPr txBox="1"/>
      </xdr:nvSpPr>
      <xdr:spPr>
        <a:xfrm>
          <a:off x="3714750" y="5857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25</xdr:row>
      <xdr:rowOff>0</xdr:rowOff>
    </xdr:from>
    <xdr:ext cx="184731" cy="264560"/>
    <xdr:sp macro="" textlink="">
      <xdr:nvSpPr>
        <xdr:cNvPr id="142" name="pole tekstowe 141"/>
        <xdr:cNvSpPr txBox="1"/>
      </xdr:nvSpPr>
      <xdr:spPr>
        <a:xfrm>
          <a:off x="3714750" y="5857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25</xdr:row>
      <xdr:rowOff>0</xdr:rowOff>
    </xdr:from>
    <xdr:ext cx="184731" cy="264560"/>
    <xdr:sp macro="" textlink="">
      <xdr:nvSpPr>
        <xdr:cNvPr id="143" name="pole tekstowe 142"/>
        <xdr:cNvSpPr txBox="1"/>
      </xdr:nvSpPr>
      <xdr:spPr>
        <a:xfrm>
          <a:off x="3714750" y="5857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25</xdr:row>
      <xdr:rowOff>0</xdr:rowOff>
    </xdr:from>
    <xdr:ext cx="184731" cy="264560"/>
    <xdr:sp macro="" textlink="">
      <xdr:nvSpPr>
        <xdr:cNvPr id="144" name="pole tekstowe 143"/>
        <xdr:cNvSpPr txBox="1"/>
      </xdr:nvSpPr>
      <xdr:spPr>
        <a:xfrm>
          <a:off x="3714750" y="5857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25</xdr:row>
      <xdr:rowOff>0</xdr:rowOff>
    </xdr:from>
    <xdr:ext cx="184731" cy="264560"/>
    <xdr:sp macro="" textlink="">
      <xdr:nvSpPr>
        <xdr:cNvPr id="145" name="pole tekstowe 144"/>
        <xdr:cNvSpPr txBox="1"/>
      </xdr:nvSpPr>
      <xdr:spPr>
        <a:xfrm>
          <a:off x="3714750" y="5857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25</xdr:row>
      <xdr:rowOff>0</xdr:rowOff>
    </xdr:from>
    <xdr:ext cx="184731" cy="264560"/>
    <xdr:sp macro="" textlink="">
      <xdr:nvSpPr>
        <xdr:cNvPr id="146" name="pole tekstowe 145"/>
        <xdr:cNvSpPr txBox="1"/>
      </xdr:nvSpPr>
      <xdr:spPr>
        <a:xfrm>
          <a:off x="3714750" y="5857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25</xdr:row>
      <xdr:rowOff>0</xdr:rowOff>
    </xdr:from>
    <xdr:ext cx="184731" cy="264560"/>
    <xdr:sp macro="" textlink="">
      <xdr:nvSpPr>
        <xdr:cNvPr id="147" name="pole tekstowe 146"/>
        <xdr:cNvSpPr txBox="1"/>
      </xdr:nvSpPr>
      <xdr:spPr>
        <a:xfrm>
          <a:off x="3714750" y="5857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25</xdr:row>
      <xdr:rowOff>0</xdr:rowOff>
    </xdr:from>
    <xdr:ext cx="184731" cy="264560"/>
    <xdr:sp macro="" textlink="">
      <xdr:nvSpPr>
        <xdr:cNvPr id="148" name="pole tekstowe 147"/>
        <xdr:cNvSpPr txBox="1"/>
      </xdr:nvSpPr>
      <xdr:spPr>
        <a:xfrm>
          <a:off x="3714750" y="5857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25</xdr:row>
      <xdr:rowOff>0</xdr:rowOff>
    </xdr:from>
    <xdr:ext cx="184731" cy="264560"/>
    <xdr:sp macro="" textlink="">
      <xdr:nvSpPr>
        <xdr:cNvPr id="149" name="pole tekstowe 148"/>
        <xdr:cNvSpPr txBox="1"/>
      </xdr:nvSpPr>
      <xdr:spPr>
        <a:xfrm>
          <a:off x="3714750" y="5857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25</xdr:row>
      <xdr:rowOff>0</xdr:rowOff>
    </xdr:from>
    <xdr:ext cx="184731" cy="264560"/>
    <xdr:sp macro="" textlink="">
      <xdr:nvSpPr>
        <xdr:cNvPr id="150" name="pole tekstowe 149"/>
        <xdr:cNvSpPr txBox="1"/>
      </xdr:nvSpPr>
      <xdr:spPr>
        <a:xfrm>
          <a:off x="3714750" y="5857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25</xdr:row>
      <xdr:rowOff>0</xdr:rowOff>
    </xdr:from>
    <xdr:ext cx="184731" cy="264560"/>
    <xdr:sp macro="" textlink="">
      <xdr:nvSpPr>
        <xdr:cNvPr id="151" name="pole tekstowe 150"/>
        <xdr:cNvSpPr txBox="1"/>
      </xdr:nvSpPr>
      <xdr:spPr>
        <a:xfrm>
          <a:off x="3714750" y="5857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25</xdr:row>
      <xdr:rowOff>0</xdr:rowOff>
    </xdr:from>
    <xdr:ext cx="184731" cy="264560"/>
    <xdr:sp macro="" textlink="">
      <xdr:nvSpPr>
        <xdr:cNvPr id="152" name="pole tekstowe 151"/>
        <xdr:cNvSpPr txBox="1"/>
      </xdr:nvSpPr>
      <xdr:spPr>
        <a:xfrm>
          <a:off x="3714750" y="5857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25</xdr:row>
      <xdr:rowOff>0</xdr:rowOff>
    </xdr:from>
    <xdr:ext cx="184731" cy="264560"/>
    <xdr:sp macro="" textlink="">
      <xdr:nvSpPr>
        <xdr:cNvPr id="153" name="pole tekstowe 152"/>
        <xdr:cNvSpPr txBox="1"/>
      </xdr:nvSpPr>
      <xdr:spPr>
        <a:xfrm>
          <a:off x="3714750" y="5857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25</xdr:row>
      <xdr:rowOff>0</xdr:rowOff>
    </xdr:from>
    <xdr:ext cx="184731" cy="264560"/>
    <xdr:sp macro="" textlink="">
      <xdr:nvSpPr>
        <xdr:cNvPr id="154" name="pole tekstowe 153"/>
        <xdr:cNvSpPr txBox="1"/>
      </xdr:nvSpPr>
      <xdr:spPr>
        <a:xfrm>
          <a:off x="3714750" y="5857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25</xdr:row>
      <xdr:rowOff>0</xdr:rowOff>
    </xdr:from>
    <xdr:ext cx="184731" cy="264560"/>
    <xdr:sp macro="" textlink="">
      <xdr:nvSpPr>
        <xdr:cNvPr id="155" name="pole tekstowe 154"/>
        <xdr:cNvSpPr txBox="1"/>
      </xdr:nvSpPr>
      <xdr:spPr>
        <a:xfrm>
          <a:off x="3714750" y="5857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25</xdr:row>
      <xdr:rowOff>0</xdr:rowOff>
    </xdr:from>
    <xdr:ext cx="184731" cy="264560"/>
    <xdr:sp macro="" textlink="">
      <xdr:nvSpPr>
        <xdr:cNvPr id="156" name="pole tekstowe 155"/>
        <xdr:cNvSpPr txBox="1"/>
      </xdr:nvSpPr>
      <xdr:spPr>
        <a:xfrm>
          <a:off x="3714750" y="5857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25</xdr:row>
      <xdr:rowOff>0</xdr:rowOff>
    </xdr:from>
    <xdr:ext cx="184731" cy="264560"/>
    <xdr:sp macro="" textlink="">
      <xdr:nvSpPr>
        <xdr:cNvPr id="157" name="pole tekstowe 156"/>
        <xdr:cNvSpPr txBox="1"/>
      </xdr:nvSpPr>
      <xdr:spPr>
        <a:xfrm>
          <a:off x="3714750" y="5857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25</xdr:row>
      <xdr:rowOff>0</xdr:rowOff>
    </xdr:from>
    <xdr:ext cx="184731" cy="264560"/>
    <xdr:sp macro="" textlink="">
      <xdr:nvSpPr>
        <xdr:cNvPr id="158" name="pole tekstowe 157"/>
        <xdr:cNvSpPr txBox="1"/>
      </xdr:nvSpPr>
      <xdr:spPr>
        <a:xfrm>
          <a:off x="3714750" y="5857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25</xdr:row>
      <xdr:rowOff>0</xdr:rowOff>
    </xdr:from>
    <xdr:ext cx="184731" cy="264560"/>
    <xdr:sp macro="" textlink="">
      <xdr:nvSpPr>
        <xdr:cNvPr id="159" name="pole tekstowe 158"/>
        <xdr:cNvSpPr txBox="1"/>
      </xdr:nvSpPr>
      <xdr:spPr>
        <a:xfrm>
          <a:off x="3714750" y="5857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25</xdr:row>
      <xdr:rowOff>0</xdr:rowOff>
    </xdr:from>
    <xdr:ext cx="184731" cy="264560"/>
    <xdr:sp macro="" textlink="">
      <xdr:nvSpPr>
        <xdr:cNvPr id="160" name="pole tekstowe 159"/>
        <xdr:cNvSpPr txBox="1"/>
      </xdr:nvSpPr>
      <xdr:spPr>
        <a:xfrm>
          <a:off x="3714750" y="5857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25</xdr:row>
      <xdr:rowOff>0</xdr:rowOff>
    </xdr:from>
    <xdr:ext cx="184731" cy="264560"/>
    <xdr:sp macro="" textlink="">
      <xdr:nvSpPr>
        <xdr:cNvPr id="161" name="pole tekstowe 160"/>
        <xdr:cNvSpPr txBox="1"/>
      </xdr:nvSpPr>
      <xdr:spPr>
        <a:xfrm>
          <a:off x="3714750" y="5857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25</xdr:row>
      <xdr:rowOff>0</xdr:rowOff>
    </xdr:from>
    <xdr:ext cx="184731" cy="264560"/>
    <xdr:sp macro="" textlink="">
      <xdr:nvSpPr>
        <xdr:cNvPr id="162" name="pole tekstowe 161"/>
        <xdr:cNvSpPr txBox="1"/>
      </xdr:nvSpPr>
      <xdr:spPr>
        <a:xfrm>
          <a:off x="3714750" y="5857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25</xdr:row>
      <xdr:rowOff>0</xdr:rowOff>
    </xdr:from>
    <xdr:ext cx="184731" cy="264560"/>
    <xdr:sp macro="" textlink="">
      <xdr:nvSpPr>
        <xdr:cNvPr id="163" name="pole tekstowe 162"/>
        <xdr:cNvSpPr txBox="1"/>
      </xdr:nvSpPr>
      <xdr:spPr>
        <a:xfrm>
          <a:off x="3714750" y="5857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25</xdr:row>
      <xdr:rowOff>0</xdr:rowOff>
    </xdr:from>
    <xdr:ext cx="184731" cy="264560"/>
    <xdr:sp macro="" textlink="">
      <xdr:nvSpPr>
        <xdr:cNvPr id="164" name="pole tekstowe 163"/>
        <xdr:cNvSpPr txBox="1"/>
      </xdr:nvSpPr>
      <xdr:spPr>
        <a:xfrm>
          <a:off x="3714750" y="5857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25</xdr:row>
      <xdr:rowOff>0</xdr:rowOff>
    </xdr:from>
    <xdr:ext cx="184731" cy="264560"/>
    <xdr:sp macro="" textlink="">
      <xdr:nvSpPr>
        <xdr:cNvPr id="165" name="pole tekstowe 164"/>
        <xdr:cNvSpPr txBox="1"/>
      </xdr:nvSpPr>
      <xdr:spPr>
        <a:xfrm>
          <a:off x="3714750" y="5857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25</xdr:row>
      <xdr:rowOff>0</xdr:rowOff>
    </xdr:from>
    <xdr:ext cx="184731" cy="264560"/>
    <xdr:sp macro="" textlink="">
      <xdr:nvSpPr>
        <xdr:cNvPr id="166" name="pole tekstowe 165"/>
        <xdr:cNvSpPr txBox="1"/>
      </xdr:nvSpPr>
      <xdr:spPr>
        <a:xfrm>
          <a:off x="3714750" y="5857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25</xdr:row>
      <xdr:rowOff>0</xdr:rowOff>
    </xdr:from>
    <xdr:ext cx="184731" cy="264560"/>
    <xdr:sp macro="" textlink="">
      <xdr:nvSpPr>
        <xdr:cNvPr id="167" name="pole tekstowe 166"/>
        <xdr:cNvSpPr txBox="1"/>
      </xdr:nvSpPr>
      <xdr:spPr>
        <a:xfrm>
          <a:off x="3714750" y="5857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25</xdr:row>
      <xdr:rowOff>0</xdr:rowOff>
    </xdr:from>
    <xdr:ext cx="184731" cy="264560"/>
    <xdr:sp macro="" textlink="">
      <xdr:nvSpPr>
        <xdr:cNvPr id="168" name="pole tekstowe 167"/>
        <xdr:cNvSpPr txBox="1"/>
      </xdr:nvSpPr>
      <xdr:spPr>
        <a:xfrm>
          <a:off x="3714750" y="5857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25</xdr:row>
      <xdr:rowOff>0</xdr:rowOff>
    </xdr:from>
    <xdr:ext cx="184731" cy="264560"/>
    <xdr:sp macro="" textlink="">
      <xdr:nvSpPr>
        <xdr:cNvPr id="169" name="pole tekstowe 168"/>
        <xdr:cNvSpPr txBox="1"/>
      </xdr:nvSpPr>
      <xdr:spPr>
        <a:xfrm>
          <a:off x="3714750" y="5857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25</xdr:row>
      <xdr:rowOff>0</xdr:rowOff>
    </xdr:from>
    <xdr:ext cx="184731" cy="264560"/>
    <xdr:sp macro="" textlink="">
      <xdr:nvSpPr>
        <xdr:cNvPr id="170" name="pole tekstowe 169"/>
        <xdr:cNvSpPr txBox="1"/>
      </xdr:nvSpPr>
      <xdr:spPr>
        <a:xfrm>
          <a:off x="3714750" y="5857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25</xdr:row>
      <xdr:rowOff>0</xdr:rowOff>
    </xdr:from>
    <xdr:ext cx="184731" cy="264560"/>
    <xdr:sp macro="" textlink="">
      <xdr:nvSpPr>
        <xdr:cNvPr id="171" name="pole tekstowe 170"/>
        <xdr:cNvSpPr txBox="1"/>
      </xdr:nvSpPr>
      <xdr:spPr>
        <a:xfrm>
          <a:off x="3714750" y="5857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25</xdr:row>
      <xdr:rowOff>0</xdr:rowOff>
    </xdr:from>
    <xdr:ext cx="184731" cy="264560"/>
    <xdr:sp macro="" textlink="">
      <xdr:nvSpPr>
        <xdr:cNvPr id="172" name="pole tekstowe 171"/>
        <xdr:cNvSpPr txBox="1"/>
      </xdr:nvSpPr>
      <xdr:spPr>
        <a:xfrm>
          <a:off x="3714750" y="5857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25</xdr:row>
      <xdr:rowOff>0</xdr:rowOff>
    </xdr:from>
    <xdr:ext cx="184731" cy="264560"/>
    <xdr:sp macro="" textlink="">
      <xdr:nvSpPr>
        <xdr:cNvPr id="173" name="pole tekstowe 172"/>
        <xdr:cNvSpPr txBox="1"/>
      </xdr:nvSpPr>
      <xdr:spPr>
        <a:xfrm>
          <a:off x="3714750" y="5857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25</xdr:row>
      <xdr:rowOff>0</xdr:rowOff>
    </xdr:from>
    <xdr:ext cx="184731" cy="264560"/>
    <xdr:sp macro="" textlink="">
      <xdr:nvSpPr>
        <xdr:cNvPr id="174" name="pole tekstowe 173"/>
        <xdr:cNvSpPr txBox="1"/>
      </xdr:nvSpPr>
      <xdr:spPr>
        <a:xfrm>
          <a:off x="3714750" y="5857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25</xdr:row>
      <xdr:rowOff>0</xdr:rowOff>
    </xdr:from>
    <xdr:ext cx="184731" cy="264560"/>
    <xdr:sp macro="" textlink="">
      <xdr:nvSpPr>
        <xdr:cNvPr id="175" name="pole tekstowe 174"/>
        <xdr:cNvSpPr txBox="1"/>
      </xdr:nvSpPr>
      <xdr:spPr>
        <a:xfrm>
          <a:off x="3714750" y="5857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25</xdr:row>
      <xdr:rowOff>0</xdr:rowOff>
    </xdr:from>
    <xdr:ext cx="184731" cy="264560"/>
    <xdr:sp macro="" textlink="">
      <xdr:nvSpPr>
        <xdr:cNvPr id="176" name="pole tekstowe 175"/>
        <xdr:cNvSpPr txBox="1"/>
      </xdr:nvSpPr>
      <xdr:spPr>
        <a:xfrm>
          <a:off x="3714750" y="5857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25</xdr:row>
      <xdr:rowOff>0</xdr:rowOff>
    </xdr:from>
    <xdr:ext cx="184731" cy="264560"/>
    <xdr:sp macro="" textlink="">
      <xdr:nvSpPr>
        <xdr:cNvPr id="177" name="pole tekstowe 176"/>
        <xdr:cNvSpPr txBox="1"/>
      </xdr:nvSpPr>
      <xdr:spPr>
        <a:xfrm>
          <a:off x="3714750" y="5857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25</xdr:row>
      <xdr:rowOff>0</xdr:rowOff>
    </xdr:from>
    <xdr:ext cx="184731" cy="264560"/>
    <xdr:sp macro="" textlink="">
      <xdr:nvSpPr>
        <xdr:cNvPr id="178" name="pole tekstowe 177"/>
        <xdr:cNvSpPr txBox="1"/>
      </xdr:nvSpPr>
      <xdr:spPr>
        <a:xfrm>
          <a:off x="3714750" y="5857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25</xdr:row>
      <xdr:rowOff>0</xdr:rowOff>
    </xdr:from>
    <xdr:ext cx="184731" cy="264560"/>
    <xdr:sp macro="" textlink="">
      <xdr:nvSpPr>
        <xdr:cNvPr id="179" name="pole tekstowe 178"/>
        <xdr:cNvSpPr txBox="1"/>
      </xdr:nvSpPr>
      <xdr:spPr>
        <a:xfrm>
          <a:off x="3714750" y="5857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25</xdr:row>
      <xdr:rowOff>0</xdr:rowOff>
    </xdr:from>
    <xdr:ext cx="184731" cy="264560"/>
    <xdr:sp macro="" textlink="">
      <xdr:nvSpPr>
        <xdr:cNvPr id="180" name="pole tekstowe 179"/>
        <xdr:cNvSpPr txBox="1"/>
      </xdr:nvSpPr>
      <xdr:spPr>
        <a:xfrm>
          <a:off x="3714750" y="5857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25</xdr:row>
      <xdr:rowOff>0</xdr:rowOff>
    </xdr:from>
    <xdr:ext cx="184731" cy="264560"/>
    <xdr:sp macro="" textlink="">
      <xdr:nvSpPr>
        <xdr:cNvPr id="181" name="pole tekstowe 180"/>
        <xdr:cNvSpPr txBox="1"/>
      </xdr:nvSpPr>
      <xdr:spPr>
        <a:xfrm>
          <a:off x="3714750" y="5857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25</xdr:row>
      <xdr:rowOff>0</xdr:rowOff>
    </xdr:from>
    <xdr:ext cx="184731" cy="264560"/>
    <xdr:sp macro="" textlink="">
      <xdr:nvSpPr>
        <xdr:cNvPr id="182" name="pole tekstowe 181"/>
        <xdr:cNvSpPr txBox="1"/>
      </xdr:nvSpPr>
      <xdr:spPr>
        <a:xfrm>
          <a:off x="3714750" y="5857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25</xdr:row>
      <xdr:rowOff>0</xdr:rowOff>
    </xdr:from>
    <xdr:ext cx="184731" cy="264560"/>
    <xdr:sp macro="" textlink="">
      <xdr:nvSpPr>
        <xdr:cNvPr id="183" name="pole tekstowe 182"/>
        <xdr:cNvSpPr txBox="1"/>
      </xdr:nvSpPr>
      <xdr:spPr>
        <a:xfrm>
          <a:off x="3714750" y="5857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25</xdr:row>
      <xdr:rowOff>0</xdr:rowOff>
    </xdr:from>
    <xdr:ext cx="184731" cy="264560"/>
    <xdr:sp macro="" textlink="">
      <xdr:nvSpPr>
        <xdr:cNvPr id="184" name="pole tekstowe 183"/>
        <xdr:cNvSpPr txBox="1"/>
      </xdr:nvSpPr>
      <xdr:spPr>
        <a:xfrm>
          <a:off x="3714750" y="5857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25</xdr:row>
      <xdr:rowOff>0</xdr:rowOff>
    </xdr:from>
    <xdr:ext cx="184731" cy="264560"/>
    <xdr:sp macro="" textlink="">
      <xdr:nvSpPr>
        <xdr:cNvPr id="185" name="pole tekstowe 184"/>
        <xdr:cNvSpPr txBox="1"/>
      </xdr:nvSpPr>
      <xdr:spPr>
        <a:xfrm>
          <a:off x="3714750" y="5857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25</xdr:row>
      <xdr:rowOff>0</xdr:rowOff>
    </xdr:from>
    <xdr:ext cx="184731" cy="264560"/>
    <xdr:sp macro="" textlink="">
      <xdr:nvSpPr>
        <xdr:cNvPr id="186" name="pole tekstowe 185"/>
        <xdr:cNvSpPr txBox="1"/>
      </xdr:nvSpPr>
      <xdr:spPr>
        <a:xfrm>
          <a:off x="3714750" y="5857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25</xdr:row>
      <xdr:rowOff>0</xdr:rowOff>
    </xdr:from>
    <xdr:ext cx="184731" cy="264560"/>
    <xdr:sp macro="" textlink="">
      <xdr:nvSpPr>
        <xdr:cNvPr id="187" name="pole tekstowe 186"/>
        <xdr:cNvSpPr txBox="1"/>
      </xdr:nvSpPr>
      <xdr:spPr>
        <a:xfrm>
          <a:off x="3714750" y="5857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25</xdr:row>
      <xdr:rowOff>0</xdr:rowOff>
    </xdr:from>
    <xdr:ext cx="184731" cy="264560"/>
    <xdr:sp macro="" textlink="">
      <xdr:nvSpPr>
        <xdr:cNvPr id="188" name="pole tekstowe 187"/>
        <xdr:cNvSpPr txBox="1"/>
      </xdr:nvSpPr>
      <xdr:spPr>
        <a:xfrm>
          <a:off x="3714750" y="5857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25</xdr:row>
      <xdr:rowOff>0</xdr:rowOff>
    </xdr:from>
    <xdr:ext cx="184731" cy="264560"/>
    <xdr:sp macro="" textlink="">
      <xdr:nvSpPr>
        <xdr:cNvPr id="189" name="pole tekstowe 188"/>
        <xdr:cNvSpPr txBox="1"/>
      </xdr:nvSpPr>
      <xdr:spPr>
        <a:xfrm>
          <a:off x="3714750" y="5857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25</xdr:row>
      <xdr:rowOff>0</xdr:rowOff>
    </xdr:from>
    <xdr:ext cx="184731" cy="264560"/>
    <xdr:sp macro="" textlink="">
      <xdr:nvSpPr>
        <xdr:cNvPr id="190" name="pole tekstowe 189"/>
        <xdr:cNvSpPr txBox="1"/>
      </xdr:nvSpPr>
      <xdr:spPr>
        <a:xfrm>
          <a:off x="3714750" y="5857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25</xdr:row>
      <xdr:rowOff>0</xdr:rowOff>
    </xdr:from>
    <xdr:ext cx="184731" cy="264560"/>
    <xdr:sp macro="" textlink="">
      <xdr:nvSpPr>
        <xdr:cNvPr id="191" name="pole tekstowe 190"/>
        <xdr:cNvSpPr txBox="1"/>
      </xdr:nvSpPr>
      <xdr:spPr>
        <a:xfrm>
          <a:off x="3714750" y="5857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25</xdr:row>
      <xdr:rowOff>0</xdr:rowOff>
    </xdr:from>
    <xdr:ext cx="184731" cy="264560"/>
    <xdr:sp macro="" textlink="">
      <xdr:nvSpPr>
        <xdr:cNvPr id="192" name="pole tekstowe 191"/>
        <xdr:cNvSpPr txBox="1"/>
      </xdr:nvSpPr>
      <xdr:spPr>
        <a:xfrm>
          <a:off x="3714750" y="5857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25</xdr:row>
      <xdr:rowOff>0</xdr:rowOff>
    </xdr:from>
    <xdr:ext cx="184731" cy="264560"/>
    <xdr:sp macro="" textlink="">
      <xdr:nvSpPr>
        <xdr:cNvPr id="193" name="pole tekstowe 192"/>
        <xdr:cNvSpPr txBox="1"/>
      </xdr:nvSpPr>
      <xdr:spPr>
        <a:xfrm>
          <a:off x="3714750" y="5857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25</xdr:row>
      <xdr:rowOff>0</xdr:rowOff>
    </xdr:from>
    <xdr:ext cx="184731" cy="264560"/>
    <xdr:sp macro="" textlink="">
      <xdr:nvSpPr>
        <xdr:cNvPr id="194" name="pole tekstowe 193"/>
        <xdr:cNvSpPr txBox="1"/>
      </xdr:nvSpPr>
      <xdr:spPr>
        <a:xfrm>
          <a:off x="3714750" y="5857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25</xdr:row>
      <xdr:rowOff>0</xdr:rowOff>
    </xdr:from>
    <xdr:ext cx="184731" cy="264560"/>
    <xdr:sp macro="" textlink="">
      <xdr:nvSpPr>
        <xdr:cNvPr id="195" name="pole tekstowe 194"/>
        <xdr:cNvSpPr txBox="1"/>
      </xdr:nvSpPr>
      <xdr:spPr>
        <a:xfrm>
          <a:off x="3714750" y="5857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196" name="pole tekstowe 195"/>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197" name="pole tekstowe 196"/>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536575</xdr:colOff>
      <xdr:row>10</xdr:row>
      <xdr:rowOff>0</xdr:rowOff>
    </xdr:from>
    <xdr:ext cx="184731" cy="264560"/>
    <xdr:sp macro="" textlink="">
      <xdr:nvSpPr>
        <xdr:cNvPr id="198" name="pole tekstowe 197"/>
        <xdr:cNvSpPr txBox="1"/>
      </xdr:nvSpPr>
      <xdr:spPr>
        <a:xfrm>
          <a:off x="3775075" y="1905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536575</xdr:colOff>
      <xdr:row>9</xdr:row>
      <xdr:rowOff>177800</xdr:rowOff>
    </xdr:from>
    <xdr:ext cx="184731" cy="264560"/>
    <xdr:sp macro="" textlink="">
      <xdr:nvSpPr>
        <xdr:cNvPr id="199" name="pole tekstowe 198"/>
        <xdr:cNvSpPr txBox="1"/>
      </xdr:nvSpPr>
      <xdr:spPr>
        <a:xfrm>
          <a:off x="3775075" y="1892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200" name="pole tekstowe 199"/>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201" name="pole tekstowe 200"/>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202" name="pole tekstowe 201"/>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203" name="pole tekstowe 202"/>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204" name="pole tekstowe 203"/>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205" name="pole tekstowe 204"/>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206" name="pole tekstowe 205"/>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207" name="pole tekstowe 206"/>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208" name="pole tekstowe 207"/>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209" name="pole tekstowe 208"/>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210" name="pole tekstowe 209"/>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211" name="pole tekstowe 210"/>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212" name="pole tekstowe 211"/>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213" name="pole tekstowe 212"/>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214" name="pole tekstowe 213"/>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215" name="pole tekstowe 214"/>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216" name="pole tekstowe 215"/>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217" name="pole tekstowe 216"/>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218" name="pole tekstowe 217"/>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219" name="pole tekstowe 218"/>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220" name="pole tekstowe 219"/>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221" name="pole tekstowe 220"/>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222" name="pole tekstowe 221"/>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223" name="pole tekstowe 222"/>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224" name="pole tekstowe 223"/>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225" name="pole tekstowe 224"/>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226" name="pole tekstowe 225"/>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227" name="pole tekstowe 226"/>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228" name="pole tekstowe 227"/>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229" name="pole tekstowe 228"/>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230" name="pole tekstowe 229"/>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231" name="pole tekstowe 230"/>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232" name="pole tekstowe 231"/>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233" name="pole tekstowe 232"/>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234" name="pole tekstowe 233"/>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235" name="pole tekstowe 234"/>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236" name="pole tekstowe 235"/>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237" name="pole tekstowe 236"/>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238" name="pole tekstowe 237"/>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239" name="pole tekstowe 238"/>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240" name="pole tekstowe 239"/>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241" name="pole tekstowe 240"/>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242" name="pole tekstowe 241"/>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243" name="pole tekstowe 242"/>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244" name="pole tekstowe 243"/>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245" name="pole tekstowe 244"/>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246" name="pole tekstowe 245"/>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247" name="pole tekstowe 246"/>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248" name="pole tekstowe 247"/>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249" name="pole tekstowe 248"/>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250" name="pole tekstowe 249"/>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251" name="pole tekstowe 250"/>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252" name="pole tekstowe 251"/>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253" name="pole tekstowe 252"/>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254" name="pole tekstowe 253"/>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255" name="pole tekstowe 254"/>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256" name="pole tekstowe 255"/>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257" name="pole tekstowe 256"/>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258" name="pole tekstowe 257"/>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259" name="pole tekstowe 258"/>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260" name="pole tekstowe 259"/>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261" name="pole tekstowe 260"/>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262" name="pole tekstowe 261"/>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263" name="pole tekstowe 262"/>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264" name="pole tekstowe 263"/>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265" name="pole tekstowe 264"/>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266" name="pole tekstowe 265"/>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267" name="pole tekstowe 266"/>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268" name="pole tekstowe 267"/>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269" name="pole tekstowe 268"/>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270" name="pole tekstowe 269"/>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271" name="pole tekstowe 270"/>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272" name="pole tekstowe 271"/>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273" name="pole tekstowe 272"/>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274" name="pole tekstowe 273"/>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275" name="pole tekstowe 274"/>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276" name="pole tekstowe 275"/>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277" name="pole tekstowe 276"/>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278" name="pole tekstowe 277"/>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279" name="pole tekstowe 278"/>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280" name="pole tekstowe 279"/>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281" name="pole tekstowe 280"/>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282" name="pole tekstowe 281"/>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283" name="pole tekstowe 282"/>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284" name="pole tekstowe 283"/>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285" name="pole tekstowe 284"/>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286" name="pole tekstowe 285"/>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287" name="pole tekstowe 286"/>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288" name="pole tekstowe 287"/>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289" name="pole tekstowe 288"/>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290" name="pole tekstowe 289"/>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291" name="pole tekstowe 290"/>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292" name="pole tekstowe 291"/>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293" name="pole tekstowe 292"/>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294" name="pole tekstowe 293"/>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295" name="pole tekstowe 294"/>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296" name="pole tekstowe 295"/>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297" name="pole tekstowe 296"/>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298" name="pole tekstowe 297"/>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299" name="pole tekstowe 298"/>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300" name="pole tekstowe 299"/>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301" name="pole tekstowe 300"/>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302" name="pole tekstowe 301"/>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303" name="pole tekstowe 302"/>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304" name="pole tekstowe 303"/>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305" name="pole tekstowe 304"/>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306" name="pole tekstowe 305"/>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307" name="pole tekstowe 306"/>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308" name="pole tekstowe 307"/>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309" name="pole tekstowe 308"/>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310" name="pole tekstowe 309"/>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311" name="pole tekstowe 310"/>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312" name="pole tekstowe 311"/>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313" name="pole tekstowe 312"/>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314" name="pole tekstowe 313"/>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315" name="pole tekstowe 314"/>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316" name="pole tekstowe 315"/>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317" name="pole tekstowe 316"/>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318" name="pole tekstowe 317"/>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319" name="pole tekstowe 318"/>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320" name="pole tekstowe 319"/>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321" name="pole tekstowe 320"/>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322" name="pole tekstowe 321"/>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323" name="pole tekstowe 322"/>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324" name="pole tekstowe 323"/>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325" name="pole tekstowe 324"/>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25</xdr:row>
      <xdr:rowOff>0</xdr:rowOff>
    </xdr:from>
    <xdr:ext cx="184731" cy="264560"/>
    <xdr:sp macro="" textlink="">
      <xdr:nvSpPr>
        <xdr:cNvPr id="326" name="pole tekstowe 325"/>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25</xdr:row>
      <xdr:rowOff>0</xdr:rowOff>
    </xdr:from>
    <xdr:ext cx="184731" cy="264560"/>
    <xdr:sp macro="" textlink="">
      <xdr:nvSpPr>
        <xdr:cNvPr id="327" name="pole tekstowe 326"/>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25</xdr:row>
      <xdr:rowOff>0</xdr:rowOff>
    </xdr:from>
    <xdr:ext cx="184731" cy="264560"/>
    <xdr:sp macro="" textlink="">
      <xdr:nvSpPr>
        <xdr:cNvPr id="328" name="pole tekstowe 327"/>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25</xdr:row>
      <xdr:rowOff>0</xdr:rowOff>
    </xdr:from>
    <xdr:ext cx="184731" cy="264560"/>
    <xdr:sp macro="" textlink="">
      <xdr:nvSpPr>
        <xdr:cNvPr id="329" name="pole tekstowe 328"/>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25</xdr:row>
      <xdr:rowOff>0</xdr:rowOff>
    </xdr:from>
    <xdr:ext cx="184731" cy="264560"/>
    <xdr:sp macro="" textlink="">
      <xdr:nvSpPr>
        <xdr:cNvPr id="330" name="pole tekstowe 329"/>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25</xdr:row>
      <xdr:rowOff>0</xdr:rowOff>
    </xdr:from>
    <xdr:ext cx="184731" cy="264560"/>
    <xdr:sp macro="" textlink="">
      <xdr:nvSpPr>
        <xdr:cNvPr id="331" name="pole tekstowe 330"/>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25</xdr:row>
      <xdr:rowOff>0</xdr:rowOff>
    </xdr:from>
    <xdr:ext cx="184731" cy="264560"/>
    <xdr:sp macro="" textlink="">
      <xdr:nvSpPr>
        <xdr:cNvPr id="332" name="pole tekstowe 331"/>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25</xdr:row>
      <xdr:rowOff>0</xdr:rowOff>
    </xdr:from>
    <xdr:ext cx="184731" cy="264560"/>
    <xdr:sp macro="" textlink="">
      <xdr:nvSpPr>
        <xdr:cNvPr id="333" name="pole tekstowe 332"/>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25</xdr:row>
      <xdr:rowOff>0</xdr:rowOff>
    </xdr:from>
    <xdr:ext cx="184731" cy="264560"/>
    <xdr:sp macro="" textlink="">
      <xdr:nvSpPr>
        <xdr:cNvPr id="334" name="pole tekstowe 333"/>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25</xdr:row>
      <xdr:rowOff>0</xdr:rowOff>
    </xdr:from>
    <xdr:ext cx="184731" cy="264560"/>
    <xdr:sp macro="" textlink="">
      <xdr:nvSpPr>
        <xdr:cNvPr id="335" name="pole tekstowe 334"/>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25</xdr:row>
      <xdr:rowOff>0</xdr:rowOff>
    </xdr:from>
    <xdr:ext cx="184731" cy="264560"/>
    <xdr:sp macro="" textlink="">
      <xdr:nvSpPr>
        <xdr:cNvPr id="336" name="pole tekstowe 335"/>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25</xdr:row>
      <xdr:rowOff>0</xdr:rowOff>
    </xdr:from>
    <xdr:ext cx="184731" cy="264560"/>
    <xdr:sp macro="" textlink="">
      <xdr:nvSpPr>
        <xdr:cNvPr id="337" name="pole tekstowe 336"/>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25</xdr:row>
      <xdr:rowOff>0</xdr:rowOff>
    </xdr:from>
    <xdr:ext cx="184731" cy="264560"/>
    <xdr:sp macro="" textlink="">
      <xdr:nvSpPr>
        <xdr:cNvPr id="338" name="pole tekstowe 337"/>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25</xdr:row>
      <xdr:rowOff>0</xdr:rowOff>
    </xdr:from>
    <xdr:ext cx="184731" cy="264560"/>
    <xdr:sp macro="" textlink="">
      <xdr:nvSpPr>
        <xdr:cNvPr id="339" name="pole tekstowe 338"/>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25</xdr:row>
      <xdr:rowOff>0</xdr:rowOff>
    </xdr:from>
    <xdr:ext cx="184731" cy="264560"/>
    <xdr:sp macro="" textlink="">
      <xdr:nvSpPr>
        <xdr:cNvPr id="340" name="pole tekstowe 339"/>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25</xdr:row>
      <xdr:rowOff>0</xdr:rowOff>
    </xdr:from>
    <xdr:ext cx="184731" cy="264560"/>
    <xdr:sp macro="" textlink="">
      <xdr:nvSpPr>
        <xdr:cNvPr id="341" name="pole tekstowe 340"/>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25</xdr:row>
      <xdr:rowOff>0</xdr:rowOff>
    </xdr:from>
    <xdr:ext cx="184731" cy="264560"/>
    <xdr:sp macro="" textlink="">
      <xdr:nvSpPr>
        <xdr:cNvPr id="342" name="pole tekstowe 341"/>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25</xdr:row>
      <xdr:rowOff>0</xdr:rowOff>
    </xdr:from>
    <xdr:ext cx="184731" cy="264560"/>
    <xdr:sp macro="" textlink="">
      <xdr:nvSpPr>
        <xdr:cNvPr id="343" name="pole tekstowe 342"/>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25</xdr:row>
      <xdr:rowOff>0</xdr:rowOff>
    </xdr:from>
    <xdr:ext cx="184731" cy="264560"/>
    <xdr:sp macro="" textlink="">
      <xdr:nvSpPr>
        <xdr:cNvPr id="344" name="pole tekstowe 343"/>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25</xdr:row>
      <xdr:rowOff>0</xdr:rowOff>
    </xdr:from>
    <xdr:ext cx="184731" cy="264560"/>
    <xdr:sp macro="" textlink="">
      <xdr:nvSpPr>
        <xdr:cNvPr id="345" name="pole tekstowe 344"/>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25</xdr:row>
      <xdr:rowOff>0</xdr:rowOff>
    </xdr:from>
    <xdr:ext cx="184731" cy="264560"/>
    <xdr:sp macro="" textlink="">
      <xdr:nvSpPr>
        <xdr:cNvPr id="346" name="pole tekstowe 345"/>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25</xdr:row>
      <xdr:rowOff>0</xdr:rowOff>
    </xdr:from>
    <xdr:ext cx="184731" cy="264560"/>
    <xdr:sp macro="" textlink="">
      <xdr:nvSpPr>
        <xdr:cNvPr id="347" name="pole tekstowe 346"/>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25</xdr:row>
      <xdr:rowOff>0</xdr:rowOff>
    </xdr:from>
    <xdr:ext cx="184731" cy="264560"/>
    <xdr:sp macro="" textlink="">
      <xdr:nvSpPr>
        <xdr:cNvPr id="348" name="pole tekstowe 347"/>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25</xdr:row>
      <xdr:rowOff>0</xdr:rowOff>
    </xdr:from>
    <xdr:ext cx="184731" cy="264560"/>
    <xdr:sp macro="" textlink="">
      <xdr:nvSpPr>
        <xdr:cNvPr id="349" name="pole tekstowe 348"/>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25</xdr:row>
      <xdr:rowOff>0</xdr:rowOff>
    </xdr:from>
    <xdr:ext cx="184731" cy="264560"/>
    <xdr:sp macro="" textlink="">
      <xdr:nvSpPr>
        <xdr:cNvPr id="350" name="pole tekstowe 349"/>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25</xdr:row>
      <xdr:rowOff>0</xdr:rowOff>
    </xdr:from>
    <xdr:ext cx="184731" cy="264560"/>
    <xdr:sp macro="" textlink="">
      <xdr:nvSpPr>
        <xdr:cNvPr id="351" name="pole tekstowe 350"/>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25</xdr:row>
      <xdr:rowOff>0</xdr:rowOff>
    </xdr:from>
    <xdr:ext cx="184731" cy="264560"/>
    <xdr:sp macro="" textlink="">
      <xdr:nvSpPr>
        <xdr:cNvPr id="352" name="pole tekstowe 351"/>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25</xdr:row>
      <xdr:rowOff>0</xdr:rowOff>
    </xdr:from>
    <xdr:ext cx="184731" cy="264560"/>
    <xdr:sp macro="" textlink="">
      <xdr:nvSpPr>
        <xdr:cNvPr id="353" name="pole tekstowe 352"/>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25</xdr:row>
      <xdr:rowOff>0</xdr:rowOff>
    </xdr:from>
    <xdr:ext cx="184731" cy="264560"/>
    <xdr:sp macro="" textlink="">
      <xdr:nvSpPr>
        <xdr:cNvPr id="354" name="pole tekstowe 353"/>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25</xdr:row>
      <xdr:rowOff>0</xdr:rowOff>
    </xdr:from>
    <xdr:ext cx="184731" cy="264560"/>
    <xdr:sp macro="" textlink="">
      <xdr:nvSpPr>
        <xdr:cNvPr id="355" name="pole tekstowe 354"/>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25</xdr:row>
      <xdr:rowOff>0</xdr:rowOff>
    </xdr:from>
    <xdr:ext cx="184731" cy="264560"/>
    <xdr:sp macro="" textlink="">
      <xdr:nvSpPr>
        <xdr:cNvPr id="356" name="pole tekstowe 355"/>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25</xdr:row>
      <xdr:rowOff>0</xdr:rowOff>
    </xdr:from>
    <xdr:ext cx="184731" cy="264560"/>
    <xdr:sp macro="" textlink="">
      <xdr:nvSpPr>
        <xdr:cNvPr id="357" name="pole tekstowe 356"/>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25</xdr:row>
      <xdr:rowOff>0</xdr:rowOff>
    </xdr:from>
    <xdr:ext cx="184731" cy="264560"/>
    <xdr:sp macro="" textlink="">
      <xdr:nvSpPr>
        <xdr:cNvPr id="358" name="pole tekstowe 357"/>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25</xdr:row>
      <xdr:rowOff>0</xdr:rowOff>
    </xdr:from>
    <xdr:ext cx="184731" cy="264560"/>
    <xdr:sp macro="" textlink="">
      <xdr:nvSpPr>
        <xdr:cNvPr id="359" name="pole tekstowe 358"/>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25</xdr:row>
      <xdr:rowOff>0</xdr:rowOff>
    </xdr:from>
    <xdr:ext cx="184731" cy="264560"/>
    <xdr:sp macro="" textlink="">
      <xdr:nvSpPr>
        <xdr:cNvPr id="360" name="pole tekstowe 359"/>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25</xdr:row>
      <xdr:rowOff>0</xdr:rowOff>
    </xdr:from>
    <xdr:ext cx="184731" cy="264560"/>
    <xdr:sp macro="" textlink="">
      <xdr:nvSpPr>
        <xdr:cNvPr id="361" name="pole tekstowe 360"/>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25</xdr:row>
      <xdr:rowOff>0</xdr:rowOff>
    </xdr:from>
    <xdr:ext cx="184731" cy="264560"/>
    <xdr:sp macro="" textlink="">
      <xdr:nvSpPr>
        <xdr:cNvPr id="362" name="pole tekstowe 361"/>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25</xdr:row>
      <xdr:rowOff>0</xdr:rowOff>
    </xdr:from>
    <xdr:ext cx="184731" cy="264560"/>
    <xdr:sp macro="" textlink="">
      <xdr:nvSpPr>
        <xdr:cNvPr id="363" name="pole tekstowe 362"/>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25</xdr:row>
      <xdr:rowOff>0</xdr:rowOff>
    </xdr:from>
    <xdr:ext cx="184731" cy="264560"/>
    <xdr:sp macro="" textlink="">
      <xdr:nvSpPr>
        <xdr:cNvPr id="364" name="pole tekstowe 363"/>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25</xdr:row>
      <xdr:rowOff>0</xdr:rowOff>
    </xdr:from>
    <xdr:ext cx="184731" cy="264560"/>
    <xdr:sp macro="" textlink="">
      <xdr:nvSpPr>
        <xdr:cNvPr id="365" name="pole tekstowe 364"/>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25</xdr:row>
      <xdr:rowOff>0</xdr:rowOff>
    </xdr:from>
    <xdr:ext cx="184731" cy="264560"/>
    <xdr:sp macro="" textlink="">
      <xdr:nvSpPr>
        <xdr:cNvPr id="366" name="pole tekstowe 365"/>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25</xdr:row>
      <xdr:rowOff>0</xdr:rowOff>
    </xdr:from>
    <xdr:ext cx="184731" cy="264560"/>
    <xdr:sp macro="" textlink="">
      <xdr:nvSpPr>
        <xdr:cNvPr id="367" name="pole tekstowe 366"/>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25</xdr:row>
      <xdr:rowOff>0</xdr:rowOff>
    </xdr:from>
    <xdr:ext cx="184731" cy="264560"/>
    <xdr:sp macro="" textlink="">
      <xdr:nvSpPr>
        <xdr:cNvPr id="368" name="pole tekstowe 367"/>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25</xdr:row>
      <xdr:rowOff>0</xdr:rowOff>
    </xdr:from>
    <xdr:ext cx="184731" cy="264560"/>
    <xdr:sp macro="" textlink="">
      <xdr:nvSpPr>
        <xdr:cNvPr id="369" name="pole tekstowe 368"/>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25</xdr:row>
      <xdr:rowOff>0</xdr:rowOff>
    </xdr:from>
    <xdr:ext cx="184731" cy="264560"/>
    <xdr:sp macro="" textlink="">
      <xdr:nvSpPr>
        <xdr:cNvPr id="370" name="pole tekstowe 369"/>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25</xdr:row>
      <xdr:rowOff>0</xdr:rowOff>
    </xdr:from>
    <xdr:ext cx="184731" cy="264560"/>
    <xdr:sp macro="" textlink="">
      <xdr:nvSpPr>
        <xdr:cNvPr id="371" name="pole tekstowe 370"/>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25</xdr:row>
      <xdr:rowOff>0</xdr:rowOff>
    </xdr:from>
    <xdr:ext cx="184731" cy="264560"/>
    <xdr:sp macro="" textlink="">
      <xdr:nvSpPr>
        <xdr:cNvPr id="372" name="pole tekstowe 371"/>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25</xdr:row>
      <xdr:rowOff>0</xdr:rowOff>
    </xdr:from>
    <xdr:ext cx="184731" cy="264560"/>
    <xdr:sp macro="" textlink="">
      <xdr:nvSpPr>
        <xdr:cNvPr id="373" name="pole tekstowe 372"/>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25</xdr:row>
      <xdr:rowOff>0</xdr:rowOff>
    </xdr:from>
    <xdr:ext cx="184731" cy="264560"/>
    <xdr:sp macro="" textlink="">
      <xdr:nvSpPr>
        <xdr:cNvPr id="374" name="pole tekstowe 373"/>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25</xdr:row>
      <xdr:rowOff>0</xdr:rowOff>
    </xdr:from>
    <xdr:ext cx="184731" cy="264560"/>
    <xdr:sp macro="" textlink="">
      <xdr:nvSpPr>
        <xdr:cNvPr id="375" name="pole tekstowe 374"/>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25</xdr:row>
      <xdr:rowOff>0</xdr:rowOff>
    </xdr:from>
    <xdr:ext cx="184731" cy="264560"/>
    <xdr:sp macro="" textlink="">
      <xdr:nvSpPr>
        <xdr:cNvPr id="376" name="pole tekstowe 375"/>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25</xdr:row>
      <xdr:rowOff>0</xdr:rowOff>
    </xdr:from>
    <xdr:ext cx="184731" cy="264560"/>
    <xdr:sp macro="" textlink="">
      <xdr:nvSpPr>
        <xdr:cNvPr id="377" name="pole tekstowe 376"/>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25</xdr:row>
      <xdr:rowOff>0</xdr:rowOff>
    </xdr:from>
    <xdr:ext cx="184731" cy="264560"/>
    <xdr:sp macro="" textlink="">
      <xdr:nvSpPr>
        <xdr:cNvPr id="378" name="pole tekstowe 377"/>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25</xdr:row>
      <xdr:rowOff>0</xdr:rowOff>
    </xdr:from>
    <xdr:ext cx="184731" cy="264560"/>
    <xdr:sp macro="" textlink="">
      <xdr:nvSpPr>
        <xdr:cNvPr id="379" name="pole tekstowe 378"/>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25</xdr:row>
      <xdr:rowOff>0</xdr:rowOff>
    </xdr:from>
    <xdr:ext cx="184731" cy="264560"/>
    <xdr:sp macro="" textlink="">
      <xdr:nvSpPr>
        <xdr:cNvPr id="380" name="pole tekstowe 379"/>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25</xdr:row>
      <xdr:rowOff>0</xdr:rowOff>
    </xdr:from>
    <xdr:ext cx="184731" cy="264560"/>
    <xdr:sp macro="" textlink="">
      <xdr:nvSpPr>
        <xdr:cNvPr id="381" name="pole tekstowe 380"/>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25</xdr:row>
      <xdr:rowOff>0</xdr:rowOff>
    </xdr:from>
    <xdr:ext cx="184731" cy="264560"/>
    <xdr:sp macro="" textlink="">
      <xdr:nvSpPr>
        <xdr:cNvPr id="382" name="pole tekstowe 381"/>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25</xdr:row>
      <xdr:rowOff>0</xdr:rowOff>
    </xdr:from>
    <xdr:ext cx="184731" cy="264560"/>
    <xdr:sp macro="" textlink="">
      <xdr:nvSpPr>
        <xdr:cNvPr id="383" name="pole tekstowe 382"/>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25</xdr:row>
      <xdr:rowOff>0</xdr:rowOff>
    </xdr:from>
    <xdr:ext cx="184731" cy="264560"/>
    <xdr:sp macro="" textlink="">
      <xdr:nvSpPr>
        <xdr:cNvPr id="384" name="pole tekstowe 383"/>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25</xdr:row>
      <xdr:rowOff>0</xdr:rowOff>
    </xdr:from>
    <xdr:ext cx="184731" cy="264560"/>
    <xdr:sp macro="" textlink="">
      <xdr:nvSpPr>
        <xdr:cNvPr id="385" name="pole tekstowe 384"/>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25</xdr:row>
      <xdr:rowOff>0</xdr:rowOff>
    </xdr:from>
    <xdr:ext cx="184731" cy="264560"/>
    <xdr:sp macro="" textlink="">
      <xdr:nvSpPr>
        <xdr:cNvPr id="386" name="pole tekstowe 385"/>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25</xdr:row>
      <xdr:rowOff>0</xdr:rowOff>
    </xdr:from>
    <xdr:ext cx="184731" cy="264560"/>
    <xdr:sp macro="" textlink="">
      <xdr:nvSpPr>
        <xdr:cNvPr id="387" name="pole tekstowe 386"/>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25</xdr:row>
      <xdr:rowOff>0</xdr:rowOff>
    </xdr:from>
    <xdr:ext cx="184731" cy="264560"/>
    <xdr:sp macro="" textlink="">
      <xdr:nvSpPr>
        <xdr:cNvPr id="388" name="pole tekstowe 387"/>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25</xdr:row>
      <xdr:rowOff>0</xdr:rowOff>
    </xdr:from>
    <xdr:ext cx="184731" cy="264560"/>
    <xdr:sp macro="" textlink="">
      <xdr:nvSpPr>
        <xdr:cNvPr id="389" name="pole tekstowe 388"/>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wsDr>
</file>

<file path=xl/drawings/drawing4.xml><?xml version="1.0" encoding="utf-8"?>
<xdr:wsDr xmlns:xdr="http://schemas.openxmlformats.org/drawingml/2006/spreadsheetDrawing" xmlns:a="http://schemas.openxmlformats.org/drawingml/2006/main">
  <xdr:oneCellAnchor>
    <xdr:from>
      <xdr:col>2</xdr:col>
      <xdr:colOff>0</xdr:colOff>
      <xdr:row>9</xdr:row>
      <xdr:rowOff>0</xdr:rowOff>
    </xdr:from>
    <xdr:ext cx="184731" cy="264560"/>
    <xdr:sp macro="" textlink="">
      <xdr:nvSpPr>
        <xdr:cNvPr id="6" name="pole tekstowe 5"/>
        <xdr:cNvSpPr txBox="1"/>
      </xdr:nvSpPr>
      <xdr:spPr>
        <a:xfrm>
          <a:off x="4181475" y="3028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7" name="pole tekstowe 6"/>
        <xdr:cNvSpPr txBox="1"/>
      </xdr:nvSpPr>
      <xdr:spPr>
        <a:xfrm>
          <a:off x="4181475" y="3714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7</xdr:row>
      <xdr:rowOff>0</xdr:rowOff>
    </xdr:from>
    <xdr:ext cx="184731" cy="264560"/>
    <xdr:sp macro="" textlink="">
      <xdr:nvSpPr>
        <xdr:cNvPr id="8" name="pole tekstowe 7"/>
        <xdr:cNvSpPr txBox="1"/>
      </xdr:nvSpPr>
      <xdr:spPr>
        <a:xfrm>
          <a:off x="1555750" y="1143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6</xdr:row>
      <xdr:rowOff>177800</xdr:rowOff>
    </xdr:from>
    <xdr:ext cx="184731" cy="264560"/>
    <xdr:sp macro="" textlink="">
      <xdr:nvSpPr>
        <xdr:cNvPr id="9" name="pole tekstowe 8"/>
        <xdr:cNvSpPr txBox="1"/>
      </xdr:nvSpPr>
      <xdr:spPr>
        <a:xfrm>
          <a:off x="1555750" y="114088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10" name="pole tekstowe 9"/>
        <xdr:cNvSpPr txBox="1"/>
      </xdr:nvSpPr>
      <xdr:spPr>
        <a:xfrm>
          <a:off x="1552575" y="2743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11" name="pole tekstowe 10"/>
        <xdr:cNvSpPr txBox="1"/>
      </xdr:nvSpPr>
      <xdr:spPr>
        <a:xfrm>
          <a:off x="1552575" y="2743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12" name="pole tekstowe 11"/>
        <xdr:cNvSpPr txBox="1"/>
      </xdr:nvSpPr>
      <xdr:spPr>
        <a:xfrm>
          <a:off x="1409700" y="2828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13" name="pole tekstowe 12"/>
        <xdr:cNvSpPr txBox="1"/>
      </xdr:nvSpPr>
      <xdr:spPr>
        <a:xfrm>
          <a:off x="1409700" y="2828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14" name="pole tekstowe 13"/>
        <xdr:cNvSpPr txBox="1"/>
      </xdr:nvSpPr>
      <xdr:spPr>
        <a:xfrm>
          <a:off x="1409700" y="2828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15" name="pole tekstowe 14"/>
        <xdr:cNvSpPr txBox="1"/>
      </xdr:nvSpPr>
      <xdr:spPr>
        <a:xfrm>
          <a:off x="1409700" y="2828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16" name="pole tekstowe 15"/>
        <xdr:cNvSpPr txBox="1"/>
      </xdr:nvSpPr>
      <xdr:spPr>
        <a:xfrm>
          <a:off x="1504950" y="3314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17" name="pole tekstowe 16"/>
        <xdr:cNvSpPr txBox="1"/>
      </xdr:nvSpPr>
      <xdr:spPr>
        <a:xfrm>
          <a:off x="1504950" y="3314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18" name="pole tekstowe 17"/>
        <xdr:cNvSpPr txBox="1"/>
      </xdr:nvSpPr>
      <xdr:spPr>
        <a:xfrm>
          <a:off x="1504950" y="3314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19" name="pole tekstowe 18"/>
        <xdr:cNvSpPr txBox="1"/>
      </xdr:nvSpPr>
      <xdr:spPr>
        <a:xfrm>
          <a:off x="1504950" y="3314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20" name="pole tekstowe 19"/>
        <xdr:cNvSpPr txBox="1"/>
      </xdr:nvSpPr>
      <xdr:spPr>
        <a:xfrm>
          <a:off x="1504950" y="3314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21" name="pole tekstowe 20"/>
        <xdr:cNvSpPr txBox="1"/>
      </xdr:nvSpPr>
      <xdr:spPr>
        <a:xfrm>
          <a:off x="1504950" y="3314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22" name="pole tekstowe 21"/>
        <xdr:cNvSpPr txBox="1"/>
      </xdr:nvSpPr>
      <xdr:spPr>
        <a:xfrm>
          <a:off x="1504950" y="3314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23" name="pole tekstowe 22"/>
        <xdr:cNvSpPr txBox="1"/>
      </xdr:nvSpPr>
      <xdr:spPr>
        <a:xfrm>
          <a:off x="1504950" y="3314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24" name="pole tekstowe 23"/>
        <xdr:cNvSpPr txBox="1"/>
      </xdr:nvSpPr>
      <xdr:spPr>
        <a:xfrm>
          <a:off x="1504950" y="5400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25" name="pole tekstowe 24"/>
        <xdr:cNvSpPr txBox="1"/>
      </xdr:nvSpPr>
      <xdr:spPr>
        <a:xfrm>
          <a:off x="1504950" y="5400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26" name="pole tekstowe 25"/>
        <xdr:cNvSpPr txBox="1"/>
      </xdr:nvSpPr>
      <xdr:spPr>
        <a:xfrm>
          <a:off x="1504950" y="5400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27" name="pole tekstowe 26"/>
        <xdr:cNvSpPr txBox="1"/>
      </xdr:nvSpPr>
      <xdr:spPr>
        <a:xfrm>
          <a:off x="1504950" y="5400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28" name="pole tekstowe 27"/>
        <xdr:cNvSpPr txBox="1"/>
      </xdr:nvSpPr>
      <xdr:spPr>
        <a:xfrm>
          <a:off x="1504950" y="5400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29" name="pole tekstowe 28"/>
        <xdr:cNvSpPr txBox="1"/>
      </xdr:nvSpPr>
      <xdr:spPr>
        <a:xfrm>
          <a:off x="1504950" y="5400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30" name="pole tekstowe 29"/>
        <xdr:cNvSpPr txBox="1"/>
      </xdr:nvSpPr>
      <xdr:spPr>
        <a:xfrm>
          <a:off x="1504950" y="5400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31" name="pole tekstowe 30"/>
        <xdr:cNvSpPr txBox="1"/>
      </xdr:nvSpPr>
      <xdr:spPr>
        <a:xfrm>
          <a:off x="1504950" y="5400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32" name="pole tekstowe 31"/>
        <xdr:cNvSpPr txBox="1"/>
      </xdr:nvSpPr>
      <xdr:spPr>
        <a:xfrm>
          <a:off x="1504950" y="5400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33" name="pole tekstowe 32"/>
        <xdr:cNvSpPr txBox="1"/>
      </xdr:nvSpPr>
      <xdr:spPr>
        <a:xfrm>
          <a:off x="1504950" y="5400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34" name="pole tekstowe 33"/>
        <xdr:cNvSpPr txBox="1"/>
      </xdr:nvSpPr>
      <xdr:spPr>
        <a:xfrm>
          <a:off x="1504950" y="5400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35" name="pole tekstowe 34"/>
        <xdr:cNvSpPr txBox="1"/>
      </xdr:nvSpPr>
      <xdr:spPr>
        <a:xfrm>
          <a:off x="1504950" y="5400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36" name="pole tekstowe 35"/>
        <xdr:cNvSpPr txBox="1"/>
      </xdr:nvSpPr>
      <xdr:spPr>
        <a:xfrm>
          <a:off x="1504950" y="5400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37" name="pole tekstowe 36"/>
        <xdr:cNvSpPr txBox="1"/>
      </xdr:nvSpPr>
      <xdr:spPr>
        <a:xfrm>
          <a:off x="1504950" y="5400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38" name="pole tekstowe 37"/>
        <xdr:cNvSpPr txBox="1"/>
      </xdr:nvSpPr>
      <xdr:spPr>
        <a:xfrm>
          <a:off x="1504950" y="5400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39" name="pole tekstowe 38"/>
        <xdr:cNvSpPr txBox="1"/>
      </xdr:nvSpPr>
      <xdr:spPr>
        <a:xfrm>
          <a:off x="1504950" y="5400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40" name="pole tekstowe 39"/>
        <xdr:cNvSpPr txBox="1"/>
      </xdr:nvSpPr>
      <xdr:spPr>
        <a:xfrm>
          <a:off x="1504950" y="3857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41" name="pole tekstowe 40"/>
        <xdr:cNvSpPr txBox="1"/>
      </xdr:nvSpPr>
      <xdr:spPr>
        <a:xfrm>
          <a:off x="1504950" y="3857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42" name="pole tekstowe 41"/>
        <xdr:cNvSpPr txBox="1"/>
      </xdr:nvSpPr>
      <xdr:spPr>
        <a:xfrm>
          <a:off x="1504950" y="3857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43" name="pole tekstowe 42"/>
        <xdr:cNvSpPr txBox="1"/>
      </xdr:nvSpPr>
      <xdr:spPr>
        <a:xfrm>
          <a:off x="1504950" y="3857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44" name="pole tekstowe 43"/>
        <xdr:cNvSpPr txBox="1"/>
      </xdr:nvSpPr>
      <xdr:spPr>
        <a:xfrm>
          <a:off x="1504950" y="3857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45" name="pole tekstowe 44"/>
        <xdr:cNvSpPr txBox="1"/>
      </xdr:nvSpPr>
      <xdr:spPr>
        <a:xfrm>
          <a:off x="1504950" y="3857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46" name="pole tekstowe 45"/>
        <xdr:cNvSpPr txBox="1"/>
      </xdr:nvSpPr>
      <xdr:spPr>
        <a:xfrm>
          <a:off x="1504950" y="3857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47" name="pole tekstowe 46"/>
        <xdr:cNvSpPr txBox="1"/>
      </xdr:nvSpPr>
      <xdr:spPr>
        <a:xfrm>
          <a:off x="1504950" y="3857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48" name="pole tekstowe 47"/>
        <xdr:cNvSpPr txBox="1"/>
      </xdr:nvSpPr>
      <xdr:spPr>
        <a:xfrm>
          <a:off x="1504950" y="3857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49" name="pole tekstowe 48"/>
        <xdr:cNvSpPr txBox="1"/>
      </xdr:nvSpPr>
      <xdr:spPr>
        <a:xfrm>
          <a:off x="1504950" y="3857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50" name="pole tekstowe 49"/>
        <xdr:cNvSpPr txBox="1"/>
      </xdr:nvSpPr>
      <xdr:spPr>
        <a:xfrm>
          <a:off x="1504950" y="3857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51" name="pole tekstowe 50"/>
        <xdr:cNvSpPr txBox="1"/>
      </xdr:nvSpPr>
      <xdr:spPr>
        <a:xfrm>
          <a:off x="1504950" y="3857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52" name="pole tekstowe 51"/>
        <xdr:cNvSpPr txBox="1"/>
      </xdr:nvSpPr>
      <xdr:spPr>
        <a:xfrm>
          <a:off x="1504950" y="3857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53" name="pole tekstowe 52"/>
        <xdr:cNvSpPr txBox="1"/>
      </xdr:nvSpPr>
      <xdr:spPr>
        <a:xfrm>
          <a:off x="1504950" y="3857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54" name="pole tekstowe 53"/>
        <xdr:cNvSpPr txBox="1"/>
      </xdr:nvSpPr>
      <xdr:spPr>
        <a:xfrm>
          <a:off x="1504950" y="3857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55" name="pole tekstowe 54"/>
        <xdr:cNvSpPr txBox="1"/>
      </xdr:nvSpPr>
      <xdr:spPr>
        <a:xfrm>
          <a:off x="1504950" y="3857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56" name="pole tekstowe 55"/>
        <xdr:cNvSpPr txBox="1"/>
      </xdr:nvSpPr>
      <xdr:spPr>
        <a:xfrm>
          <a:off x="1504950" y="3857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57" name="pole tekstowe 56"/>
        <xdr:cNvSpPr txBox="1"/>
      </xdr:nvSpPr>
      <xdr:spPr>
        <a:xfrm>
          <a:off x="1504950" y="3857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58" name="pole tekstowe 57"/>
        <xdr:cNvSpPr txBox="1"/>
      </xdr:nvSpPr>
      <xdr:spPr>
        <a:xfrm>
          <a:off x="1504950" y="3857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59" name="pole tekstowe 58"/>
        <xdr:cNvSpPr txBox="1"/>
      </xdr:nvSpPr>
      <xdr:spPr>
        <a:xfrm>
          <a:off x="1504950" y="3857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60" name="pole tekstowe 59"/>
        <xdr:cNvSpPr txBox="1"/>
      </xdr:nvSpPr>
      <xdr:spPr>
        <a:xfrm>
          <a:off x="1504950" y="3857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61" name="pole tekstowe 60"/>
        <xdr:cNvSpPr txBox="1"/>
      </xdr:nvSpPr>
      <xdr:spPr>
        <a:xfrm>
          <a:off x="1504950" y="3857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62" name="pole tekstowe 61"/>
        <xdr:cNvSpPr txBox="1"/>
      </xdr:nvSpPr>
      <xdr:spPr>
        <a:xfrm>
          <a:off x="1504950" y="3857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63" name="pole tekstowe 62"/>
        <xdr:cNvSpPr txBox="1"/>
      </xdr:nvSpPr>
      <xdr:spPr>
        <a:xfrm>
          <a:off x="1504950" y="3857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64" name="pole tekstowe 63"/>
        <xdr:cNvSpPr txBox="1"/>
      </xdr:nvSpPr>
      <xdr:spPr>
        <a:xfrm>
          <a:off x="1504950" y="3857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65" name="pole tekstowe 64"/>
        <xdr:cNvSpPr txBox="1"/>
      </xdr:nvSpPr>
      <xdr:spPr>
        <a:xfrm>
          <a:off x="1504950" y="3857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66" name="pole tekstowe 65"/>
        <xdr:cNvSpPr txBox="1"/>
      </xdr:nvSpPr>
      <xdr:spPr>
        <a:xfrm>
          <a:off x="1504950" y="3857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67" name="pole tekstowe 66"/>
        <xdr:cNvSpPr txBox="1"/>
      </xdr:nvSpPr>
      <xdr:spPr>
        <a:xfrm>
          <a:off x="1504950" y="3857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68" name="pole tekstowe 67"/>
        <xdr:cNvSpPr txBox="1"/>
      </xdr:nvSpPr>
      <xdr:spPr>
        <a:xfrm>
          <a:off x="1504950" y="3857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69" name="pole tekstowe 68"/>
        <xdr:cNvSpPr txBox="1"/>
      </xdr:nvSpPr>
      <xdr:spPr>
        <a:xfrm>
          <a:off x="1504950" y="3857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70" name="pole tekstowe 69"/>
        <xdr:cNvSpPr txBox="1"/>
      </xdr:nvSpPr>
      <xdr:spPr>
        <a:xfrm>
          <a:off x="1504950" y="3857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71" name="pole tekstowe 70"/>
        <xdr:cNvSpPr txBox="1"/>
      </xdr:nvSpPr>
      <xdr:spPr>
        <a:xfrm>
          <a:off x="1504950" y="3857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22</xdr:row>
      <xdr:rowOff>0</xdr:rowOff>
    </xdr:from>
    <xdr:ext cx="184731" cy="264560"/>
    <xdr:sp macro="" textlink="">
      <xdr:nvSpPr>
        <xdr:cNvPr id="72" name="pole tekstowe 71"/>
        <xdr:cNvSpPr txBox="1"/>
      </xdr:nvSpPr>
      <xdr:spPr>
        <a:xfrm>
          <a:off x="1504950" y="5400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22</xdr:row>
      <xdr:rowOff>0</xdr:rowOff>
    </xdr:from>
    <xdr:ext cx="184731" cy="264560"/>
    <xdr:sp macro="" textlink="">
      <xdr:nvSpPr>
        <xdr:cNvPr id="73" name="pole tekstowe 72"/>
        <xdr:cNvSpPr txBox="1"/>
      </xdr:nvSpPr>
      <xdr:spPr>
        <a:xfrm>
          <a:off x="1504950" y="5400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22</xdr:row>
      <xdr:rowOff>0</xdr:rowOff>
    </xdr:from>
    <xdr:ext cx="184731" cy="264560"/>
    <xdr:sp macro="" textlink="">
      <xdr:nvSpPr>
        <xdr:cNvPr id="74" name="pole tekstowe 73"/>
        <xdr:cNvSpPr txBox="1"/>
      </xdr:nvSpPr>
      <xdr:spPr>
        <a:xfrm>
          <a:off x="1504950" y="5400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22</xdr:row>
      <xdr:rowOff>0</xdr:rowOff>
    </xdr:from>
    <xdr:ext cx="184731" cy="264560"/>
    <xdr:sp macro="" textlink="">
      <xdr:nvSpPr>
        <xdr:cNvPr id="75" name="pole tekstowe 74"/>
        <xdr:cNvSpPr txBox="1"/>
      </xdr:nvSpPr>
      <xdr:spPr>
        <a:xfrm>
          <a:off x="1504950" y="5400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22</xdr:row>
      <xdr:rowOff>0</xdr:rowOff>
    </xdr:from>
    <xdr:ext cx="184731" cy="264560"/>
    <xdr:sp macro="" textlink="">
      <xdr:nvSpPr>
        <xdr:cNvPr id="76" name="pole tekstowe 75"/>
        <xdr:cNvSpPr txBox="1"/>
      </xdr:nvSpPr>
      <xdr:spPr>
        <a:xfrm>
          <a:off x="1504950" y="5400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22</xdr:row>
      <xdr:rowOff>0</xdr:rowOff>
    </xdr:from>
    <xdr:ext cx="184731" cy="264560"/>
    <xdr:sp macro="" textlink="">
      <xdr:nvSpPr>
        <xdr:cNvPr id="77" name="pole tekstowe 76"/>
        <xdr:cNvSpPr txBox="1"/>
      </xdr:nvSpPr>
      <xdr:spPr>
        <a:xfrm>
          <a:off x="1504950" y="5400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22</xdr:row>
      <xdr:rowOff>0</xdr:rowOff>
    </xdr:from>
    <xdr:ext cx="184731" cy="264560"/>
    <xdr:sp macro="" textlink="">
      <xdr:nvSpPr>
        <xdr:cNvPr id="78" name="pole tekstowe 77"/>
        <xdr:cNvSpPr txBox="1"/>
      </xdr:nvSpPr>
      <xdr:spPr>
        <a:xfrm>
          <a:off x="1504950" y="5400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22</xdr:row>
      <xdr:rowOff>0</xdr:rowOff>
    </xdr:from>
    <xdr:ext cx="184731" cy="264560"/>
    <xdr:sp macro="" textlink="">
      <xdr:nvSpPr>
        <xdr:cNvPr id="79" name="pole tekstowe 78"/>
        <xdr:cNvSpPr txBox="1"/>
      </xdr:nvSpPr>
      <xdr:spPr>
        <a:xfrm>
          <a:off x="1504950" y="5400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22</xdr:row>
      <xdr:rowOff>0</xdr:rowOff>
    </xdr:from>
    <xdr:ext cx="184731" cy="264560"/>
    <xdr:sp macro="" textlink="">
      <xdr:nvSpPr>
        <xdr:cNvPr id="80" name="pole tekstowe 79"/>
        <xdr:cNvSpPr txBox="1"/>
      </xdr:nvSpPr>
      <xdr:spPr>
        <a:xfrm>
          <a:off x="1504950" y="5400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22</xdr:row>
      <xdr:rowOff>0</xdr:rowOff>
    </xdr:from>
    <xdr:ext cx="184731" cy="264560"/>
    <xdr:sp macro="" textlink="">
      <xdr:nvSpPr>
        <xdr:cNvPr id="81" name="pole tekstowe 80"/>
        <xdr:cNvSpPr txBox="1"/>
      </xdr:nvSpPr>
      <xdr:spPr>
        <a:xfrm>
          <a:off x="1504950" y="5400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22</xdr:row>
      <xdr:rowOff>0</xdr:rowOff>
    </xdr:from>
    <xdr:ext cx="184731" cy="264560"/>
    <xdr:sp macro="" textlink="">
      <xdr:nvSpPr>
        <xdr:cNvPr id="82" name="pole tekstowe 81"/>
        <xdr:cNvSpPr txBox="1"/>
      </xdr:nvSpPr>
      <xdr:spPr>
        <a:xfrm>
          <a:off x="1504950" y="5400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22</xdr:row>
      <xdr:rowOff>0</xdr:rowOff>
    </xdr:from>
    <xdr:ext cx="184731" cy="264560"/>
    <xdr:sp macro="" textlink="">
      <xdr:nvSpPr>
        <xdr:cNvPr id="83" name="pole tekstowe 82"/>
        <xdr:cNvSpPr txBox="1"/>
      </xdr:nvSpPr>
      <xdr:spPr>
        <a:xfrm>
          <a:off x="1504950" y="5400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22</xdr:row>
      <xdr:rowOff>0</xdr:rowOff>
    </xdr:from>
    <xdr:ext cx="184731" cy="264560"/>
    <xdr:sp macro="" textlink="">
      <xdr:nvSpPr>
        <xdr:cNvPr id="84" name="pole tekstowe 83"/>
        <xdr:cNvSpPr txBox="1"/>
      </xdr:nvSpPr>
      <xdr:spPr>
        <a:xfrm>
          <a:off x="1504950" y="5400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22</xdr:row>
      <xdr:rowOff>0</xdr:rowOff>
    </xdr:from>
    <xdr:ext cx="184731" cy="264560"/>
    <xdr:sp macro="" textlink="">
      <xdr:nvSpPr>
        <xdr:cNvPr id="85" name="pole tekstowe 84"/>
        <xdr:cNvSpPr txBox="1"/>
      </xdr:nvSpPr>
      <xdr:spPr>
        <a:xfrm>
          <a:off x="1504950" y="5400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22</xdr:row>
      <xdr:rowOff>0</xdr:rowOff>
    </xdr:from>
    <xdr:ext cx="184731" cy="264560"/>
    <xdr:sp macro="" textlink="">
      <xdr:nvSpPr>
        <xdr:cNvPr id="86" name="pole tekstowe 85"/>
        <xdr:cNvSpPr txBox="1"/>
      </xdr:nvSpPr>
      <xdr:spPr>
        <a:xfrm>
          <a:off x="1504950" y="5400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22</xdr:row>
      <xdr:rowOff>0</xdr:rowOff>
    </xdr:from>
    <xdr:ext cx="184731" cy="264560"/>
    <xdr:sp macro="" textlink="">
      <xdr:nvSpPr>
        <xdr:cNvPr id="87" name="pole tekstowe 86"/>
        <xdr:cNvSpPr txBox="1"/>
      </xdr:nvSpPr>
      <xdr:spPr>
        <a:xfrm>
          <a:off x="1504950" y="5400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22</xdr:row>
      <xdr:rowOff>0</xdr:rowOff>
    </xdr:from>
    <xdr:ext cx="184731" cy="264560"/>
    <xdr:sp macro="" textlink="">
      <xdr:nvSpPr>
        <xdr:cNvPr id="88" name="pole tekstowe 87"/>
        <xdr:cNvSpPr txBox="1"/>
      </xdr:nvSpPr>
      <xdr:spPr>
        <a:xfrm>
          <a:off x="1504950" y="5400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22</xdr:row>
      <xdr:rowOff>0</xdr:rowOff>
    </xdr:from>
    <xdr:ext cx="184731" cy="264560"/>
    <xdr:sp macro="" textlink="">
      <xdr:nvSpPr>
        <xdr:cNvPr id="89" name="pole tekstowe 88"/>
        <xdr:cNvSpPr txBox="1"/>
      </xdr:nvSpPr>
      <xdr:spPr>
        <a:xfrm>
          <a:off x="1504950" y="5400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22</xdr:row>
      <xdr:rowOff>0</xdr:rowOff>
    </xdr:from>
    <xdr:ext cx="184731" cy="264560"/>
    <xdr:sp macro="" textlink="">
      <xdr:nvSpPr>
        <xdr:cNvPr id="90" name="pole tekstowe 89"/>
        <xdr:cNvSpPr txBox="1"/>
      </xdr:nvSpPr>
      <xdr:spPr>
        <a:xfrm>
          <a:off x="1504950" y="5400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22</xdr:row>
      <xdr:rowOff>0</xdr:rowOff>
    </xdr:from>
    <xdr:ext cx="184731" cy="264560"/>
    <xdr:sp macro="" textlink="">
      <xdr:nvSpPr>
        <xdr:cNvPr id="91" name="pole tekstowe 90"/>
        <xdr:cNvSpPr txBox="1"/>
      </xdr:nvSpPr>
      <xdr:spPr>
        <a:xfrm>
          <a:off x="1504950" y="5400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22</xdr:row>
      <xdr:rowOff>0</xdr:rowOff>
    </xdr:from>
    <xdr:ext cx="184731" cy="264560"/>
    <xdr:sp macro="" textlink="">
      <xdr:nvSpPr>
        <xdr:cNvPr id="92" name="pole tekstowe 91"/>
        <xdr:cNvSpPr txBox="1"/>
      </xdr:nvSpPr>
      <xdr:spPr>
        <a:xfrm>
          <a:off x="1504950" y="5400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22</xdr:row>
      <xdr:rowOff>0</xdr:rowOff>
    </xdr:from>
    <xdr:ext cx="184731" cy="264560"/>
    <xdr:sp macro="" textlink="">
      <xdr:nvSpPr>
        <xdr:cNvPr id="93" name="pole tekstowe 92"/>
        <xdr:cNvSpPr txBox="1"/>
      </xdr:nvSpPr>
      <xdr:spPr>
        <a:xfrm>
          <a:off x="1504950" y="5400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22</xdr:row>
      <xdr:rowOff>0</xdr:rowOff>
    </xdr:from>
    <xdr:ext cx="184731" cy="264560"/>
    <xdr:sp macro="" textlink="">
      <xdr:nvSpPr>
        <xdr:cNvPr id="94" name="pole tekstowe 93"/>
        <xdr:cNvSpPr txBox="1"/>
      </xdr:nvSpPr>
      <xdr:spPr>
        <a:xfrm>
          <a:off x="1504950" y="5400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22</xdr:row>
      <xdr:rowOff>0</xdr:rowOff>
    </xdr:from>
    <xdr:ext cx="184731" cy="264560"/>
    <xdr:sp macro="" textlink="">
      <xdr:nvSpPr>
        <xdr:cNvPr id="95" name="pole tekstowe 94"/>
        <xdr:cNvSpPr txBox="1"/>
      </xdr:nvSpPr>
      <xdr:spPr>
        <a:xfrm>
          <a:off x="1504950" y="5400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22</xdr:row>
      <xdr:rowOff>0</xdr:rowOff>
    </xdr:from>
    <xdr:ext cx="184731" cy="264560"/>
    <xdr:sp macro="" textlink="">
      <xdr:nvSpPr>
        <xdr:cNvPr id="96" name="pole tekstowe 95"/>
        <xdr:cNvSpPr txBox="1"/>
      </xdr:nvSpPr>
      <xdr:spPr>
        <a:xfrm>
          <a:off x="1504950" y="5400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22</xdr:row>
      <xdr:rowOff>0</xdr:rowOff>
    </xdr:from>
    <xdr:ext cx="184731" cy="264560"/>
    <xdr:sp macro="" textlink="">
      <xdr:nvSpPr>
        <xdr:cNvPr id="97" name="pole tekstowe 96"/>
        <xdr:cNvSpPr txBox="1"/>
      </xdr:nvSpPr>
      <xdr:spPr>
        <a:xfrm>
          <a:off x="1504950" y="5400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22</xdr:row>
      <xdr:rowOff>0</xdr:rowOff>
    </xdr:from>
    <xdr:ext cx="184731" cy="264560"/>
    <xdr:sp macro="" textlink="">
      <xdr:nvSpPr>
        <xdr:cNvPr id="98" name="pole tekstowe 97"/>
        <xdr:cNvSpPr txBox="1"/>
      </xdr:nvSpPr>
      <xdr:spPr>
        <a:xfrm>
          <a:off x="1504950" y="5400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22</xdr:row>
      <xdr:rowOff>0</xdr:rowOff>
    </xdr:from>
    <xdr:ext cx="184731" cy="264560"/>
    <xdr:sp macro="" textlink="">
      <xdr:nvSpPr>
        <xdr:cNvPr id="99" name="pole tekstowe 98"/>
        <xdr:cNvSpPr txBox="1"/>
      </xdr:nvSpPr>
      <xdr:spPr>
        <a:xfrm>
          <a:off x="1504950" y="5400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22</xdr:row>
      <xdr:rowOff>0</xdr:rowOff>
    </xdr:from>
    <xdr:ext cx="184731" cy="264560"/>
    <xdr:sp macro="" textlink="">
      <xdr:nvSpPr>
        <xdr:cNvPr id="100" name="pole tekstowe 99"/>
        <xdr:cNvSpPr txBox="1"/>
      </xdr:nvSpPr>
      <xdr:spPr>
        <a:xfrm>
          <a:off x="1504950" y="5400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22</xdr:row>
      <xdr:rowOff>0</xdr:rowOff>
    </xdr:from>
    <xdr:ext cx="184731" cy="264560"/>
    <xdr:sp macro="" textlink="">
      <xdr:nvSpPr>
        <xdr:cNvPr id="101" name="pole tekstowe 100"/>
        <xdr:cNvSpPr txBox="1"/>
      </xdr:nvSpPr>
      <xdr:spPr>
        <a:xfrm>
          <a:off x="1504950" y="5400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22</xdr:row>
      <xdr:rowOff>0</xdr:rowOff>
    </xdr:from>
    <xdr:ext cx="184731" cy="264560"/>
    <xdr:sp macro="" textlink="">
      <xdr:nvSpPr>
        <xdr:cNvPr id="102" name="pole tekstowe 101"/>
        <xdr:cNvSpPr txBox="1"/>
      </xdr:nvSpPr>
      <xdr:spPr>
        <a:xfrm>
          <a:off x="1504950" y="5400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103" name="pole tekstowe 102"/>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104" name="pole tekstowe 103"/>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7</xdr:row>
      <xdr:rowOff>0</xdr:rowOff>
    </xdr:from>
    <xdr:ext cx="184731" cy="264560"/>
    <xdr:sp macro="" textlink="">
      <xdr:nvSpPr>
        <xdr:cNvPr id="105" name="pole tekstowe 104"/>
        <xdr:cNvSpPr txBox="1"/>
      </xdr:nvSpPr>
      <xdr:spPr>
        <a:xfrm>
          <a:off x="1619250" y="1333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6</xdr:row>
      <xdr:rowOff>177800</xdr:rowOff>
    </xdr:from>
    <xdr:ext cx="184731" cy="264560"/>
    <xdr:sp macro="" textlink="">
      <xdr:nvSpPr>
        <xdr:cNvPr id="106" name="pole tekstowe 105"/>
        <xdr:cNvSpPr txBox="1"/>
      </xdr:nvSpPr>
      <xdr:spPr>
        <a:xfrm>
          <a:off x="1619250" y="1320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107" name="pole tekstowe 106"/>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108" name="pole tekstowe 107"/>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109" name="pole tekstowe 108"/>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110" name="pole tekstowe 109"/>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111" name="pole tekstowe 110"/>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112" name="pole tekstowe 111"/>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113" name="pole tekstowe 112"/>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114" name="pole tekstowe 113"/>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115" name="pole tekstowe 114"/>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116" name="pole tekstowe 115"/>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117" name="pole tekstowe 116"/>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118" name="pole tekstowe 117"/>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119" name="pole tekstowe 118"/>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120" name="pole tekstowe 119"/>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121" name="pole tekstowe 120"/>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122" name="pole tekstowe 121"/>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123" name="pole tekstowe 122"/>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124" name="pole tekstowe 123"/>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125" name="pole tekstowe 124"/>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126" name="pole tekstowe 125"/>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127" name="pole tekstowe 126"/>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128" name="pole tekstowe 127"/>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129" name="pole tekstowe 128"/>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130" name="pole tekstowe 129"/>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131" name="pole tekstowe 130"/>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132" name="pole tekstowe 131"/>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133" name="pole tekstowe 132"/>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134" name="pole tekstowe 133"/>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135" name="pole tekstowe 134"/>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136" name="pole tekstowe 135"/>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137" name="pole tekstowe 136"/>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138" name="pole tekstowe 137"/>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139" name="pole tekstowe 138"/>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140" name="pole tekstowe 139"/>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141" name="pole tekstowe 140"/>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142" name="pole tekstowe 141"/>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143" name="pole tekstowe 142"/>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144" name="pole tekstowe 143"/>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145" name="pole tekstowe 144"/>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146" name="pole tekstowe 145"/>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147" name="pole tekstowe 146"/>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148" name="pole tekstowe 147"/>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149" name="pole tekstowe 148"/>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150" name="pole tekstowe 149"/>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151" name="pole tekstowe 150"/>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152" name="pole tekstowe 151"/>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153" name="pole tekstowe 152"/>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154" name="pole tekstowe 153"/>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155" name="pole tekstowe 154"/>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156" name="pole tekstowe 155"/>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157" name="pole tekstowe 156"/>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158" name="pole tekstowe 157"/>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159" name="pole tekstowe 158"/>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160" name="pole tekstowe 159"/>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161" name="pole tekstowe 160"/>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162" name="pole tekstowe 161"/>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163" name="pole tekstowe 162"/>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164" name="pole tekstowe 163"/>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165" name="pole tekstowe 164"/>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166" name="pole tekstowe 165"/>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167" name="pole tekstowe 166"/>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168" name="pole tekstowe 167"/>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22</xdr:row>
      <xdr:rowOff>0</xdr:rowOff>
    </xdr:from>
    <xdr:ext cx="184731" cy="264560"/>
    <xdr:sp macro="" textlink="">
      <xdr:nvSpPr>
        <xdr:cNvPr id="169" name="pole tekstowe 168"/>
        <xdr:cNvSpPr txBox="1"/>
      </xdr:nvSpPr>
      <xdr:spPr>
        <a:xfrm>
          <a:off x="1619250" y="5238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22</xdr:row>
      <xdr:rowOff>0</xdr:rowOff>
    </xdr:from>
    <xdr:ext cx="184731" cy="264560"/>
    <xdr:sp macro="" textlink="">
      <xdr:nvSpPr>
        <xdr:cNvPr id="170" name="pole tekstowe 169"/>
        <xdr:cNvSpPr txBox="1"/>
      </xdr:nvSpPr>
      <xdr:spPr>
        <a:xfrm>
          <a:off x="1619250" y="5238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22</xdr:row>
      <xdr:rowOff>0</xdr:rowOff>
    </xdr:from>
    <xdr:ext cx="184731" cy="264560"/>
    <xdr:sp macro="" textlink="">
      <xdr:nvSpPr>
        <xdr:cNvPr id="171" name="pole tekstowe 170"/>
        <xdr:cNvSpPr txBox="1"/>
      </xdr:nvSpPr>
      <xdr:spPr>
        <a:xfrm>
          <a:off x="1619250" y="5238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22</xdr:row>
      <xdr:rowOff>0</xdr:rowOff>
    </xdr:from>
    <xdr:ext cx="184731" cy="264560"/>
    <xdr:sp macro="" textlink="">
      <xdr:nvSpPr>
        <xdr:cNvPr id="172" name="pole tekstowe 171"/>
        <xdr:cNvSpPr txBox="1"/>
      </xdr:nvSpPr>
      <xdr:spPr>
        <a:xfrm>
          <a:off x="1619250" y="5238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22</xdr:row>
      <xdr:rowOff>0</xdr:rowOff>
    </xdr:from>
    <xdr:ext cx="184731" cy="264560"/>
    <xdr:sp macro="" textlink="">
      <xdr:nvSpPr>
        <xdr:cNvPr id="173" name="pole tekstowe 172"/>
        <xdr:cNvSpPr txBox="1"/>
      </xdr:nvSpPr>
      <xdr:spPr>
        <a:xfrm>
          <a:off x="1619250" y="5238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22</xdr:row>
      <xdr:rowOff>0</xdr:rowOff>
    </xdr:from>
    <xdr:ext cx="184731" cy="264560"/>
    <xdr:sp macro="" textlink="">
      <xdr:nvSpPr>
        <xdr:cNvPr id="174" name="pole tekstowe 173"/>
        <xdr:cNvSpPr txBox="1"/>
      </xdr:nvSpPr>
      <xdr:spPr>
        <a:xfrm>
          <a:off x="1619250" y="5238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22</xdr:row>
      <xdr:rowOff>0</xdr:rowOff>
    </xdr:from>
    <xdr:ext cx="184731" cy="264560"/>
    <xdr:sp macro="" textlink="">
      <xdr:nvSpPr>
        <xdr:cNvPr id="175" name="pole tekstowe 174"/>
        <xdr:cNvSpPr txBox="1"/>
      </xdr:nvSpPr>
      <xdr:spPr>
        <a:xfrm>
          <a:off x="1619250" y="5238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22</xdr:row>
      <xdr:rowOff>0</xdr:rowOff>
    </xdr:from>
    <xdr:ext cx="184731" cy="264560"/>
    <xdr:sp macro="" textlink="">
      <xdr:nvSpPr>
        <xdr:cNvPr id="176" name="pole tekstowe 175"/>
        <xdr:cNvSpPr txBox="1"/>
      </xdr:nvSpPr>
      <xdr:spPr>
        <a:xfrm>
          <a:off x="1619250" y="5238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22</xdr:row>
      <xdr:rowOff>0</xdr:rowOff>
    </xdr:from>
    <xdr:ext cx="184731" cy="264560"/>
    <xdr:sp macro="" textlink="">
      <xdr:nvSpPr>
        <xdr:cNvPr id="177" name="pole tekstowe 176"/>
        <xdr:cNvSpPr txBox="1"/>
      </xdr:nvSpPr>
      <xdr:spPr>
        <a:xfrm>
          <a:off x="1619250" y="5238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22</xdr:row>
      <xdr:rowOff>0</xdr:rowOff>
    </xdr:from>
    <xdr:ext cx="184731" cy="264560"/>
    <xdr:sp macro="" textlink="">
      <xdr:nvSpPr>
        <xdr:cNvPr id="178" name="pole tekstowe 177"/>
        <xdr:cNvSpPr txBox="1"/>
      </xdr:nvSpPr>
      <xdr:spPr>
        <a:xfrm>
          <a:off x="1619250" y="5238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22</xdr:row>
      <xdr:rowOff>0</xdr:rowOff>
    </xdr:from>
    <xdr:ext cx="184731" cy="264560"/>
    <xdr:sp macro="" textlink="">
      <xdr:nvSpPr>
        <xdr:cNvPr id="179" name="pole tekstowe 178"/>
        <xdr:cNvSpPr txBox="1"/>
      </xdr:nvSpPr>
      <xdr:spPr>
        <a:xfrm>
          <a:off x="1619250" y="5238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22</xdr:row>
      <xdr:rowOff>0</xdr:rowOff>
    </xdr:from>
    <xdr:ext cx="184731" cy="264560"/>
    <xdr:sp macro="" textlink="">
      <xdr:nvSpPr>
        <xdr:cNvPr id="180" name="pole tekstowe 179"/>
        <xdr:cNvSpPr txBox="1"/>
      </xdr:nvSpPr>
      <xdr:spPr>
        <a:xfrm>
          <a:off x="1619250" y="5238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22</xdr:row>
      <xdr:rowOff>0</xdr:rowOff>
    </xdr:from>
    <xdr:ext cx="184731" cy="264560"/>
    <xdr:sp macro="" textlink="">
      <xdr:nvSpPr>
        <xdr:cNvPr id="181" name="pole tekstowe 180"/>
        <xdr:cNvSpPr txBox="1"/>
      </xdr:nvSpPr>
      <xdr:spPr>
        <a:xfrm>
          <a:off x="1619250" y="5238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22</xdr:row>
      <xdr:rowOff>0</xdr:rowOff>
    </xdr:from>
    <xdr:ext cx="184731" cy="264560"/>
    <xdr:sp macro="" textlink="">
      <xdr:nvSpPr>
        <xdr:cNvPr id="182" name="pole tekstowe 181"/>
        <xdr:cNvSpPr txBox="1"/>
      </xdr:nvSpPr>
      <xdr:spPr>
        <a:xfrm>
          <a:off x="1619250" y="5238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22</xdr:row>
      <xdr:rowOff>0</xdr:rowOff>
    </xdr:from>
    <xdr:ext cx="184731" cy="264560"/>
    <xdr:sp macro="" textlink="">
      <xdr:nvSpPr>
        <xdr:cNvPr id="183" name="pole tekstowe 182"/>
        <xdr:cNvSpPr txBox="1"/>
      </xdr:nvSpPr>
      <xdr:spPr>
        <a:xfrm>
          <a:off x="1619250" y="5238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22</xdr:row>
      <xdr:rowOff>0</xdr:rowOff>
    </xdr:from>
    <xdr:ext cx="184731" cy="264560"/>
    <xdr:sp macro="" textlink="">
      <xdr:nvSpPr>
        <xdr:cNvPr id="184" name="pole tekstowe 183"/>
        <xdr:cNvSpPr txBox="1"/>
      </xdr:nvSpPr>
      <xdr:spPr>
        <a:xfrm>
          <a:off x="1619250" y="5238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22</xdr:row>
      <xdr:rowOff>0</xdr:rowOff>
    </xdr:from>
    <xdr:ext cx="184731" cy="264560"/>
    <xdr:sp macro="" textlink="">
      <xdr:nvSpPr>
        <xdr:cNvPr id="185" name="pole tekstowe 184"/>
        <xdr:cNvSpPr txBox="1"/>
      </xdr:nvSpPr>
      <xdr:spPr>
        <a:xfrm>
          <a:off x="1619250" y="5238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22</xdr:row>
      <xdr:rowOff>0</xdr:rowOff>
    </xdr:from>
    <xdr:ext cx="184731" cy="264560"/>
    <xdr:sp macro="" textlink="">
      <xdr:nvSpPr>
        <xdr:cNvPr id="186" name="pole tekstowe 185"/>
        <xdr:cNvSpPr txBox="1"/>
      </xdr:nvSpPr>
      <xdr:spPr>
        <a:xfrm>
          <a:off x="1619250" y="5238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22</xdr:row>
      <xdr:rowOff>0</xdr:rowOff>
    </xdr:from>
    <xdr:ext cx="184731" cy="264560"/>
    <xdr:sp macro="" textlink="">
      <xdr:nvSpPr>
        <xdr:cNvPr id="187" name="pole tekstowe 186"/>
        <xdr:cNvSpPr txBox="1"/>
      </xdr:nvSpPr>
      <xdr:spPr>
        <a:xfrm>
          <a:off x="1619250" y="5238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22</xdr:row>
      <xdr:rowOff>0</xdr:rowOff>
    </xdr:from>
    <xdr:ext cx="184731" cy="264560"/>
    <xdr:sp macro="" textlink="">
      <xdr:nvSpPr>
        <xdr:cNvPr id="188" name="pole tekstowe 187"/>
        <xdr:cNvSpPr txBox="1"/>
      </xdr:nvSpPr>
      <xdr:spPr>
        <a:xfrm>
          <a:off x="1619250" y="5238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22</xdr:row>
      <xdr:rowOff>0</xdr:rowOff>
    </xdr:from>
    <xdr:ext cx="184731" cy="264560"/>
    <xdr:sp macro="" textlink="">
      <xdr:nvSpPr>
        <xdr:cNvPr id="189" name="pole tekstowe 188"/>
        <xdr:cNvSpPr txBox="1"/>
      </xdr:nvSpPr>
      <xdr:spPr>
        <a:xfrm>
          <a:off x="1619250" y="5238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22</xdr:row>
      <xdr:rowOff>0</xdr:rowOff>
    </xdr:from>
    <xdr:ext cx="184731" cy="264560"/>
    <xdr:sp macro="" textlink="">
      <xdr:nvSpPr>
        <xdr:cNvPr id="190" name="pole tekstowe 189"/>
        <xdr:cNvSpPr txBox="1"/>
      </xdr:nvSpPr>
      <xdr:spPr>
        <a:xfrm>
          <a:off x="1619250" y="5238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22</xdr:row>
      <xdr:rowOff>0</xdr:rowOff>
    </xdr:from>
    <xdr:ext cx="184731" cy="264560"/>
    <xdr:sp macro="" textlink="">
      <xdr:nvSpPr>
        <xdr:cNvPr id="191" name="pole tekstowe 190"/>
        <xdr:cNvSpPr txBox="1"/>
      </xdr:nvSpPr>
      <xdr:spPr>
        <a:xfrm>
          <a:off x="1619250" y="5238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22</xdr:row>
      <xdr:rowOff>0</xdr:rowOff>
    </xdr:from>
    <xdr:ext cx="184731" cy="264560"/>
    <xdr:sp macro="" textlink="">
      <xdr:nvSpPr>
        <xdr:cNvPr id="192" name="pole tekstowe 191"/>
        <xdr:cNvSpPr txBox="1"/>
      </xdr:nvSpPr>
      <xdr:spPr>
        <a:xfrm>
          <a:off x="1619250" y="5238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22</xdr:row>
      <xdr:rowOff>0</xdr:rowOff>
    </xdr:from>
    <xdr:ext cx="184731" cy="264560"/>
    <xdr:sp macro="" textlink="">
      <xdr:nvSpPr>
        <xdr:cNvPr id="193" name="pole tekstowe 192"/>
        <xdr:cNvSpPr txBox="1"/>
      </xdr:nvSpPr>
      <xdr:spPr>
        <a:xfrm>
          <a:off x="1619250" y="5238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22</xdr:row>
      <xdr:rowOff>0</xdr:rowOff>
    </xdr:from>
    <xdr:ext cx="184731" cy="264560"/>
    <xdr:sp macro="" textlink="">
      <xdr:nvSpPr>
        <xdr:cNvPr id="194" name="pole tekstowe 193"/>
        <xdr:cNvSpPr txBox="1"/>
      </xdr:nvSpPr>
      <xdr:spPr>
        <a:xfrm>
          <a:off x="1619250" y="5238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22</xdr:row>
      <xdr:rowOff>0</xdr:rowOff>
    </xdr:from>
    <xdr:ext cx="184731" cy="264560"/>
    <xdr:sp macro="" textlink="">
      <xdr:nvSpPr>
        <xdr:cNvPr id="195" name="pole tekstowe 194"/>
        <xdr:cNvSpPr txBox="1"/>
      </xdr:nvSpPr>
      <xdr:spPr>
        <a:xfrm>
          <a:off x="1619250" y="5238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22</xdr:row>
      <xdr:rowOff>0</xdr:rowOff>
    </xdr:from>
    <xdr:ext cx="184731" cy="264560"/>
    <xdr:sp macro="" textlink="">
      <xdr:nvSpPr>
        <xdr:cNvPr id="196" name="pole tekstowe 195"/>
        <xdr:cNvSpPr txBox="1"/>
      </xdr:nvSpPr>
      <xdr:spPr>
        <a:xfrm>
          <a:off x="1619250" y="5238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22</xdr:row>
      <xdr:rowOff>0</xdr:rowOff>
    </xdr:from>
    <xdr:ext cx="184731" cy="264560"/>
    <xdr:sp macro="" textlink="">
      <xdr:nvSpPr>
        <xdr:cNvPr id="197" name="pole tekstowe 196"/>
        <xdr:cNvSpPr txBox="1"/>
      </xdr:nvSpPr>
      <xdr:spPr>
        <a:xfrm>
          <a:off x="1619250" y="5238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22</xdr:row>
      <xdr:rowOff>0</xdr:rowOff>
    </xdr:from>
    <xdr:ext cx="184731" cy="264560"/>
    <xdr:sp macro="" textlink="">
      <xdr:nvSpPr>
        <xdr:cNvPr id="198" name="pole tekstowe 197"/>
        <xdr:cNvSpPr txBox="1"/>
      </xdr:nvSpPr>
      <xdr:spPr>
        <a:xfrm>
          <a:off x="1619250" y="5238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22</xdr:row>
      <xdr:rowOff>0</xdr:rowOff>
    </xdr:from>
    <xdr:ext cx="184731" cy="264560"/>
    <xdr:sp macro="" textlink="">
      <xdr:nvSpPr>
        <xdr:cNvPr id="199" name="pole tekstowe 198"/>
        <xdr:cNvSpPr txBox="1"/>
      </xdr:nvSpPr>
      <xdr:spPr>
        <a:xfrm>
          <a:off x="1619250" y="5238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wsDr>
</file>

<file path=xl/drawings/drawing5.xml><?xml version="1.0" encoding="utf-8"?>
<xdr:wsDr xmlns:xdr="http://schemas.openxmlformats.org/drawingml/2006/spreadsheetDrawing" xmlns:a="http://schemas.openxmlformats.org/drawingml/2006/main">
  <xdr:oneCellAnchor>
    <xdr:from>
      <xdr:col>2</xdr:col>
      <xdr:colOff>0</xdr:colOff>
      <xdr:row>7</xdr:row>
      <xdr:rowOff>177800</xdr:rowOff>
    </xdr:from>
    <xdr:ext cx="184731" cy="264560"/>
    <xdr:sp macro="" textlink="">
      <xdr:nvSpPr>
        <xdr:cNvPr id="4" name="pole tekstowe 3"/>
        <xdr:cNvSpPr txBox="1"/>
      </xdr:nvSpPr>
      <xdr:spPr>
        <a:xfrm>
          <a:off x="1562100" y="1444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6</xdr:row>
      <xdr:rowOff>177800</xdr:rowOff>
    </xdr:from>
    <xdr:ext cx="184731" cy="264560"/>
    <xdr:sp macro="" textlink="">
      <xdr:nvSpPr>
        <xdr:cNvPr id="5" name="pole tekstowe 4"/>
        <xdr:cNvSpPr txBox="1"/>
      </xdr:nvSpPr>
      <xdr:spPr>
        <a:xfrm>
          <a:off x="1562100" y="12636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7</xdr:row>
      <xdr:rowOff>177800</xdr:rowOff>
    </xdr:from>
    <xdr:ext cx="184731" cy="264560"/>
    <xdr:sp macro="" textlink="">
      <xdr:nvSpPr>
        <xdr:cNvPr id="6" name="pole tekstowe 5"/>
        <xdr:cNvSpPr txBox="1"/>
      </xdr:nvSpPr>
      <xdr:spPr>
        <a:xfrm>
          <a:off x="1619250" y="1511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6</xdr:row>
      <xdr:rowOff>177800</xdr:rowOff>
    </xdr:from>
    <xdr:ext cx="184731" cy="264560"/>
    <xdr:sp macro="" textlink="">
      <xdr:nvSpPr>
        <xdr:cNvPr id="7" name="pole tekstowe 6"/>
        <xdr:cNvSpPr txBox="1"/>
      </xdr:nvSpPr>
      <xdr:spPr>
        <a:xfrm>
          <a:off x="1619250" y="1320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wsDr>
</file>

<file path=xl/drawings/drawing6.xml><?xml version="1.0" encoding="utf-8"?>
<xdr:wsDr xmlns:xdr="http://schemas.openxmlformats.org/drawingml/2006/spreadsheetDrawing" xmlns:a="http://schemas.openxmlformats.org/drawingml/2006/main">
  <xdr:oneCellAnchor>
    <xdr:from>
      <xdr:col>2</xdr:col>
      <xdr:colOff>0</xdr:colOff>
      <xdr:row>6</xdr:row>
      <xdr:rowOff>177800</xdr:rowOff>
    </xdr:from>
    <xdr:ext cx="184731" cy="264560"/>
    <xdr:sp macro="" textlink="">
      <xdr:nvSpPr>
        <xdr:cNvPr id="2" name="pole tekstowe 1"/>
        <xdr:cNvSpPr txBox="1"/>
      </xdr:nvSpPr>
      <xdr:spPr>
        <a:xfrm>
          <a:off x="1562100" y="1444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6</xdr:row>
      <xdr:rowOff>0</xdr:rowOff>
    </xdr:from>
    <xdr:ext cx="184731" cy="264560"/>
    <xdr:sp macro="" textlink="">
      <xdr:nvSpPr>
        <xdr:cNvPr id="3" name="pole tekstowe 2"/>
        <xdr:cNvSpPr txBox="1"/>
      </xdr:nvSpPr>
      <xdr:spPr>
        <a:xfrm>
          <a:off x="1562100" y="12636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6</xdr:row>
      <xdr:rowOff>177800</xdr:rowOff>
    </xdr:from>
    <xdr:ext cx="184731" cy="264560"/>
    <xdr:sp macro="" textlink="">
      <xdr:nvSpPr>
        <xdr:cNvPr id="4" name="pole tekstowe 3"/>
        <xdr:cNvSpPr txBox="1"/>
      </xdr:nvSpPr>
      <xdr:spPr>
        <a:xfrm>
          <a:off x="1619250" y="1320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6</xdr:row>
      <xdr:rowOff>0</xdr:rowOff>
    </xdr:from>
    <xdr:ext cx="184731" cy="264560"/>
    <xdr:sp macro="" textlink="">
      <xdr:nvSpPr>
        <xdr:cNvPr id="5" name="pole tekstowe 4"/>
        <xdr:cNvSpPr txBox="1"/>
      </xdr:nvSpPr>
      <xdr:spPr>
        <a:xfrm>
          <a:off x="1619250" y="1143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wsDr>
</file>

<file path=xl/drawings/drawing7.xml><?xml version="1.0" encoding="utf-8"?>
<xdr:wsDr xmlns:xdr="http://schemas.openxmlformats.org/drawingml/2006/spreadsheetDrawing" xmlns:a="http://schemas.openxmlformats.org/drawingml/2006/main">
  <xdr:oneCellAnchor>
    <xdr:from>
      <xdr:col>4</xdr:col>
      <xdr:colOff>542925</xdr:colOff>
      <xdr:row>4</xdr:row>
      <xdr:rowOff>428625</xdr:rowOff>
    </xdr:from>
    <xdr:ext cx="184731" cy="264560"/>
    <xdr:sp macro="" textlink="">
      <xdr:nvSpPr>
        <xdr:cNvPr id="2" name="pole tekstowe 1"/>
        <xdr:cNvSpPr txBox="1"/>
      </xdr:nvSpPr>
      <xdr:spPr>
        <a:xfrm>
          <a:off x="4257675" y="10858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4</xdr:row>
      <xdr:rowOff>428625</xdr:rowOff>
    </xdr:from>
    <xdr:ext cx="184731" cy="264560"/>
    <xdr:sp macro="" textlink="">
      <xdr:nvSpPr>
        <xdr:cNvPr id="3" name="pole tekstowe 2"/>
        <xdr:cNvSpPr txBox="1"/>
      </xdr:nvSpPr>
      <xdr:spPr>
        <a:xfrm>
          <a:off x="4486275" y="1190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wsDr>
</file>

<file path=xl/drawings/drawing8.xml><?xml version="1.0" encoding="utf-8"?>
<xdr:wsDr xmlns:xdr="http://schemas.openxmlformats.org/drawingml/2006/spreadsheetDrawing" xmlns:a="http://schemas.openxmlformats.org/drawingml/2006/main">
  <xdr:oneCellAnchor>
    <xdr:from>
      <xdr:col>4</xdr:col>
      <xdr:colOff>542925</xdr:colOff>
      <xdr:row>7</xdr:row>
      <xdr:rowOff>428625</xdr:rowOff>
    </xdr:from>
    <xdr:ext cx="184731" cy="264560"/>
    <xdr:sp macro="" textlink="">
      <xdr:nvSpPr>
        <xdr:cNvPr id="5" name="pole tekstowe 4"/>
        <xdr:cNvSpPr txBox="1"/>
      </xdr:nvSpPr>
      <xdr:spPr>
        <a:xfrm>
          <a:off x="4238625"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3" name="pole tekstowe 2"/>
        <xdr:cNvSpPr txBox="1"/>
      </xdr:nvSpPr>
      <xdr:spPr>
        <a:xfrm>
          <a:off x="4333875" y="1762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wsDr>
</file>

<file path=xl/theme/theme1.xml><?xml version="1.0" encoding="utf-8"?>
<a:theme xmlns:a="http://schemas.openxmlformats.org/drawingml/2006/main" name="Motyw pakietu Office">
  <a:themeElements>
    <a:clrScheme name="Pakiet 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Pakiet 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Pakiet 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31.bin"/></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32.bin"/></Relationships>
</file>

<file path=xl/worksheets/_rels/sheet33.xml.rels><?xml version="1.0" encoding="UTF-8" standalone="yes"?>
<Relationships xmlns="http://schemas.openxmlformats.org/package/2006/relationships"><Relationship Id="rId1" Type="http://schemas.openxmlformats.org/officeDocument/2006/relationships/printerSettings" Target="../printerSettings/printerSettings33.bin"/></Relationships>
</file>

<file path=xl/worksheets/_rels/sheet34.xml.rels><?xml version="1.0" encoding="UTF-8" standalone="yes"?>
<Relationships xmlns="http://schemas.openxmlformats.org/package/2006/relationships"><Relationship Id="rId1" Type="http://schemas.openxmlformats.org/officeDocument/2006/relationships/printerSettings" Target="../printerSettings/printerSettings34.bin"/></Relationships>
</file>

<file path=xl/worksheets/_rels/sheet35.xml.rels><?xml version="1.0" encoding="UTF-8" standalone="yes"?>
<Relationships xmlns="http://schemas.openxmlformats.org/package/2006/relationships"><Relationship Id="rId1" Type="http://schemas.openxmlformats.org/officeDocument/2006/relationships/printerSettings" Target="../printerSettings/printerSettings35.bin"/></Relationships>
</file>

<file path=xl/worksheets/_rels/sheet36.xml.rels><?xml version="1.0" encoding="UTF-8" standalone="yes"?>
<Relationships xmlns="http://schemas.openxmlformats.org/package/2006/relationships"><Relationship Id="rId1" Type="http://schemas.openxmlformats.org/officeDocument/2006/relationships/printerSettings" Target="../printerSettings/printerSettings36.bin"/></Relationships>
</file>

<file path=xl/worksheets/_rels/sheet37.xml.rels><?xml version="1.0" encoding="UTF-8" standalone="yes"?>
<Relationships xmlns="http://schemas.openxmlformats.org/package/2006/relationships"><Relationship Id="rId1" Type="http://schemas.openxmlformats.org/officeDocument/2006/relationships/printerSettings" Target="../printerSettings/printerSettings37.bin"/></Relationships>
</file>

<file path=xl/worksheets/_rels/sheet38.xml.rels><?xml version="1.0" encoding="UTF-8" standalone="yes"?>
<Relationships xmlns="http://schemas.openxmlformats.org/package/2006/relationships"><Relationship Id="rId1" Type="http://schemas.openxmlformats.org/officeDocument/2006/relationships/printerSettings" Target="../printerSettings/printerSettings38.bin"/></Relationships>
</file>

<file path=xl/worksheets/_rels/sheet39.xml.rels><?xml version="1.0" encoding="UTF-8" standalone="yes"?>
<Relationships xmlns="http://schemas.openxmlformats.org/package/2006/relationships"><Relationship Id="rId1" Type="http://schemas.openxmlformats.org/officeDocument/2006/relationships/printerSettings" Target="../printerSettings/printerSettings39.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4.bin"/></Relationships>
</file>

<file path=xl/worksheets/_rels/sheet40.xml.rels><?xml version="1.0" encoding="UTF-8" standalone="yes"?>
<Relationships xmlns="http://schemas.openxmlformats.org/package/2006/relationships"><Relationship Id="rId1" Type="http://schemas.openxmlformats.org/officeDocument/2006/relationships/printerSettings" Target="../printerSettings/printerSettings40.bin"/></Relationships>
</file>

<file path=xl/worksheets/_rels/sheet41.xml.rels><?xml version="1.0" encoding="UTF-8" standalone="yes"?>
<Relationships xmlns="http://schemas.openxmlformats.org/package/2006/relationships"><Relationship Id="rId1" Type="http://schemas.openxmlformats.org/officeDocument/2006/relationships/printerSettings" Target="../printerSettings/printerSettings41.bin"/></Relationships>
</file>

<file path=xl/worksheets/_rels/sheet42.xml.rels><?xml version="1.0" encoding="UTF-8" standalone="yes"?>
<Relationships xmlns="http://schemas.openxmlformats.org/package/2006/relationships"><Relationship Id="rId1" Type="http://schemas.openxmlformats.org/officeDocument/2006/relationships/printerSettings" Target="../printerSettings/printerSettings42.bin"/></Relationships>
</file>

<file path=xl/worksheets/_rels/sheet43.xml.rels><?xml version="1.0" encoding="UTF-8" standalone="yes"?>
<Relationships xmlns="http://schemas.openxmlformats.org/package/2006/relationships"><Relationship Id="rId1" Type="http://schemas.openxmlformats.org/officeDocument/2006/relationships/printerSettings" Target="../printerSettings/printerSettings43.bin"/></Relationships>
</file>

<file path=xl/worksheets/_rels/sheet44.xml.rels><?xml version="1.0" encoding="UTF-8" standalone="yes"?>
<Relationships xmlns="http://schemas.openxmlformats.org/package/2006/relationships"><Relationship Id="rId1" Type="http://schemas.openxmlformats.org/officeDocument/2006/relationships/printerSettings" Target="../printerSettings/printerSettings44.bin"/></Relationships>
</file>

<file path=xl/worksheets/_rels/sheet45.xml.rels><?xml version="1.0" encoding="UTF-8" standalone="yes"?>
<Relationships xmlns="http://schemas.openxmlformats.org/package/2006/relationships"><Relationship Id="rId1" Type="http://schemas.openxmlformats.org/officeDocument/2006/relationships/printerSettings" Target="../printerSettings/printerSettings45.bin"/></Relationships>
</file>

<file path=xl/worksheets/_rels/sheet46.xml.rels><?xml version="1.0" encoding="UTF-8" standalone="yes"?>
<Relationships xmlns="http://schemas.openxmlformats.org/package/2006/relationships"><Relationship Id="rId1" Type="http://schemas.openxmlformats.org/officeDocument/2006/relationships/printerSettings" Target="../printerSettings/printerSettings46.bin"/></Relationships>
</file>

<file path=xl/worksheets/_rels/sheet47.xml.rels><?xml version="1.0" encoding="UTF-8" standalone="yes"?>
<Relationships xmlns="http://schemas.openxmlformats.org/package/2006/relationships"><Relationship Id="rId1" Type="http://schemas.openxmlformats.org/officeDocument/2006/relationships/printerSettings" Target="../printerSettings/printerSettings47.bin"/></Relationships>
</file>

<file path=xl/worksheets/_rels/sheet48.xml.rels><?xml version="1.0" encoding="UTF-8" standalone="yes"?>
<Relationships xmlns="http://schemas.openxmlformats.org/package/2006/relationships"><Relationship Id="rId1" Type="http://schemas.openxmlformats.org/officeDocument/2006/relationships/printerSettings" Target="../printerSettings/printerSettings48.bin"/></Relationships>
</file>

<file path=xl/worksheets/_rels/sheet49.xml.rels><?xml version="1.0" encoding="UTF-8" standalone="yes"?>
<Relationships xmlns="http://schemas.openxmlformats.org/package/2006/relationships"><Relationship Id="rId1" Type="http://schemas.openxmlformats.org/officeDocument/2006/relationships/printerSettings" Target="../printerSettings/printerSettings49.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5.bin"/></Relationships>
</file>

<file path=xl/worksheets/_rels/sheet50.xml.rels><?xml version="1.0" encoding="UTF-8" standalone="yes"?>
<Relationships xmlns="http://schemas.openxmlformats.org/package/2006/relationships"><Relationship Id="rId1" Type="http://schemas.openxmlformats.org/officeDocument/2006/relationships/printerSettings" Target="../printerSettings/printerSettings50.bin"/></Relationships>
</file>

<file path=xl/worksheets/_rels/sheet51.xml.rels><?xml version="1.0" encoding="UTF-8" standalone="yes"?>
<Relationships xmlns="http://schemas.openxmlformats.org/package/2006/relationships"><Relationship Id="rId1" Type="http://schemas.openxmlformats.org/officeDocument/2006/relationships/printerSettings" Target="../printerSettings/printerSettings51.bin"/></Relationships>
</file>

<file path=xl/worksheets/_rels/sheet52.xml.rels><?xml version="1.0" encoding="UTF-8" standalone="yes"?>
<Relationships xmlns="http://schemas.openxmlformats.org/package/2006/relationships"><Relationship Id="rId1" Type="http://schemas.openxmlformats.org/officeDocument/2006/relationships/printerSettings" Target="../printerSettings/printerSettings52.bin"/></Relationships>
</file>

<file path=xl/worksheets/_rels/sheet53.xml.rels><?xml version="1.0" encoding="UTF-8" standalone="yes"?>
<Relationships xmlns="http://schemas.openxmlformats.org/package/2006/relationships"><Relationship Id="rId1" Type="http://schemas.openxmlformats.org/officeDocument/2006/relationships/printerSettings" Target="../printerSettings/printerSettings53.bin"/></Relationships>
</file>

<file path=xl/worksheets/_rels/sheet54.xml.rels><?xml version="1.0" encoding="UTF-8" standalone="yes"?>
<Relationships xmlns="http://schemas.openxmlformats.org/package/2006/relationships"><Relationship Id="rId1" Type="http://schemas.openxmlformats.org/officeDocument/2006/relationships/printerSettings" Target="../printerSettings/printerSettings54.bin"/></Relationships>
</file>

<file path=xl/worksheets/_rels/sheet55.xml.rels><?xml version="1.0" encoding="UTF-8" standalone="yes"?>
<Relationships xmlns="http://schemas.openxmlformats.org/package/2006/relationships"><Relationship Id="rId1" Type="http://schemas.openxmlformats.org/officeDocument/2006/relationships/printerSettings" Target="../printerSettings/printerSettings55.bin"/></Relationships>
</file>

<file path=xl/worksheets/_rels/sheet56.xml.rels><?xml version="1.0" encoding="UTF-8" standalone="yes"?>
<Relationships xmlns="http://schemas.openxmlformats.org/package/2006/relationships"><Relationship Id="rId1" Type="http://schemas.openxmlformats.org/officeDocument/2006/relationships/printerSettings" Target="../printerSettings/printerSettings56.bin"/></Relationships>
</file>

<file path=xl/worksheets/_rels/sheet57.xml.rels><?xml version="1.0" encoding="UTF-8" standalone="yes"?>
<Relationships xmlns="http://schemas.openxmlformats.org/package/2006/relationships"><Relationship Id="rId1" Type="http://schemas.openxmlformats.org/officeDocument/2006/relationships/printerSettings" Target="../printerSettings/printerSettings57.bin"/></Relationships>
</file>

<file path=xl/worksheets/_rels/sheet58.xml.rels><?xml version="1.0" encoding="UTF-8" standalone="yes"?>
<Relationships xmlns="http://schemas.openxmlformats.org/package/2006/relationships"><Relationship Id="rId1" Type="http://schemas.openxmlformats.org/officeDocument/2006/relationships/printerSettings" Target="../printerSettings/printerSettings58.bin"/></Relationships>
</file>

<file path=xl/worksheets/_rels/sheet59.xml.rels><?xml version="1.0" encoding="UTF-8" standalone="yes"?>
<Relationships xmlns="http://schemas.openxmlformats.org/package/2006/relationships"><Relationship Id="rId1" Type="http://schemas.openxmlformats.org/officeDocument/2006/relationships/printerSettings" Target="../printerSettings/printerSettings59.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60.xml.rels><?xml version="1.0" encoding="UTF-8" standalone="yes"?>
<Relationships xmlns="http://schemas.openxmlformats.org/package/2006/relationships"><Relationship Id="rId1" Type="http://schemas.openxmlformats.org/officeDocument/2006/relationships/printerSettings" Target="../printerSettings/printerSettings60.bin"/></Relationships>
</file>

<file path=xl/worksheets/_rels/sheet61.xml.rels><?xml version="1.0" encoding="UTF-8" standalone="yes"?>
<Relationships xmlns="http://schemas.openxmlformats.org/package/2006/relationships"><Relationship Id="rId1" Type="http://schemas.openxmlformats.org/officeDocument/2006/relationships/printerSettings" Target="../printerSettings/printerSettings61.bin"/></Relationships>
</file>

<file path=xl/worksheets/_rels/sheet62.xml.rels><?xml version="1.0" encoding="UTF-8" standalone="yes"?>
<Relationships xmlns="http://schemas.openxmlformats.org/package/2006/relationships"><Relationship Id="rId1" Type="http://schemas.openxmlformats.org/officeDocument/2006/relationships/printerSettings" Target="../printerSettings/printerSettings62.bin"/></Relationships>
</file>

<file path=xl/worksheets/_rels/sheet63.xml.rels><?xml version="1.0" encoding="UTF-8" standalone="yes"?>
<Relationships xmlns="http://schemas.openxmlformats.org/package/2006/relationships"><Relationship Id="rId1" Type="http://schemas.openxmlformats.org/officeDocument/2006/relationships/printerSettings" Target="../printerSettings/printerSettings63.bin"/></Relationships>
</file>

<file path=xl/worksheets/_rels/sheet64.xml.rels><?xml version="1.0" encoding="UTF-8" standalone="yes"?>
<Relationships xmlns="http://schemas.openxmlformats.org/package/2006/relationships"><Relationship Id="rId1" Type="http://schemas.openxmlformats.org/officeDocument/2006/relationships/printerSettings" Target="../printerSettings/printerSettings64.bin"/></Relationships>
</file>

<file path=xl/worksheets/_rels/sheet65.xml.rels><?xml version="1.0" encoding="UTF-8" standalone="yes"?>
<Relationships xmlns="http://schemas.openxmlformats.org/package/2006/relationships"><Relationship Id="rId1" Type="http://schemas.openxmlformats.org/officeDocument/2006/relationships/printerSettings" Target="../printerSettings/printerSettings65.bin"/></Relationships>
</file>

<file path=xl/worksheets/_rels/sheet66.xml.rels><?xml version="1.0" encoding="UTF-8" standalone="yes"?>
<Relationships xmlns="http://schemas.openxmlformats.org/package/2006/relationships"><Relationship Id="rId1" Type="http://schemas.openxmlformats.org/officeDocument/2006/relationships/printerSettings" Target="../printerSettings/printerSettings66.bin"/></Relationships>
</file>

<file path=xl/worksheets/_rels/sheet67.xml.rels><?xml version="1.0" encoding="UTF-8" standalone="yes"?>
<Relationships xmlns="http://schemas.openxmlformats.org/package/2006/relationships"><Relationship Id="rId1" Type="http://schemas.openxmlformats.org/officeDocument/2006/relationships/printerSettings" Target="../printerSettings/printerSettings67.bin"/></Relationships>
</file>

<file path=xl/worksheets/_rels/sheet68.xml.rels><?xml version="1.0" encoding="UTF-8" standalone="yes"?>
<Relationships xmlns="http://schemas.openxmlformats.org/package/2006/relationships"><Relationship Id="rId1" Type="http://schemas.openxmlformats.org/officeDocument/2006/relationships/printerSettings" Target="../printerSettings/printerSettings68.bin"/></Relationships>
</file>

<file path=xl/worksheets/_rels/sheet69.xml.rels><?xml version="1.0" encoding="UTF-8" standalone="yes"?>
<Relationships xmlns="http://schemas.openxmlformats.org/package/2006/relationships"><Relationship Id="rId1" Type="http://schemas.openxmlformats.org/officeDocument/2006/relationships/printerSettings" Target="../printerSettings/printerSettings69.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70.xml.rels><?xml version="1.0" encoding="UTF-8" standalone="yes"?>
<Relationships xmlns="http://schemas.openxmlformats.org/package/2006/relationships"><Relationship Id="rId1" Type="http://schemas.openxmlformats.org/officeDocument/2006/relationships/printerSettings" Target="../printerSettings/printerSettings70.bin"/></Relationships>
</file>

<file path=xl/worksheets/_rels/sheet71.xml.rels><?xml version="1.0" encoding="UTF-8" standalone="yes"?>
<Relationships xmlns="http://schemas.openxmlformats.org/package/2006/relationships"><Relationship Id="rId1" Type="http://schemas.openxmlformats.org/officeDocument/2006/relationships/printerSettings" Target="../printerSettings/printerSettings71.bin"/></Relationships>
</file>

<file path=xl/worksheets/_rels/sheet72.xml.rels><?xml version="1.0" encoding="UTF-8" standalone="yes"?>
<Relationships xmlns="http://schemas.openxmlformats.org/package/2006/relationships"><Relationship Id="rId1" Type="http://schemas.openxmlformats.org/officeDocument/2006/relationships/printerSettings" Target="../printerSettings/printerSettings72.bin"/></Relationships>
</file>

<file path=xl/worksheets/_rels/sheet73.xml.rels><?xml version="1.0" encoding="UTF-8" standalone="yes"?>
<Relationships xmlns="http://schemas.openxmlformats.org/package/2006/relationships"><Relationship Id="rId1" Type="http://schemas.openxmlformats.org/officeDocument/2006/relationships/printerSettings" Target="../printerSettings/printerSettings73.bin"/></Relationships>
</file>

<file path=xl/worksheets/_rels/sheet74.xml.rels><?xml version="1.0" encoding="UTF-8" standalone="yes"?>
<Relationships xmlns="http://schemas.openxmlformats.org/package/2006/relationships"><Relationship Id="rId1" Type="http://schemas.openxmlformats.org/officeDocument/2006/relationships/printerSettings" Target="../printerSettings/printerSettings74.bin"/></Relationships>
</file>

<file path=xl/worksheets/_rels/sheet75.xml.rels><?xml version="1.0" encoding="UTF-8" standalone="yes"?>
<Relationships xmlns="http://schemas.openxmlformats.org/package/2006/relationships"><Relationship Id="rId1" Type="http://schemas.openxmlformats.org/officeDocument/2006/relationships/printerSettings" Target="../printerSettings/printerSettings75.bin"/></Relationships>
</file>

<file path=xl/worksheets/_rels/sheet76.xml.rels><?xml version="1.0" encoding="UTF-8" standalone="yes"?>
<Relationships xmlns="http://schemas.openxmlformats.org/package/2006/relationships"><Relationship Id="rId1" Type="http://schemas.openxmlformats.org/officeDocument/2006/relationships/printerSettings" Target="../printerSettings/printerSettings76.bin"/></Relationships>
</file>

<file path=xl/worksheets/_rels/sheet77.xml.rels><?xml version="1.0" encoding="UTF-8" standalone="yes"?>
<Relationships xmlns="http://schemas.openxmlformats.org/package/2006/relationships"><Relationship Id="rId1" Type="http://schemas.openxmlformats.org/officeDocument/2006/relationships/printerSettings" Target="../printerSettings/printerSettings77.bin"/></Relationships>
</file>

<file path=xl/worksheets/_rels/sheet78.xml.rels><?xml version="1.0" encoding="UTF-8" standalone="yes"?>
<Relationships xmlns="http://schemas.openxmlformats.org/package/2006/relationships"><Relationship Id="rId1" Type="http://schemas.openxmlformats.org/officeDocument/2006/relationships/printerSettings" Target="../printerSettings/printerSettings78.bin"/></Relationships>
</file>

<file path=xl/worksheets/_rels/sheet79.xml.rels><?xml version="1.0" encoding="UTF-8" standalone="yes"?>
<Relationships xmlns="http://schemas.openxmlformats.org/package/2006/relationships"><Relationship Id="rId1" Type="http://schemas.openxmlformats.org/officeDocument/2006/relationships/printerSettings" Target="../printerSettings/printerSettings79.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8.bin"/></Relationships>
</file>

<file path=xl/worksheets/_rels/sheet80.xml.rels><?xml version="1.0" encoding="UTF-8" standalone="yes"?>
<Relationships xmlns="http://schemas.openxmlformats.org/package/2006/relationships"><Relationship Id="rId1" Type="http://schemas.openxmlformats.org/officeDocument/2006/relationships/printerSettings" Target="../printerSettings/printerSettings80.bin"/></Relationships>
</file>

<file path=xl/worksheets/_rels/sheet81.xml.rels><?xml version="1.0" encoding="UTF-8" standalone="yes"?>
<Relationships xmlns="http://schemas.openxmlformats.org/package/2006/relationships"><Relationship Id="rId1" Type="http://schemas.openxmlformats.org/officeDocument/2006/relationships/printerSettings" Target="../printerSettings/printerSettings81.bin"/></Relationships>
</file>

<file path=xl/worksheets/_rels/sheet82.xml.rels><?xml version="1.0" encoding="UTF-8" standalone="yes"?>
<Relationships xmlns="http://schemas.openxmlformats.org/package/2006/relationships"><Relationship Id="rId1" Type="http://schemas.openxmlformats.org/officeDocument/2006/relationships/printerSettings" Target="../printerSettings/printerSettings82.bin"/></Relationships>
</file>

<file path=xl/worksheets/_rels/sheet83.xml.rels><?xml version="1.0" encoding="UTF-8" standalone="yes"?>
<Relationships xmlns="http://schemas.openxmlformats.org/package/2006/relationships"><Relationship Id="rId1" Type="http://schemas.openxmlformats.org/officeDocument/2006/relationships/printerSettings" Target="../printerSettings/printerSettings83.bin"/></Relationships>
</file>

<file path=xl/worksheets/_rels/sheet84.xml.rels><?xml version="1.0" encoding="UTF-8" standalone="yes"?>
<Relationships xmlns="http://schemas.openxmlformats.org/package/2006/relationships"><Relationship Id="rId1" Type="http://schemas.openxmlformats.org/officeDocument/2006/relationships/printerSettings" Target="../printerSettings/printerSettings84.bin"/></Relationships>
</file>

<file path=xl/worksheets/_rels/sheet85.xml.rels><?xml version="1.0" encoding="UTF-8" standalone="yes"?>
<Relationships xmlns="http://schemas.openxmlformats.org/package/2006/relationships"><Relationship Id="rId1" Type="http://schemas.openxmlformats.org/officeDocument/2006/relationships/printerSettings" Target="../printerSettings/printerSettings85.bin"/></Relationships>
</file>

<file path=xl/worksheets/_rels/sheet86.xml.rels><?xml version="1.0" encoding="UTF-8" standalone="yes"?>
<Relationships xmlns="http://schemas.openxmlformats.org/package/2006/relationships"><Relationship Id="rId1" Type="http://schemas.openxmlformats.org/officeDocument/2006/relationships/printerSettings" Target="../printerSettings/printerSettings86.bin"/></Relationships>
</file>

<file path=xl/worksheets/_rels/sheet87.xml.rels><?xml version="1.0" encoding="UTF-8" standalone="yes"?>
<Relationships xmlns="http://schemas.openxmlformats.org/package/2006/relationships"><Relationship Id="rId1" Type="http://schemas.openxmlformats.org/officeDocument/2006/relationships/printerSettings" Target="../printerSettings/printerSettings87.bin"/></Relationships>
</file>

<file path=xl/worksheets/_rels/sheet88.xml.rels><?xml version="1.0" encoding="UTF-8" standalone="yes"?>
<Relationships xmlns="http://schemas.openxmlformats.org/package/2006/relationships"><Relationship Id="rId1" Type="http://schemas.openxmlformats.org/officeDocument/2006/relationships/printerSettings" Target="../printerSettings/printerSettings88.bin"/></Relationships>
</file>

<file path=xl/worksheets/_rels/sheet89.xml.rels><?xml version="1.0" encoding="UTF-8" standalone="yes"?>
<Relationships xmlns="http://schemas.openxmlformats.org/package/2006/relationships"><Relationship Id="rId1" Type="http://schemas.openxmlformats.org/officeDocument/2006/relationships/printerSettings" Target="../printerSettings/printerSettings89.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9.bin"/></Relationships>
</file>

<file path=xl/worksheets/_rels/sheet90.xml.rels><?xml version="1.0" encoding="UTF-8" standalone="yes"?>
<Relationships xmlns="http://schemas.openxmlformats.org/package/2006/relationships"><Relationship Id="rId1" Type="http://schemas.openxmlformats.org/officeDocument/2006/relationships/printerSettings" Target="../printerSettings/printerSettings90.bin"/></Relationships>
</file>

<file path=xl/worksheets/_rels/sheet91.xml.rels><?xml version="1.0" encoding="UTF-8" standalone="yes"?>
<Relationships xmlns="http://schemas.openxmlformats.org/package/2006/relationships"><Relationship Id="rId1" Type="http://schemas.openxmlformats.org/officeDocument/2006/relationships/printerSettings" Target="../printerSettings/printerSettings91.bin"/></Relationships>
</file>

<file path=xl/worksheets/_rels/sheet92.xml.rels><?xml version="1.0" encoding="UTF-8" standalone="yes"?>
<Relationships xmlns="http://schemas.openxmlformats.org/package/2006/relationships"><Relationship Id="rId1" Type="http://schemas.openxmlformats.org/officeDocument/2006/relationships/printerSettings" Target="../printerSettings/printerSettings92.bin"/></Relationships>
</file>

<file path=xl/worksheets/_rels/sheet93.xml.rels><?xml version="1.0" encoding="UTF-8" standalone="yes"?>
<Relationships xmlns="http://schemas.openxmlformats.org/package/2006/relationships"><Relationship Id="rId1" Type="http://schemas.openxmlformats.org/officeDocument/2006/relationships/printerSettings" Target="../printerSettings/printerSettings93.bin"/></Relationships>
</file>

<file path=xl/worksheets/_rels/sheet94.xml.rels><?xml version="1.0" encoding="UTF-8" standalone="yes"?>
<Relationships xmlns="http://schemas.openxmlformats.org/package/2006/relationships"><Relationship Id="rId1" Type="http://schemas.openxmlformats.org/officeDocument/2006/relationships/printerSettings" Target="../printerSettings/printerSettings9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96"/>
  <sheetViews>
    <sheetView tabSelected="1" view="pageBreakPreview" zoomScaleNormal="100" zoomScaleSheetLayoutView="100" workbookViewId="0">
      <selection sqref="A1:B1"/>
    </sheetView>
  </sheetViews>
  <sheetFormatPr defaultRowHeight="12"/>
  <cols>
    <col min="1" max="1" width="11.875" style="143" customWidth="1"/>
    <col min="2" max="2" width="75.375" style="412" customWidth="1"/>
    <col min="3" max="16384" width="9" style="143"/>
  </cols>
  <sheetData>
    <row r="1" spans="1:2" ht="42.75" customHeight="1">
      <c r="A1" s="1165" t="s">
        <v>1315</v>
      </c>
      <c r="B1" s="1166"/>
    </row>
    <row r="2" spans="1:2" s="296" customFormat="1" ht="5.0999999999999996" customHeight="1">
      <c r="A2" s="1167"/>
      <c r="B2" s="1167"/>
    </row>
    <row r="3" spans="1:2" s="296" customFormat="1" ht="5.0999999999999996" customHeight="1">
      <c r="A3" s="1168" t="s">
        <v>70</v>
      </c>
      <c r="B3" s="1168"/>
    </row>
    <row r="4" spans="1:2" ht="24">
      <c r="A4" s="272" t="s">
        <v>11</v>
      </c>
      <c r="B4" s="493" t="s">
        <v>1187</v>
      </c>
    </row>
    <row r="5" spans="1:2" ht="24">
      <c r="A5" s="272" t="s">
        <v>12</v>
      </c>
      <c r="B5" s="493" t="s">
        <v>1187</v>
      </c>
    </row>
    <row r="6" spans="1:2" ht="24">
      <c r="A6" s="272" t="s">
        <v>13</v>
      </c>
      <c r="B6" s="493" t="s">
        <v>1187</v>
      </c>
    </row>
    <row r="7" spans="1:2" ht="24">
      <c r="A7" s="272" t="s">
        <v>14</v>
      </c>
      <c r="B7" s="493" t="s">
        <v>1187</v>
      </c>
    </row>
    <row r="8" spans="1:2" ht="24">
      <c r="A8" s="272" t="s">
        <v>15</v>
      </c>
      <c r="B8" s="493" t="s">
        <v>1187</v>
      </c>
    </row>
    <row r="9" spans="1:2" ht="24">
      <c r="A9" s="272" t="s">
        <v>560</v>
      </c>
      <c r="B9" s="493" t="s">
        <v>1188</v>
      </c>
    </row>
    <row r="10" spans="1:2" ht="24">
      <c r="A10" s="272" t="s">
        <v>562</v>
      </c>
      <c r="B10" s="494" t="s">
        <v>1258</v>
      </c>
    </row>
    <row r="11" spans="1:2" ht="24">
      <c r="A11" s="272" t="s">
        <v>561</v>
      </c>
      <c r="B11" s="494" t="s">
        <v>1258</v>
      </c>
    </row>
    <row r="12" spans="1:2" ht="24">
      <c r="A12" s="272" t="s">
        <v>563</v>
      </c>
      <c r="B12" s="494" t="s">
        <v>1258</v>
      </c>
    </row>
    <row r="13" spans="1:2" ht="24">
      <c r="A13" s="272" t="s">
        <v>564</v>
      </c>
      <c r="B13" s="494" t="s">
        <v>1258</v>
      </c>
    </row>
    <row r="14" spans="1:2" ht="24">
      <c r="A14" s="272" t="s">
        <v>17</v>
      </c>
      <c r="B14" s="493" t="s">
        <v>1259</v>
      </c>
    </row>
    <row r="15" spans="1:2" ht="24">
      <c r="A15" s="272" t="s">
        <v>18</v>
      </c>
      <c r="B15" s="493" t="s">
        <v>1259</v>
      </c>
    </row>
    <row r="16" spans="1:2" ht="24">
      <c r="A16" s="272" t="s">
        <v>19</v>
      </c>
      <c r="B16" s="493" t="s">
        <v>1260</v>
      </c>
    </row>
    <row r="17" spans="1:2" ht="24">
      <c r="A17" s="272" t="s">
        <v>20</v>
      </c>
      <c r="B17" s="493" t="s">
        <v>1260</v>
      </c>
    </row>
    <row r="18" spans="1:2" ht="30.75" customHeight="1">
      <c r="A18" s="272" t="s">
        <v>565</v>
      </c>
      <c r="B18" s="493" t="s">
        <v>1261</v>
      </c>
    </row>
    <row r="19" spans="1:2" ht="48">
      <c r="A19" s="272" t="s">
        <v>566</v>
      </c>
      <c r="B19" s="493" t="s">
        <v>1262</v>
      </c>
    </row>
    <row r="20" spans="1:2" ht="48">
      <c r="A20" s="272" t="s">
        <v>567</v>
      </c>
      <c r="B20" s="493" t="s">
        <v>1263</v>
      </c>
    </row>
    <row r="21" spans="1:2" ht="24">
      <c r="A21" s="272" t="s">
        <v>568</v>
      </c>
      <c r="B21" s="493" t="s">
        <v>1189</v>
      </c>
    </row>
    <row r="22" spans="1:2" ht="24">
      <c r="A22" s="272" t="s">
        <v>55</v>
      </c>
      <c r="B22" s="493" t="s">
        <v>1190</v>
      </c>
    </row>
    <row r="23" spans="1:2" ht="24">
      <c r="A23" s="272" t="s">
        <v>569</v>
      </c>
      <c r="B23" s="493" t="s">
        <v>1264</v>
      </c>
    </row>
    <row r="24" spans="1:2" ht="24">
      <c r="A24" s="272" t="s">
        <v>570</v>
      </c>
      <c r="B24" s="493" t="s">
        <v>1264</v>
      </c>
    </row>
    <row r="25" spans="1:2" ht="24">
      <c r="A25" s="272" t="s">
        <v>571</v>
      </c>
      <c r="B25" s="493" t="s">
        <v>1191</v>
      </c>
    </row>
    <row r="26" spans="1:2" ht="24">
      <c r="A26" s="272" t="s">
        <v>572</v>
      </c>
      <c r="B26" s="493" t="s">
        <v>1192</v>
      </c>
    </row>
    <row r="27" spans="1:2" ht="24">
      <c r="A27" s="272" t="s">
        <v>573</v>
      </c>
      <c r="B27" s="493" t="s">
        <v>1192</v>
      </c>
    </row>
    <row r="28" spans="1:2" ht="48">
      <c r="A28" s="273" t="s">
        <v>21</v>
      </c>
      <c r="B28" s="493" t="s">
        <v>1193</v>
      </c>
    </row>
    <row r="29" spans="1:2" ht="48">
      <c r="A29" s="273" t="s">
        <v>22</v>
      </c>
      <c r="B29" s="493" t="s">
        <v>1194</v>
      </c>
    </row>
    <row r="30" spans="1:2" ht="48">
      <c r="A30" s="273" t="s">
        <v>574</v>
      </c>
      <c r="B30" s="493" t="s">
        <v>1195</v>
      </c>
    </row>
    <row r="31" spans="1:2" ht="48">
      <c r="A31" s="273" t="s">
        <v>23</v>
      </c>
      <c r="B31" s="493" t="s">
        <v>1265</v>
      </c>
    </row>
    <row r="32" spans="1:2" ht="48">
      <c r="A32" s="273" t="s">
        <v>24</v>
      </c>
      <c r="B32" s="493" t="s">
        <v>1265</v>
      </c>
    </row>
    <row r="33" spans="1:2" ht="48">
      <c r="A33" s="273" t="s">
        <v>25</v>
      </c>
      <c r="B33" s="493" t="s">
        <v>1265</v>
      </c>
    </row>
    <row r="34" spans="1:2" ht="24">
      <c r="A34" s="272" t="s">
        <v>575</v>
      </c>
      <c r="B34" s="493" t="s">
        <v>1196</v>
      </c>
    </row>
    <row r="35" spans="1:2" ht="24">
      <c r="A35" s="272" t="s">
        <v>576</v>
      </c>
      <c r="B35" s="493" t="s">
        <v>1197</v>
      </c>
    </row>
    <row r="36" spans="1:2" ht="24">
      <c r="A36" s="272" t="s">
        <v>577</v>
      </c>
      <c r="B36" s="493" t="s">
        <v>1197</v>
      </c>
    </row>
    <row r="37" spans="1:2" ht="24">
      <c r="A37" s="272" t="s">
        <v>578</v>
      </c>
      <c r="B37" s="493" t="s">
        <v>1198</v>
      </c>
    </row>
    <row r="38" spans="1:2" ht="24">
      <c r="A38" s="272" t="s">
        <v>579</v>
      </c>
      <c r="B38" s="493" t="s">
        <v>1199</v>
      </c>
    </row>
    <row r="39" spans="1:2" ht="24">
      <c r="A39" s="272" t="s">
        <v>580</v>
      </c>
      <c r="B39" s="493" t="s">
        <v>1199</v>
      </c>
    </row>
    <row r="40" spans="1:2" ht="24">
      <c r="A40" s="272" t="s">
        <v>581</v>
      </c>
      <c r="B40" s="493" t="s">
        <v>1199</v>
      </c>
    </row>
    <row r="41" spans="1:2" ht="24">
      <c r="A41" s="272" t="s">
        <v>582</v>
      </c>
      <c r="B41" s="493" t="s">
        <v>1266</v>
      </c>
    </row>
    <row r="42" spans="1:2" ht="24">
      <c r="A42" s="272" t="s">
        <v>54</v>
      </c>
      <c r="B42" s="493" t="s">
        <v>1267</v>
      </c>
    </row>
    <row r="43" spans="1:2" ht="24">
      <c r="A43" s="272" t="s">
        <v>53</v>
      </c>
      <c r="B43" s="493" t="s">
        <v>1268</v>
      </c>
    </row>
    <row r="44" spans="1:2" ht="24">
      <c r="A44" s="272" t="s">
        <v>583</v>
      </c>
      <c r="B44" s="493" t="s">
        <v>1200</v>
      </c>
    </row>
    <row r="45" spans="1:2" ht="24">
      <c r="A45" s="272" t="s">
        <v>584</v>
      </c>
      <c r="B45" s="493" t="s">
        <v>1200</v>
      </c>
    </row>
    <row r="46" spans="1:2" ht="24">
      <c r="A46" s="272" t="s">
        <v>585</v>
      </c>
      <c r="B46" s="411" t="s">
        <v>1201</v>
      </c>
    </row>
    <row r="47" spans="1:2" ht="24">
      <c r="A47" s="272" t="s">
        <v>586</v>
      </c>
      <c r="B47" s="411" t="s">
        <v>1202</v>
      </c>
    </row>
    <row r="48" spans="1:2" ht="24">
      <c r="A48" s="272" t="s">
        <v>587</v>
      </c>
      <c r="B48" s="411" t="s">
        <v>1202</v>
      </c>
    </row>
    <row r="49" spans="1:2" ht="24">
      <c r="A49" s="272" t="s">
        <v>26</v>
      </c>
      <c r="B49" s="493" t="s">
        <v>1269</v>
      </c>
    </row>
    <row r="50" spans="1:2" ht="24">
      <c r="A50" s="272" t="s">
        <v>27</v>
      </c>
      <c r="B50" s="493" t="s">
        <v>1269</v>
      </c>
    </row>
    <row r="51" spans="1:2" ht="24">
      <c r="A51" s="272" t="s">
        <v>28</v>
      </c>
      <c r="B51" s="493" t="s">
        <v>1270</v>
      </c>
    </row>
    <row r="52" spans="1:2" ht="24">
      <c r="A52" s="272" t="s">
        <v>29</v>
      </c>
      <c r="B52" s="493" t="s">
        <v>1270</v>
      </c>
    </row>
    <row r="53" spans="1:2" ht="24">
      <c r="A53" s="272" t="s">
        <v>30</v>
      </c>
      <c r="B53" s="493" t="s">
        <v>1271</v>
      </c>
    </row>
    <row r="54" spans="1:2" ht="24">
      <c r="A54" s="272" t="s">
        <v>31</v>
      </c>
      <c r="B54" s="493" t="s">
        <v>1271</v>
      </c>
    </row>
    <row r="55" spans="1:2" ht="24">
      <c r="A55" s="272" t="s">
        <v>588</v>
      </c>
      <c r="B55" s="493" t="s">
        <v>1272</v>
      </c>
    </row>
    <row r="56" spans="1:2" ht="24">
      <c r="A56" s="272" t="s">
        <v>589</v>
      </c>
      <c r="B56" s="493" t="s">
        <v>1273</v>
      </c>
    </row>
    <row r="57" spans="1:2" ht="24">
      <c r="A57" s="272" t="s">
        <v>590</v>
      </c>
      <c r="B57" s="493" t="s">
        <v>1273</v>
      </c>
    </row>
    <row r="58" spans="1:2" ht="24">
      <c r="A58" s="272" t="s">
        <v>591</v>
      </c>
      <c r="B58" s="493" t="s">
        <v>1273</v>
      </c>
    </row>
    <row r="59" spans="1:2" ht="24">
      <c r="A59" s="273" t="s">
        <v>378</v>
      </c>
      <c r="B59" s="493" t="s">
        <v>1274</v>
      </c>
    </row>
    <row r="60" spans="1:2" ht="24">
      <c r="A60" s="273" t="s">
        <v>379</v>
      </c>
      <c r="B60" s="493" t="s">
        <v>1275</v>
      </c>
    </row>
    <row r="61" spans="1:2" ht="24">
      <c r="A61" s="274" t="s">
        <v>257</v>
      </c>
      <c r="B61" s="493" t="s">
        <v>1276</v>
      </c>
    </row>
    <row r="62" spans="1:2" ht="24">
      <c r="A62" s="274" t="s">
        <v>258</v>
      </c>
      <c r="B62" s="493" t="s">
        <v>1277</v>
      </c>
    </row>
    <row r="63" spans="1:2" ht="24">
      <c r="A63" s="299" t="s">
        <v>1140</v>
      </c>
      <c r="B63" s="496" t="s">
        <v>1278</v>
      </c>
    </row>
    <row r="64" spans="1:2" ht="24">
      <c r="A64" s="299" t="s">
        <v>1141</v>
      </c>
      <c r="B64" s="493" t="s">
        <v>1278</v>
      </c>
    </row>
    <row r="65" spans="1:2" ht="24">
      <c r="A65" s="299" t="s">
        <v>1142</v>
      </c>
      <c r="B65" s="493" t="s">
        <v>1279</v>
      </c>
    </row>
    <row r="66" spans="1:2" ht="24">
      <c r="A66" s="299" t="s">
        <v>1143</v>
      </c>
      <c r="B66" s="493" t="s">
        <v>1280</v>
      </c>
    </row>
    <row r="67" spans="1:2" ht="24">
      <c r="A67" s="299" t="s">
        <v>1144</v>
      </c>
      <c r="B67" s="493" t="s">
        <v>1279</v>
      </c>
    </row>
    <row r="68" spans="1:2" ht="48">
      <c r="A68" s="272" t="s">
        <v>1145</v>
      </c>
      <c r="B68" s="493" t="s">
        <v>1415</v>
      </c>
    </row>
    <row r="69" spans="1:2" ht="24">
      <c r="A69" s="272" t="s">
        <v>259</v>
      </c>
      <c r="B69" s="493" t="s">
        <v>1281</v>
      </c>
    </row>
    <row r="70" spans="1:2" ht="24">
      <c r="A70" s="272" t="s">
        <v>260</v>
      </c>
      <c r="B70" s="495" t="s">
        <v>1282</v>
      </c>
    </row>
    <row r="71" spans="1:2" ht="24">
      <c r="A71" s="272" t="s">
        <v>724</v>
      </c>
      <c r="B71" s="493" t="s">
        <v>1283</v>
      </c>
    </row>
    <row r="72" spans="1:2" ht="24">
      <c r="A72" s="272" t="s">
        <v>723</v>
      </c>
      <c r="B72" s="493" t="s">
        <v>1283</v>
      </c>
    </row>
    <row r="73" spans="1:2" ht="24">
      <c r="A73" s="273" t="s">
        <v>1345</v>
      </c>
      <c r="B73" s="543" t="s">
        <v>1409</v>
      </c>
    </row>
    <row r="74" spans="1:2" ht="24">
      <c r="A74" s="273" t="s">
        <v>1346</v>
      </c>
      <c r="B74" s="543" t="s">
        <v>1410</v>
      </c>
    </row>
    <row r="75" spans="1:2" ht="24">
      <c r="A75" s="273" t="s">
        <v>1347</v>
      </c>
      <c r="B75" s="543" t="s">
        <v>1411</v>
      </c>
    </row>
    <row r="76" spans="1:2" ht="24">
      <c r="A76" s="273" t="s">
        <v>52</v>
      </c>
      <c r="B76" s="493" t="s">
        <v>1418</v>
      </c>
    </row>
    <row r="77" spans="1:2" ht="24">
      <c r="A77" s="272" t="s">
        <v>51</v>
      </c>
      <c r="B77" s="493" t="s">
        <v>1419</v>
      </c>
    </row>
    <row r="78" spans="1:2" ht="24">
      <c r="A78" s="272" t="s">
        <v>50</v>
      </c>
      <c r="B78" s="493" t="s">
        <v>1420</v>
      </c>
    </row>
    <row r="79" spans="1:2" ht="24">
      <c r="A79" s="272" t="s">
        <v>49</v>
      </c>
      <c r="B79" s="493" t="s">
        <v>1421</v>
      </c>
    </row>
    <row r="80" spans="1:2" ht="24">
      <c r="A80" s="272" t="s">
        <v>261</v>
      </c>
      <c r="B80" s="493" t="s">
        <v>1460</v>
      </c>
    </row>
    <row r="81" spans="1:2" ht="24">
      <c r="A81" s="272" t="s">
        <v>48</v>
      </c>
      <c r="B81" s="493" t="s">
        <v>1461</v>
      </c>
    </row>
    <row r="82" spans="1:2" ht="24">
      <c r="A82" s="272" t="s">
        <v>47</v>
      </c>
      <c r="B82" s="493" t="s">
        <v>1462</v>
      </c>
    </row>
    <row r="83" spans="1:2" ht="24">
      <c r="A83" s="272" t="s">
        <v>1146</v>
      </c>
      <c r="B83" s="493" t="s">
        <v>1483</v>
      </c>
    </row>
    <row r="84" spans="1:2" ht="24">
      <c r="A84" s="272" t="s">
        <v>32</v>
      </c>
      <c r="B84" s="493" t="s">
        <v>1463</v>
      </c>
    </row>
    <row r="85" spans="1:2" ht="24">
      <c r="A85" s="272" t="s">
        <v>33</v>
      </c>
      <c r="B85" s="493" t="s">
        <v>1464</v>
      </c>
    </row>
    <row r="86" spans="1:2" ht="24">
      <c r="A86" s="273" t="s">
        <v>34</v>
      </c>
      <c r="B86" s="493" t="s">
        <v>1203</v>
      </c>
    </row>
    <row r="87" spans="1:2" ht="24">
      <c r="A87" s="273" t="s">
        <v>35</v>
      </c>
      <c r="B87" s="493" t="s">
        <v>1203</v>
      </c>
    </row>
    <row r="88" spans="1:2" ht="24">
      <c r="A88" s="273" t="s">
        <v>36</v>
      </c>
      <c r="B88" s="493" t="s">
        <v>1186</v>
      </c>
    </row>
    <row r="89" spans="1:2" ht="24">
      <c r="A89" s="273" t="s">
        <v>37</v>
      </c>
      <c r="B89" s="493" t="s">
        <v>1203</v>
      </c>
    </row>
    <row r="90" spans="1:2" ht="24">
      <c r="A90" s="273" t="s">
        <v>1147</v>
      </c>
      <c r="B90" s="493" t="s">
        <v>1204</v>
      </c>
    </row>
    <row r="91" spans="1:2" ht="24">
      <c r="A91" s="273" t="s">
        <v>1148</v>
      </c>
      <c r="B91" s="493" t="s">
        <v>1204</v>
      </c>
    </row>
    <row r="92" spans="1:2" ht="24">
      <c r="A92" s="273" t="s">
        <v>1149</v>
      </c>
      <c r="B92" s="493" t="s">
        <v>1204</v>
      </c>
    </row>
    <row r="93" spans="1:2" ht="24">
      <c r="A93" s="273" t="s">
        <v>1150</v>
      </c>
      <c r="B93" s="493" t="s">
        <v>1204</v>
      </c>
    </row>
    <row r="94" spans="1:2" ht="24">
      <c r="A94" s="273" t="s">
        <v>1151</v>
      </c>
      <c r="B94" s="493" t="s">
        <v>1204</v>
      </c>
    </row>
    <row r="95" spans="1:2" ht="24">
      <c r="A95" s="273" t="s">
        <v>1152</v>
      </c>
      <c r="B95" s="493" t="s">
        <v>1204</v>
      </c>
    </row>
    <row r="96" spans="1:2" ht="24">
      <c r="A96" s="273" t="s">
        <v>1153</v>
      </c>
      <c r="B96" s="493" t="s">
        <v>1204</v>
      </c>
    </row>
  </sheetData>
  <mergeCells count="3">
    <mergeCell ref="A1:B1"/>
    <mergeCell ref="A2:B2"/>
    <mergeCell ref="A3:B3"/>
  </mergeCells>
  <phoneticPr fontId="0" type="noConversion"/>
  <hyperlinks>
    <hyperlink ref="B10" location="Tabl.3CZ.1!A1" display="Tabl.3CZ.1!A1"/>
    <hyperlink ref="B14" location="Tabl.4CZ.1!A1" display="Tabl.4CZ.1!A1"/>
    <hyperlink ref="B16" location="'Tabl.5CZ.1 '!A1" display="'Tabl.5CZ.1 '!A1"/>
    <hyperlink ref="B18" location="Tabl.6!A1" display="Tabl.6!A1"/>
    <hyperlink ref="B23" location="Tabl.10CZ.1!A1" display="Tabl.10CZ.1!A1"/>
    <hyperlink ref="B41" location="'Tabl.19 '!A1" display="'Tabl.19 '!A1"/>
    <hyperlink ref="B42" location="Tabl.20!A1" display="Tabl.20!A1"/>
    <hyperlink ref="B43" location="Tabl.21!A1" display="Tabl.21!A1"/>
    <hyperlink ref="B46" location="Tabl.23!A1" display="Tabl.23!A1"/>
    <hyperlink ref="B51" location="Tabl.26CZ.1!A1" display="Tabl.26CZ.1!A1"/>
    <hyperlink ref="B55" location="Tabl.28!A1" display="Tabl.28!A1"/>
    <hyperlink ref="B9" location="Tabl.2!A1" display="Tabl.2!A1"/>
    <hyperlink ref="B19" location="Tabl.7CZ.1!A1" display="Tabl.7CZ.1!A1"/>
    <hyperlink ref="B21" location="Tabl.8!A1" display="Tabl.8!A1"/>
    <hyperlink ref="B22" location="Tabl.9!A1" display="Tabl.9!A1"/>
    <hyperlink ref="B25" location="Tabl.11!A1" display="Tabl.11!A1"/>
    <hyperlink ref="B26" location="Tabl.12CZ.1!A1" display="Tabl.12CZ.1!A1"/>
    <hyperlink ref="B28" location="Tabl.13CZ.1!A1" display="Tabl.13CZ.1!A1"/>
    <hyperlink ref="B35" location="Tabl.16CZ.1!A1" display="Tabl.16CZ.1!A1"/>
    <hyperlink ref="B37" location="Tabl.17!A1" display="Tabl.17!A1"/>
    <hyperlink ref="B44" location="Tabl.22CZ.1!A1" display="Tabl.22CZ.1!A1"/>
    <hyperlink ref="B69" location="Tabl.34CZ.1!A1" display="Tabl.34CZ.1!A1"/>
    <hyperlink ref="B71" location="Tabl.35CZ.1!A1" display="Tabl.35CZ.1!A1"/>
    <hyperlink ref="B47" location="Tabl.24CZ.1!A1" display="Tabl.24CZ.1!A1"/>
    <hyperlink ref="B49" location="Tabl.25CZ.1!A1" display="Tabl.25CZ.1!A1"/>
    <hyperlink ref="B60" location="Tabl.30CZ.2!A1" display="Tabl.30CZ.2!A1"/>
    <hyperlink ref="B61" location="Tabl.31CZ.1!A1" display="Tabl.31CZ.1!A1"/>
    <hyperlink ref="B32" location="Tabl.14CZ.2!A1" display="Tabl.14CZ.2!A1"/>
    <hyperlink ref="B33" location="Tabl.14CZ.3!A1" display="Tabl.14CZ.3!A1"/>
    <hyperlink ref="B53" location="Tabl.27CZ.1!A1" display="Tabl.27CZ.1!A1"/>
    <hyperlink ref="B6" location="Tabl.1CZ.3!L1" display="Tabl.1CZ.3!L1"/>
    <hyperlink ref="B7" location="Tabl.1CZ.4!K1" display="Tabl.1CZ.4!K1"/>
    <hyperlink ref="B8" location="Tabl.1CZ.5!G1" display="Tabl.1CZ.5!G1"/>
    <hyperlink ref="B5" location="Tabl.1CZ.2!A1" display="Tabl.1CZ.2!A1"/>
    <hyperlink ref="B4" location="Tabl.1CZ.1!A1" display="Tabl.1CZ.1!A1"/>
    <hyperlink ref="B15" location="Tabl.4CZ.2!A1" display="Tabl.4CZ.2!A1"/>
    <hyperlink ref="B20" location="Tabl.7CZ.2!A1" display="Tabl.7CZ.2!A1"/>
    <hyperlink ref="B24" location="Tabl.10CZ.2!A1" display="Tabl.10CZ.2!A1"/>
    <hyperlink ref="B27" location="Tabl.12CZ.2!A1" display="Tabl.12CZ.2!A1"/>
    <hyperlink ref="B36" location="Tabl.16CZ.2!A1" display="Tabl.16CZ.2!A1"/>
    <hyperlink ref="B45" location="Tabl.22CZ.2!A1" display="Tabl.22CZ.2!A1"/>
    <hyperlink ref="B48" location="Tabl.24CZ.2!A1" display="Tabl.24CZ.2!A1"/>
    <hyperlink ref="B50" location="Tabl.25CZ.2!A1" display="Tabl.25CZ.2!A1"/>
    <hyperlink ref="B52" location="Tabl.26CZ.2!A1" display="Tabl.26CZ.2!A1"/>
    <hyperlink ref="B54" location="Tabl.27CZ.2!A1" display="Tabl.27CZ.2!A1"/>
    <hyperlink ref="B62" location="Tabl.31CZ.2!A1" display="Tabl.31CZ.2!A1"/>
    <hyperlink ref="B76" location="Tabl.37!A1" display="Tabl.37!A1"/>
    <hyperlink ref="B77" location="Tabl.38!A1" display="Tabl.38!A1"/>
    <hyperlink ref="B78" location="Tabl.39!A1" display="Tabl.39!A1"/>
    <hyperlink ref="B79" location="Tabl.40!A1" display="Tabl.40!A1"/>
    <hyperlink ref="B80" location="Tabl.41!A1" display="Tabl.41!A1"/>
    <hyperlink ref="B84" location="Tabl.45CZ.1!A1" display="Tabl.45CZ.1!A1"/>
    <hyperlink ref="B85" location="Tabl.45CZ.2!A1" display="Tabl.45CZ.2!A1"/>
    <hyperlink ref="B82" location="Tabl.43!A1" display="Tabl.43!A1"/>
    <hyperlink ref="B34" location="Tabl.15!A1" display="Tabl.15!A1"/>
    <hyperlink ref="B38" location="Tabl.18CZ.1!A1" display="Tabl.18CZ.1!A1"/>
    <hyperlink ref="B39" location="Tabl.18CZ.2!A1" display="Tabl.18CZ.2!A1"/>
    <hyperlink ref="B40" location="Tabl.18CZ.3!A1" display="Tabl.18CZ.3!A1"/>
    <hyperlink ref="B68" location="Tabl.33!A1" display="Tabl.33!A1"/>
    <hyperlink ref="B81" location="Tabl.42!A1" display="Tabl.42!A1"/>
    <hyperlink ref="B17" location="Tabl.5CZ.2!A1" display="Tabl.5CZ.2!A1"/>
    <hyperlink ref="B11" location="Tabl.3CZ.2!A1" display="Tabl.3CZ.2!A1"/>
    <hyperlink ref="B59" location="Tabl.30CZ.1!A1" display="Tabl.30CZ.1!A1"/>
    <hyperlink ref="B56" location="Tabl.29CZ.1!A1" display="Tabl.29CZ.1!A1"/>
    <hyperlink ref="B57:B58" location="Tabl.30!A1" display="Tabl.30!A1"/>
    <hyperlink ref="B57" location="Tabl.29CZ.2!A1" display="Tabl.29CZ.2!A1"/>
    <hyperlink ref="B58" location="Tabl.29CZ.3!A1" display="Tabl.29CZ.3!A1"/>
    <hyperlink ref="B12" location="Tabl.3CZ.3!A1" display="Tabl.3CZ.3!A1"/>
    <hyperlink ref="B13" location="Tabl.3CZ.4!A1" display="Tabl.3CZ.4!A1"/>
    <hyperlink ref="B29" location="Tabl.13CZ.2!A1" display="Tabl.13CZ.2!A1"/>
    <hyperlink ref="B30" location="Tabl.13CZ.3!A1" display="Tabl.13CZ.3!A1"/>
    <hyperlink ref="B31" location="'Tabl.14CZ.1 '!A1" display="'Tabl.14CZ.1 '!A1"/>
    <hyperlink ref="B83" location="Tabl.44!A1" display="Tabl.44!A1"/>
    <hyperlink ref="B86" location="Tabl.46CZ.1!A1" display="Tabl.46CZ.1!A1"/>
    <hyperlink ref="B90" location="Tabl.47CZ.1!A1" display="Tabl.47CZ.1!A1"/>
    <hyperlink ref="A63:B63" location="Tabl.32CZ.1!A1" display="TABL.32CZ.1"/>
    <hyperlink ref="A65:B65" location="Tabl.32CZ.3!A1" display="TABL.32CZ.3"/>
    <hyperlink ref="A66:B66" location="Tabl.32CZ.4!A1" display="TABL.32CZ.4"/>
    <hyperlink ref="A67:B67" location="Tabl.32CZ.5!A1" display="TABL.32CZ.5"/>
    <hyperlink ref="B65" location="Tabl.32CZ.3!A1" display="Tabl.32CZ.3!A1"/>
    <hyperlink ref="B67" location="Tabl.32CZ.5!A1" display="Tabl.32CZ.5!A1"/>
    <hyperlink ref="B66" location="Tabl.32CZ.4!A1" display="Tabl.32CZ.4!A1"/>
    <hyperlink ref="B70" location="Tabl.34CZ.2!A1" display="Tabl.34CZ.2!A1"/>
    <hyperlink ref="B72" location="Tabl.35CZ.2!A1" display="Tabl.35CZ.2!A1"/>
    <hyperlink ref="B91:B96" location="Tabl.47CZ.1!A1" display="Tabl.47CZ.1!A1"/>
    <hyperlink ref="B87:B89" location="Tabl.46CZ.1!A1" display="Tabl.46CZ.1!A1"/>
    <hyperlink ref="B91" location="Tabl.47CZ.2!A1" display="Tabl.47CZ.2!A1"/>
    <hyperlink ref="B92" location="Tabl.47CZ.3!A1" display="Tabl.47CZ.3!A1"/>
    <hyperlink ref="B93" location="Tabl.47CZ.4!A1" display="Tabl.47CZ.4!A1"/>
    <hyperlink ref="B94" location="Tabl.47CZ.5!A1" display="Tabl.47CZ.5!A1"/>
    <hyperlink ref="B95" location="Tabl.47CZ.6!A1" display="Tabl.47CZ.6!A1"/>
    <hyperlink ref="B96" location="Tabl.47CZ.7!A1" display="Tabl.47CZ.7!A1"/>
    <hyperlink ref="B89" location="'Tabl.46CZ.4 '!A1" display="'Tabl.46CZ.4 '!A1"/>
    <hyperlink ref="B88" location="'Tabl.46CZ.3 '!A1" display="'Tabl.46CZ.3 '!A1"/>
    <hyperlink ref="B87" location="Tabl.46CZ.2!A1" display="Tabl.46CZ.2!A1"/>
    <hyperlink ref="B63" location="Tabl.32CZ.1!A1" display="Tabl.32CZ.1!A1"/>
    <hyperlink ref="B64" location="Tabl.32CZ.2!A1" display="Tabl.32CZ.2!A1"/>
    <hyperlink ref="A64" location="Tabl.32CZ.2!A1" display="TABL.32CZ.2"/>
    <hyperlink ref="B73" location="'Tabl.36CZ.1 '!A1" display="'Tabl.36CZ.1 '!A1"/>
    <hyperlink ref="B74" location="Tabl.36CZ.2!A1" display="Tabl.36CZ.2!A1"/>
    <hyperlink ref="B75" location="Tabl.36CZ.3!A1" display="Tabl.36CZ.3!A1"/>
  </hyperlinks>
  <pageMargins left="0.39370078740157483" right="0.39370078740157483" top="0.19685039370078741" bottom="0.19685039370078741" header="0.31496062992125984" footer="0.31496062992125984"/>
  <pageSetup paperSize="9"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30"/>
  <sheetViews>
    <sheetView showGridLines="0" view="pageBreakPreview" zoomScaleNormal="100" zoomScaleSheetLayoutView="100" workbookViewId="0">
      <selection sqref="A1:F1"/>
    </sheetView>
  </sheetViews>
  <sheetFormatPr defaultRowHeight="14.25"/>
  <cols>
    <col min="1" max="1" width="5.625" style="107" customWidth="1"/>
    <col min="2" max="2" width="15.625" style="107" customWidth="1"/>
    <col min="3" max="13" width="9.625" style="107" customWidth="1"/>
    <col min="14" max="16384" width="9" style="107"/>
  </cols>
  <sheetData>
    <row r="1" spans="1:13" ht="15" customHeight="1">
      <c r="A1" s="1252" t="s">
        <v>900</v>
      </c>
      <c r="B1" s="1252"/>
      <c r="C1" s="1252"/>
      <c r="D1" s="1252"/>
      <c r="E1" s="1252"/>
      <c r="F1" s="1252"/>
      <c r="K1" s="487"/>
      <c r="L1" s="1217" t="s">
        <v>58</v>
      </c>
      <c r="M1" s="1217"/>
    </row>
    <row r="2" spans="1:13" ht="15" customHeight="1">
      <c r="A2" s="1239" t="s">
        <v>817</v>
      </c>
      <c r="B2" s="1239"/>
      <c r="C2" s="1239"/>
      <c r="D2" s="1239"/>
      <c r="E2" s="1239"/>
      <c r="F2" s="73"/>
      <c r="K2" s="487"/>
      <c r="L2" s="1213" t="s">
        <v>439</v>
      </c>
      <c r="M2" s="1213"/>
    </row>
    <row r="3" spans="1:13" ht="15" customHeight="1">
      <c r="A3" s="1234" t="s">
        <v>899</v>
      </c>
      <c r="B3" s="1234"/>
      <c r="C3" s="1234"/>
      <c r="D3" s="1234"/>
      <c r="E3" s="1234"/>
      <c r="F3" s="1234"/>
      <c r="G3" s="229"/>
    </row>
    <row r="4" spans="1:13" ht="15" customHeight="1">
      <c r="A4" s="1240" t="s">
        <v>818</v>
      </c>
      <c r="B4" s="1240"/>
      <c r="C4" s="1240"/>
      <c r="D4" s="1240"/>
      <c r="E4" s="1240"/>
      <c r="F4" s="209"/>
      <c r="G4" s="209"/>
    </row>
    <row r="5" spans="1:13" ht="15" customHeight="1">
      <c r="A5" s="1241" t="s">
        <v>1514</v>
      </c>
      <c r="B5" s="1242"/>
      <c r="C5" s="1233"/>
      <c r="D5" s="1233"/>
      <c r="E5" s="1233"/>
      <c r="F5" s="1233"/>
      <c r="G5" s="1233"/>
      <c r="H5" s="1233"/>
      <c r="I5" s="1233"/>
      <c r="J5" s="1233"/>
      <c r="K5" s="1233"/>
      <c r="L5" s="1233"/>
      <c r="M5" s="1233"/>
    </row>
    <row r="6" spans="1:13" ht="15" customHeight="1">
      <c r="A6" s="1243"/>
      <c r="B6" s="1244"/>
      <c r="C6" s="1057"/>
      <c r="D6" s="1056" t="s">
        <v>1226</v>
      </c>
      <c r="E6" s="87"/>
      <c r="F6" s="1248" t="s">
        <v>283</v>
      </c>
      <c r="G6" s="1063"/>
      <c r="H6" s="1063"/>
      <c r="I6" s="1064"/>
      <c r="J6" s="1248" t="s">
        <v>745</v>
      </c>
      <c r="K6" s="1063"/>
      <c r="L6" s="1063"/>
      <c r="M6" s="1063"/>
    </row>
    <row r="7" spans="1:13" ht="15" customHeight="1">
      <c r="A7" s="1243"/>
      <c r="B7" s="1244"/>
      <c r="C7" s="1248" t="s">
        <v>864</v>
      </c>
      <c r="D7" s="1254"/>
      <c r="E7" s="1255"/>
      <c r="F7" s="1183"/>
      <c r="G7" s="1077"/>
      <c r="H7" s="1077"/>
      <c r="I7" s="1078"/>
      <c r="J7" s="1183"/>
      <c r="K7" s="1065"/>
      <c r="L7" s="1065"/>
      <c r="M7" s="1065"/>
    </row>
    <row r="8" spans="1:13" ht="15" customHeight="1">
      <c r="A8" s="1243"/>
      <c r="B8" s="1244"/>
      <c r="C8" s="1253"/>
      <c r="D8" s="1256"/>
      <c r="E8" s="1257"/>
      <c r="F8" s="1183"/>
      <c r="G8" s="1250" t="s">
        <v>746</v>
      </c>
      <c r="H8" s="1250" t="s">
        <v>383</v>
      </c>
      <c r="I8" s="1250" t="s">
        <v>508</v>
      </c>
      <c r="J8" s="1183"/>
      <c r="K8" s="1250" t="s">
        <v>509</v>
      </c>
      <c r="L8" s="1250" t="s">
        <v>284</v>
      </c>
      <c r="M8" s="1248" t="s">
        <v>285</v>
      </c>
    </row>
    <row r="9" spans="1:13" ht="165" customHeight="1">
      <c r="A9" s="1245"/>
      <c r="B9" s="1246"/>
      <c r="C9" s="1249"/>
      <c r="D9" s="1062" t="s">
        <v>865</v>
      </c>
      <c r="E9" s="1062" t="s">
        <v>329</v>
      </c>
      <c r="F9" s="1202"/>
      <c r="G9" s="1251"/>
      <c r="H9" s="1251"/>
      <c r="I9" s="1251"/>
      <c r="J9" s="1202"/>
      <c r="K9" s="1251"/>
      <c r="L9" s="1251"/>
      <c r="M9" s="1249"/>
    </row>
    <row r="10" spans="1:13" ht="12" customHeight="1">
      <c r="A10" s="422"/>
      <c r="B10" s="427"/>
      <c r="C10" s="1061"/>
      <c r="D10" s="1061"/>
      <c r="E10" s="1061"/>
      <c r="F10" s="1050"/>
      <c r="G10" s="1061"/>
      <c r="H10" s="1061"/>
      <c r="I10" s="1061"/>
      <c r="J10" s="1050"/>
      <c r="K10" s="1061"/>
      <c r="L10" s="1061"/>
      <c r="M10" s="1060"/>
    </row>
    <row r="11" spans="1:13" s="171" customFormat="1" ht="12" customHeight="1">
      <c r="A11" s="237">
        <v>2015</v>
      </c>
      <c r="B11" s="59" t="s">
        <v>150</v>
      </c>
      <c r="C11" s="316">
        <v>6607</v>
      </c>
      <c r="D11" s="316">
        <v>655</v>
      </c>
      <c r="E11" s="316">
        <v>2649</v>
      </c>
      <c r="F11" s="316">
        <v>26980</v>
      </c>
      <c r="G11" s="316">
        <v>10531</v>
      </c>
      <c r="H11" s="316">
        <v>8545</v>
      </c>
      <c r="I11" s="316">
        <v>7904</v>
      </c>
      <c r="J11" s="316">
        <v>48290</v>
      </c>
      <c r="K11" s="316">
        <v>5203</v>
      </c>
      <c r="L11" s="67">
        <v>21174</v>
      </c>
      <c r="M11" s="68">
        <v>21913</v>
      </c>
    </row>
    <row r="12" spans="1:13" s="171" customFormat="1" ht="12" customHeight="1">
      <c r="A12" s="204"/>
      <c r="B12" s="59" t="s">
        <v>151</v>
      </c>
      <c r="C12" s="316">
        <v>6611</v>
      </c>
      <c r="D12" s="316">
        <v>657</v>
      </c>
      <c r="E12" s="316">
        <v>2631</v>
      </c>
      <c r="F12" s="316">
        <v>27017</v>
      </c>
      <c r="G12" s="316">
        <v>10541</v>
      </c>
      <c r="H12" s="316">
        <v>8545</v>
      </c>
      <c r="I12" s="316">
        <v>7931</v>
      </c>
      <c r="J12" s="316">
        <v>48350</v>
      </c>
      <c r="K12" s="316">
        <v>5198</v>
      </c>
      <c r="L12" s="67">
        <v>21173</v>
      </c>
      <c r="M12" s="68">
        <v>21979</v>
      </c>
    </row>
    <row r="13" spans="1:13" ht="12" customHeight="1">
      <c r="A13" s="238"/>
      <c r="B13" s="59" t="s">
        <v>140</v>
      </c>
      <c r="C13" s="316">
        <v>6612</v>
      </c>
      <c r="D13" s="316">
        <v>656</v>
      </c>
      <c r="E13" s="316">
        <v>2645</v>
      </c>
      <c r="F13" s="316">
        <v>27116</v>
      </c>
      <c r="G13" s="316">
        <v>10588</v>
      </c>
      <c r="H13" s="316">
        <v>8559</v>
      </c>
      <c r="I13" s="316">
        <v>7969</v>
      </c>
      <c r="J13" s="316">
        <v>48497</v>
      </c>
      <c r="K13" s="316">
        <v>5209</v>
      </c>
      <c r="L13" s="67">
        <v>21131</v>
      </c>
      <c r="M13" s="68">
        <v>22157</v>
      </c>
    </row>
    <row r="14" spans="1:13" s="143" customFormat="1" ht="12" customHeight="1">
      <c r="A14" s="157"/>
      <c r="B14" s="117" t="s">
        <v>141</v>
      </c>
      <c r="C14" s="117">
        <v>6600</v>
      </c>
      <c r="D14" s="117">
        <v>654</v>
      </c>
      <c r="E14" s="117">
        <v>2631</v>
      </c>
      <c r="F14" s="117">
        <v>27101</v>
      </c>
      <c r="G14" s="117">
        <v>10570</v>
      </c>
      <c r="H14" s="117">
        <v>8515</v>
      </c>
      <c r="I14" s="117">
        <v>8016</v>
      </c>
      <c r="J14" s="117">
        <v>48466</v>
      </c>
      <c r="K14" s="117">
        <v>5187</v>
      </c>
      <c r="L14" s="117">
        <v>21135</v>
      </c>
      <c r="M14" s="112">
        <v>22144</v>
      </c>
    </row>
    <row r="15" spans="1:13" s="143" customFormat="1" ht="12" customHeight="1">
      <c r="A15" s="204"/>
      <c r="B15" s="117" t="s">
        <v>142</v>
      </c>
      <c r="C15" s="117">
        <v>6593</v>
      </c>
      <c r="D15" s="117">
        <v>653</v>
      </c>
      <c r="E15" s="117">
        <v>2618</v>
      </c>
      <c r="F15" s="117">
        <v>27033</v>
      </c>
      <c r="G15" s="117">
        <v>10470</v>
      </c>
      <c r="H15" s="117">
        <v>8487</v>
      </c>
      <c r="I15" s="117">
        <v>8076</v>
      </c>
      <c r="J15" s="117">
        <v>48380</v>
      </c>
      <c r="K15" s="117">
        <v>5160</v>
      </c>
      <c r="L15" s="117">
        <v>21073</v>
      </c>
      <c r="M15" s="112">
        <v>22147</v>
      </c>
    </row>
    <row r="16" spans="1:13" s="143" customFormat="1" ht="12" customHeight="1">
      <c r="A16" s="204"/>
      <c r="B16" s="117" t="s">
        <v>143</v>
      </c>
      <c r="C16" s="117">
        <v>6609</v>
      </c>
      <c r="D16" s="117">
        <v>655</v>
      </c>
      <c r="E16" s="117">
        <v>2621</v>
      </c>
      <c r="F16" s="117">
        <v>27020</v>
      </c>
      <c r="G16" s="117">
        <v>10504</v>
      </c>
      <c r="H16" s="117">
        <v>8503</v>
      </c>
      <c r="I16" s="117">
        <v>8013</v>
      </c>
      <c r="J16" s="117">
        <v>48428</v>
      </c>
      <c r="K16" s="117">
        <v>5145</v>
      </c>
      <c r="L16" s="117">
        <v>21117</v>
      </c>
      <c r="M16" s="112">
        <v>22166</v>
      </c>
    </row>
    <row r="17" spans="1:13" s="143" customFormat="1" ht="12" customHeight="1">
      <c r="A17" s="204"/>
      <c r="B17" s="117" t="s">
        <v>144</v>
      </c>
      <c r="C17" s="117">
        <v>6563</v>
      </c>
      <c r="D17" s="117">
        <v>654</v>
      </c>
      <c r="E17" s="117">
        <v>2571</v>
      </c>
      <c r="F17" s="117">
        <v>26949</v>
      </c>
      <c r="G17" s="117">
        <v>10480</v>
      </c>
      <c r="H17" s="117">
        <v>8477</v>
      </c>
      <c r="I17" s="117">
        <v>7992</v>
      </c>
      <c r="J17" s="117">
        <v>48556</v>
      </c>
      <c r="K17" s="117">
        <v>5139</v>
      </c>
      <c r="L17" s="117">
        <v>21214</v>
      </c>
      <c r="M17" s="112">
        <v>22203</v>
      </c>
    </row>
    <row r="18" spans="1:13" s="143" customFormat="1" ht="12" customHeight="1">
      <c r="A18" s="204"/>
      <c r="B18" s="117" t="s">
        <v>145</v>
      </c>
      <c r="C18" s="117">
        <v>6547</v>
      </c>
      <c r="D18" s="117">
        <v>651</v>
      </c>
      <c r="E18" s="117">
        <v>2552</v>
      </c>
      <c r="F18" s="117">
        <v>27018</v>
      </c>
      <c r="G18" s="117">
        <v>10462</v>
      </c>
      <c r="H18" s="117">
        <v>8460</v>
      </c>
      <c r="I18" s="117">
        <v>8096</v>
      </c>
      <c r="J18" s="117">
        <v>48545</v>
      </c>
      <c r="K18" s="117">
        <v>5114</v>
      </c>
      <c r="L18" s="117">
        <v>21274</v>
      </c>
      <c r="M18" s="112">
        <v>22157</v>
      </c>
    </row>
    <row r="19" spans="1:13" s="143" customFormat="1" ht="12" customHeight="1">
      <c r="A19" s="204"/>
      <c r="B19" s="117" t="s">
        <v>146</v>
      </c>
      <c r="C19" s="117">
        <v>6551</v>
      </c>
      <c r="D19" s="117">
        <v>651</v>
      </c>
      <c r="E19" s="117">
        <v>2553</v>
      </c>
      <c r="F19" s="117">
        <v>27006</v>
      </c>
      <c r="G19" s="117">
        <v>10499</v>
      </c>
      <c r="H19" s="117">
        <v>8428</v>
      </c>
      <c r="I19" s="117">
        <v>8079</v>
      </c>
      <c r="J19" s="117">
        <v>48542</v>
      </c>
      <c r="K19" s="117">
        <v>5091</v>
      </c>
      <c r="L19" s="117">
        <v>21242</v>
      </c>
      <c r="M19" s="112">
        <v>22209</v>
      </c>
    </row>
    <row r="20" spans="1:13" s="143" customFormat="1" ht="12" customHeight="1">
      <c r="A20" s="204"/>
      <c r="B20" s="59" t="s">
        <v>147</v>
      </c>
      <c r="C20" s="117">
        <v>6548</v>
      </c>
      <c r="D20" s="117">
        <v>653</v>
      </c>
      <c r="E20" s="117">
        <v>2552</v>
      </c>
      <c r="F20" s="117">
        <v>27080</v>
      </c>
      <c r="G20" s="117">
        <v>10500</v>
      </c>
      <c r="H20" s="117">
        <v>8392</v>
      </c>
      <c r="I20" s="117">
        <v>8188</v>
      </c>
      <c r="J20" s="117">
        <v>48921</v>
      </c>
      <c r="K20" s="117">
        <v>5108</v>
      </c>
      <c r="L20" s="117">
        <v>21395</v>
      </c>
      <c r="M20" s="112">
        <v>22418</v>
      </c>
    </row>
    <row r="21" spans="1:13" s="143" customFormat="1" ht="12" customHeight="1">
      <c r="A21" s="204"/>
      <c r="B21" s="59" t="s">
        <v>148</v>
      </c>
      <c r="C21" s="117">
        <v>6563</v>
      </c>
      <c r="D21" s="117">
        <v>651</v>
      </c>
      <c r="E21" s="117">
        <v>2563</v>
      </c>
      <c r="F21" s="117">
        <v>26849</v>
      </c>
      <c r="G21" s="117">
        <v>10440</v>
      </c>
      <c r="H21" s="117">
        <v>8383</v>
      </c>
      <c r="I21" s="117">
        <v>8026</v>
      </c>
      <c r="J21" s="117">
        <v>48851</v>
      </c>
      <c r="K21" s="117">
        <v>5000</v>
      </c>
      <c r="L21" s="117">
        <v>21186</v>
      </c>
      <c r="M21" s="112">
        <v>22665</v>
      </c>
    </row>
    <row r="22" spans="1:13" s="143" customFormat="1" ht="12" customHeight="1">
      <c r="A22" s="204"/>
      <c r="B22" s="59" t="s">
        <v>149</v>
      </c>
      <c r="C22" s="117">
        <v>6592</v>
      </c>
      <c r="D22" s="117">
        <v>652</v>
      </c>
      <c r="E22" s="117">
        <v>2574</v>
      </c>
      <c r="F22" s="117">
        <v>26812</v>
      </c>
      <c r="G22" s="117">
        <v>10513</v>
      </c>
      <c r="H22" s="117">
        <v>8289</v>
      </c>
      <c r="I22" s="117">
        <v>8010</v>
      </c>
      <c r="J22" s="117">
        <v>49000</v>
      </c>
      <c r="K22" s="117">
        <v>5001</v>
      </c>
      <c r="L22" s="117">
        <v>21246</v>
      </c>
      <c r="M22" s="112">
        <v>22753</v>
      </c>
    </row>
    <row r="23" spans="1:13" ht="12" customHeight="1">
      <c r="A23" s="238"/>
      <c r="B23" s="58"/>
      <c r="C23" s="341"/>
      <c r="D23" s="341"/>
      <c r="E23" s="341"/>
      <c r="F23" s="341"/>
      <c r="G23" s="341"/>
      <c r="H23" s="341"/>
      <c r="I23" s="341"/>
      <c r="J23" s="341"/>
      <c r="K23" s="341"/>
      <c r="L23" s="341"/>
      <c r="M23" s="342"/>
    </row>
    <row r="24" spans="1:13" s="143" customFormat="1" ht="12" customHeight="1">
      <c r="A24" s="237">
        <v>2016</v>
      </c>
      <c r="B24" s="59" t="s">
        <v>150</v>
      </c>
      <c r="C24" s="117">
        <v>6705</v>
      </c>
      <c r="D24" s="117">
        <v>736</v>
      </c>
      <c r="E24" s="117">
        <v>3120</v>
      </c>
      <c r="F24" s="117">
        <v>27646</v>
      </c>
      <c r="G24" s="117">
        <v>10679</v>
      </c>
      <c r="H24" s="117">
        <v>8100</v>
      </c>
      <c r="I24" s="117">
        <v>8867</v>
      </c>
      <c r="J24" s="117">
        <v>49819</v>
      </c>
      <c r="K24" s="117">
        <v>4880</v>
      </c>
      <c r="L24" s="117">
        <v>20995</v>
      </c>
      <c r="M24" s="112">
        <v>23944</v>
      </c>
    </row>
    <row r="25" spans="1:13" s="143" customFormat="1" ht="12" customHeight="1">
      <c r="A25" s="204"/>
      <c r="B25" s="59" t="s">
        <v>151</v>
      </c>
      <c r="C25" s="117">
        <v>6700</v>
      </c>
      <c r="D25" s="117">
        <v>730</v>
      </c>
      <c r="E25" s="117">
        <v>3121</v>
      </c>
      <c r="F25" s="117">
        <v>27643</v>
      </c>
      <c r="G25" s="117">
        <v>10672</v>
      </c>
      <c r="H25" s="117">
        <v>8072</v>
      </c>
      <c r="I25" s="117">
        <v>8899</v>
      </c>
      <c r="J25" s="117">
        <v>50069</v>
      </c>
      <c r="K25" s="117">
        <v>4916</v>
      </c>
      <c r="L25" s="117">
        <v>21049</v>
      </c>
      <c r="M25" s="112">
        <v>24104</v>
      </c>
    </row>
    <row r="26" spans="1:13" s="143" customFormat="1" ht="12" customHeight="1">
      <c r="A26" s="204"/>
      <c r="B26" s="59" t="s">
        <v>140</v>
      </c>
      <c r="C26" s="117">
        <v>6706</v>
      </c>
      <c r="D26" s="117">
        <v>730</v>
      </c>
      <c r="E26" s="117">
        <v>3136</v>
      </c>
      <c r="F26" s="117">
        <v>27699</v>
      </c>
      <c r="G26" s="117">
        <v>10690</v>
      </c>
      <c r="H26" s="117">
        <v>8086</v>
      </c>
      <c r="I26" s="117">
        <v>8923</v>
      </c>
      <c r="J26" s="117">
        <v>50346</v>
      </c>
      <c r="K26" s="117">
        <v>4911</v>
      </c>
      <c r="L26" s="117">
        <v>21085</v>
      </c>
      <c r="M26" s="112">
        <v>24350</v>
      </c>
    </row>
    <row r="27" spans="1:13" ht="12" customHeight="1">
      <c r="A27" s="238"/>
      <c r="B27" s="58" t="s">
        <v>71</v>
      </c>
      <c r="C27" s="341">
        <v>101.4</v>
      </c>
      <c r="D27" s="341">
        <v>111.3</v>
      </c>
      <c r="E27" s="341">
        <v>118.6</v>
      </c>
      <c r="F27" s="341">
        <v>102.2</v>
      </c>
      <c r="G27" s="341">
        <v>101</v>
      </c>
      <c r="H27" s="341">
        <v>94.5</v>
      </c>
      <c r="I27" s="341">
        <v>112</v>
      </c>
      <c r="J27" s="341">
        <v>103.8</v>
      </c>
      <c r="K27" s="341">
        <v>94.3</v>
      </c>
      <c r="L27" s="58">
        <v>99.8</v>
      </c>
      <c r="M27" s="83">
        <v>109.9</v>
      </c>
    </row>
    <row r="28" spans="1:13" ht="12" customHeight="1">
      <c r="A28" s="238"/>
      <c r="B28" s="58" t="s">
        <v>72</v>
      </c>
      <c r="C28" s="341">
        <v>100.1</v>
      </c>
      <c r="D28" s="341">
        <v>100</v>
      </c>
      <c r="E28" s="341">
        <v>100.5</v>
      </c>
      <c r="F28" s="341">
        <v>100.2</v>
      </c>
      <c r="G28" s="341">
        <v>100.2</v>
      </c>
      <c r="H28" s="341">
        <v>100.2</v>
      </c>
      <c r="I28" s="341">
        <v>100.3</v>
      </c>
      <c r="J28" s="341">
        <v>100.6</v>
      </c>
      <c r="K28" s="341">
        <v>99.9</v>
      </c>
      <c r="L28" s="58">
        <v>100.2</v>
      </c>
      <c r="M28" s="83">
        <v>101</v>
      </c>
    </row>
    <row r="29" spans="1:13" ht="15" customHeight="1">
      <c r="A29" s="1230" t="s">
        <v>969</v>
      </c>
      <c r="B29" s="1230"/>
      <c r="C29" s="1230"/>
      <c r="D29" s="1230"/>
      <c r="E29" s="1230"/>
      <c r="F29" s="1230"/>
      <c r="G29" s="1230"/>
      <c r="H29" s="1230"/>
      <c r="I29" s="1230"/>
      <c r="J29" s="1230"/>
      <c r="K29" s="1230"/>
      <c r="L29" s="1230"/>
      <c r="M29" s="1230"/>
    </row>
    <row r="30" spans="1:13" ht="12" customHeight="1">
      <c r="A30" s="1231" t="s">
        <v>736</v>
      </c>
      <c r="B30" s="1231"/>
      <c r="C30" s="1231"/>
      <c r="D30" s="1231"/>
      <c r="E30" s="1231"/>
      <c r="F30" s="1231"/>
      <c r="G30" s="1231"/>
      <c r="H30" s="1231"/>
      <c r="I30" s="1231"/>
      <c r="J30" s="1231"/>
      <c r="K30" s="1231"/>
      <c r="L30" s="1231"/>
      <c r="M30" s="1231"/>
    </row>
  </sheetData>
  <mergeCells count="20">
    <mergeCell ref="A1:F1"/>
    <mergeCell ref="A3:F3"/>
    <mergeCell ref="C7:C9"/>
    <mergeCell ref="D7:E8"/>
    <mergeCell ref="C5:M5"/>
    <mergeCell ref="L1:M1"/>
    <mergeCell ref="L2:M2"/>
    <mergeCell ref="A5:B9"/>
    <mergeCell ref="J6:J9"/>
    <mergeCell ref="M8:M9"/>
    <mergeCell ref="I8:I9"/>
    <mergeCell ref="H8:H9"/>
    <mergeCell ref="F6:F9"/>
    <mergeCell ref="K8:K9"/>
    <mergeCell ref="L8:L9"/>
    <mergeCell ref="A29:M29"/>
    <mergeCell ref="A30:M30"/>
    <mergeCell ref="G8:G9"/>
    <mergeCell ref="A2:E2"/>
    <mergeCell ref="A4:E4"/>
  </mergeCells>
  <phoneticPr fontId="0" type="noConversion"/>
  <hyperlinks>
    <hyperlink ref="L1" location="'Spis tablic     List of tables'!A14" display="Powrót do spisu tablic"/>
    <hyperlink ref="L2" location="'Spis tablic     List of tables'!A1" display="Return to list tables"/>
    <hyperlink ref="L2:M2" location="'Spis tablic     List of tables'!A14" display="Return to list of tables"/>
    <hyperlink ref="L1:M2" location="'Spis tablic     List of tables'!A12" display="Powrót do spisu tablic"/>
  </hyperlinks>
  <pageMargins left="0.39370078740157483" right="0.39370078740157483" top="0.19685039370078741" bottom="0.19685039370078741" header="0.31496062992125984" footer="0.31496062992125984"/>
  <pageSetup paperSize="9" orientation="landscape" r:id="rId1"/>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27"/>
  <sheetViews>
    <sheetView showGridLines="0" view="pageBreakPreview" zoomScaleNormal="100" zoomScaleSheetLayoutView="100" workbookViewId="0">
      <selection sqref="A1:E1"/>
    </sheetView>
  </sheetViews>
  <sheetFormatPr defaultRowHeight="14.25"/>
  <cols>
    <col min="1" max="1" width="5.625" style="107" customWidth="1"/>
    <col min="2" max="2" width="15.625" style="107" customWidth="1"/>
    <col min="3" max="9" width="15.25" style="107" customWidth="1"/>
    <col min="10" max="16384" width="9" style="107"/>
  </cols>
  <sheetData>
    <row r="1" spans="1:9" ht="15" customHeight="1">
      <c r="A1" s="1252" t="s">
        <v>901</v>
      </c>
      <c r="B1" s="1252"/>
      <c r="C1" s="1252"/>
      <c r="D1" s="1252"/>
      <c r="E1" s="1252"/>
      <c r="H1" s="1217" t="s">
        <v>58</v>
      </c>
      <c r="I1" s="1217"/>
    </row>
    <row r="2" spans="1:9" ht="15" customHeight="1">
      <c r="A2" s="1239" t="s">
        <v>817</v>
      </c>
      <c r="B2" s="1239"/>
      <c r="C2" s="1239"/>
      <c r="D2" s="1239"/>
      <c r="E2" s="1239"/>
      <c r="H2" s="1191" t="s">
        <v>439</v>
      </c>
      <c r="I2" s="1191"/>
    </row>
    <row r="3" spans="1:9" ht="15" customHeight="1">
      <c r="A3" s="1234" t="s">
        <v>899</v>
      </c>
      <c r="B3" s="1234"/>
      <c r="C3" s="1234"/>
      <c r="D3" s="1234"/>
      <c r="E3" s="1234"/>
      <c r="F3" s="229"/>
    </row>
    <row r="4" spans="1:9" ht="15" customHeight="1">
      <c r="A4" s="1240" t="s">
        <v>818</v>
      </c>
      <c r="B4" s="1240"/>
      <c r="C4" s="1240"/>
      <c r="D4" s="1240"/>
      <c r="E4" s="1240"/>
    </row>
    <row r="5" spans="1:9" ht="15" customHeight="1">
      <c r="A5" s="1241" t="s">
        <v>1506</v>
      </c>
      <c r="B5" s="1241"/>
      <c r="C5" s="1233"/>
      <c r="D5" s="1233"/>
      <c r="E5" s="1233"/>
      <c r="F5" s="1233"/>
      <c r="G5" s="1233"/>
      <c r="H5" s="1233"/>
      <c r="I5" s="1233"/>
    </row>
    <row r="6" spans="1:9" ht="15" customHeight="1">
      <c r="A6" s="1243"/>
      <c r="B6" s="1243"/>
      <c r="C6" s="1248" t="s">
        <v>942</v>
      </c>
      <c r="D6" s="1254"/>
      <c r="E6" s="1255"/>
      <c r="F6" s="1236" t="s">
        <v>499</v>
      </c>
      <c r="G6" s="1257" t="s">
        <v>713</v>
      </c>
      <c r="H6" s="1249" t="s">
        <v>500</v>
      </c>
      <c r="I6" s="1248" t="s">
        <v>498</v>
      </c>
    </row>
    <row r="7" spans="1:9" ht="15" customHeight="1">
      <c r="A7" s="1243"/>
      <c r="B7" s="1243"/>
      <c r="C7" s="1253"/>
      <c r="D7" s="1236" t="s">
        <v>381</v>
      </c>
      <c r="E7" s="1236" t="s">
        <v>382</v>
      </c>
      <c r="F7" s="1236"/>
      <c r="G7" s="1258"/>
      <c r="H7" s="1235"/>
      <c r="I7" s="1253"/>
    </row>
    <row r="8" spans="1:9" ht="95.1" customHeight="1">
      <c r="A8" s="1245"/>
      <c r="B8" s="1245"/>
      <c r="C8" s="1249"/>
      <c r="D8" s="1236"/>
      <c r="E8" s="1236"/>
      <c r="F8" s="1236"/>
      <c r="G8" s="1258"/>
      <c r="H8" s="1235"/>
      <c r="I8" s="1249"/>
    </row>
    <row r="9" spans="1:9" ht="12" customHeight="1">
      <c r="A9" s="422"/>
      <c r="B9" s="427"/>
      <c r="C9" s="1061"/>
      <c r="D9" s="1061"/>
      <c r="E9" s="1061"/>
      <c r="F9" s="1061"/>
      <c r="G9" s="1061"/>
      <c r="H9" s="1061"/>
      <c r="I9" s="1060"/>
    </row>
    <row r="10" spans="1:9" ht="12" customHeight="1">
      <c r="A10" s="237">
        <v>2015</v>
      </c>
      <c r="B10" s="59" t="s">
        <v>150</v>
      </c>
      <c r="C10" s="316">
        <v>23446</v>
      </c>
      <c r="D10" s="316">
        <v>14555</v>
      </c>
      <c r="E10" s="316">
        <v>8230</v>
      </c>
      <c r="F10" s="316">
        <v>7306</v>
      </c>
      <c r="G10" s="316">
        <v>11124</v>
      </c>
      <c r="H10" s="316">
        <v>6696</v>
      </c>
      <c r="I10" s="317">
        <v>17348</v>
      </c>
    </row>
    <row r="11" spans="1:9" ht="12" customHeight="1">
      <c r="A11" s="204"/>
      <c r="B11" s="59" t="s">
        <v>151</v>
      </c>
      <c r="C11" s="316">
        <v>23428</v>
      </c>
      <c r="D11" s="316">
        <v>14545</v>
      </c>
      <c r="E11" s="316">
        <v>8227</v>
      </c>
      <c r="F11" s="316">
        <v>7279</v>
      </c>
      <c r="G11" s="316">
        <v>9975</v>
      </c>
      <c r="H11" s="316">
        <v>6696</v>
      </c>
      <c r="I11" s="317">
        <v>17389</v>
      </c>
    </row>
    <row r="12" spans="1:9" ht="12" customHeight="1">
      <c r="A12" s="238"/>
      <c r="B12" s="59" t="s">
        <v>140</v>
      </c>
      <c r="C12" s="316">
        <v>23413</v>
      </c>
      <c r="D12" s="316">
        <v>14546</v>
      </c>
      <c r="E12" s="316">
        <v>8211</v>
      </c>
      <c r="F12" s="316">
        <v>7376</v>
      </c>
      <c r="G12" s="316">
        <v>9963</v>
      </c>
      <c r="H12" s="316">
        <v>6689</v>
      </c>
      <c r="I12" s="317">
        <v>17533</v>
      </c>
    </row>
    <row r="13" spans="1:9" s="143" customFormat="1" ht="12" customHeight="1">
      <c r="A13" s="157"/>
      <c r="B13" s="117" t="s">
        <v>141</v>
      </c>
      <c r="C13" s="117">
        <v>23440</v>
      </c>
      <c r="D13" s="117">
        <v>14570</v>
      </c>
      <c r="E13" s="117">
        <v>8207</v>
      </c>
      <c r="F13" s="117">
        <v>7390</v>
      </c>
      <c r="G13" s="117">
        <v>10011</v>
      </c>
      <c r="H13" s="117">
        <v>6676</v>
      </c>
      <c r="I13" s="112">
        <v>17789</v>
      </c>
    </row>
    <row r="14" spans="1:9" s="143" customFormat="1" ht="12" customHeight="1">
      <c r="A14" s="204"/>
      <c r="B14" s="117" t="s">
        <v>142</v>
      </c>
      <c r="C14" s="117">
        <v>23486</v>
      </c>
      <c r="D14" s="117">
        <v>14606</v>
      </c>
      <c r="E14" s="117">
        <v>8221</v>
      </c>
      <c r="F14" s="117">
        <v>7394</v>
      </c>
      <c r="G14" s="117">
        <v>10000</v>
      </c>
      <c r="H14" s="117">
        <v>6695</v>
      </c>
      <c r="I14" s="112">
        <v>17826</v>
      </c>
    </row>
    <row r="15" spans="1:9" s="143" customFormat="1" ht="12" customHeight="1">
      <c r="A15" s="204"/>
      <c r="B15" s="117" t="s">
        <v>143</v>
      </c>
      <c r="C15" s="117">
        <v>23520</v>
      </c>
      <c r="D15" s="117">
        <v>14640</v>
      </c>
      <c r="E15" s="117">
        <v>8224</v>
      </c>
      <c r="F15" s="117">
        <v>7397</v>
      </c>
      <c r="G15" s="117">
        <v>10015</v>
      </c>
      <c r="H15" s="117">
        <v>6676</v>
      </c>
      <c r="I15" s="112">
        <v>17726</v>
      </c>
    </row>
    <row r="16" spans="1:9" s="143" customFormat="1" ht="12" customHeight="1">
      <c r="A16" s="204"/>
      <c r="B16" s="117" t="s">
        <v>144</v>
      </c>
      <c r="C16" s="117">
        <v>23489</v>
      </c>
      <c r="D16" s="117">
        <v>14632</v>
      </c>
      <c r="E16" s="117">
        <v>8203</v>
      </c>
      <c r="F16" s="117">
        <v>7471</v>
      </c>
      <c r="G16" s="117">
        <v>10163</v>
      </c>
      <c r="H16" s="117">
        <v>6712</v>
      </c>
      <c r="I16" s="112">
        <v>17619</v>
      </c>
    </row>
    <row r="17" spans="1:9" s="143" customFormat="1" ht="12" customHeight="1">
      <c r="A17" s="204"/>
      <c r="B17" s="117" t="s">
        <v>145</v>
      </c>
      <c r="C17" s="117">
        <v>23481</v>
      </c>
      <c r="D17" s="117">
        <v>14575</v>
      </c>
      <c r="E17" s="117">
        <v>8239</v>
      </c>
      <c r="F17" s="117">
        <v>7379</v>
      </c>
      <c r="G17" s="117">
        <v>10208</v>
      </c>
      <c r="H17" s="117">
        <v>6676</v>
      </c>
      <c r="I17" s="112">
        <v>17552</v>
      </c>
    </row>
    <row r="18" spans="1:9" s="143" customFormat="1" ht="12" customHeight="1">
      <c r="A18" s="204"/>
      <c r="B18" s="117" t="s">
        <v>146</v>
      </c>
      <c r="C18" s="117">
        <v>23465</v>
      </c>
      <c r="D18" s="117">
        <v>14577</v>
      </c>
      <c r="E18" s="117">
        <v>8226</v>
      </c>
      <c r="F18" s="117">
        <v>7321</v>
      </c>
      <c r="G18" s="117">
        <v>10245</v>
      </c>
      <c r="H18" s="117">
        <v>6671</v>
      </c>
      <c r="I18" s="112">
        <v>18005</v>
      </c>
    </row>
    <row r="19" spans="1:9" s="143" customFormat="1" ht="12" customHeight="1">
      <c r="A19" s="204"/>
      <c r="B19" s="59" t="s">
        <v>147</v>
      </c>
      <c r="C19" s="117">
        <v>23487</v>
      </c>
      <c r="D19" s="117">
        <v>14607</v>
      </c>
      <c r="E19" s="117">
        <v>8218</v>
      </c>
      <c r="F19" s="117">
        <v>7383</v>
      </c>
      <c r="G19" s="117">
        <v>10059</v>
      </c>
      <c r="H19" s="117">
        <v>6600</v>
      </c>
      <c r="I19" s="112">
        <v>18529</v>
      </c>
    </row>
    <row r="20" spans="1:9" s="143" customFormat="1" ht="12" customHeight="1">
      <c r="A20" s="204"/>
      <c r="B20" s="59" t="s">
        <v>148</v>
      </c>
      <c r="C20" s="117">
        <v>23596</v>
      </c>
      <c r="D20" s="117">
        <v>14698</v>
      </c>
      <c r="E20" s="117">
        <v>8236</v>
      </c>
      <c r="F20" s="117">
        <v>7420</v>
      </c>
      <c r="G20" s="117">
        <v>10100</v>
      </c>
      <c r="H20" s="117">
        <v>6613</v>
      </c>
      <c r="I20" s="112">
        <v>18326</v>
      </c>
    </row>
    <row r="21" spans="1:9" s="143" customFormat="1" ht="12" customHeight="1">
      <c r="A21" s="204"/>
      <c r="B21" s="59" t="s">
        <v>149</v>
      </c>
      <c r="C21" s="117">
        <v>23672</v>
      </c>
      <c r="D21" s="117">
        <v>14755</v>
      </c>
      <c r="E21" s="117">
        <v>8254</v>
      </c>
      <c r="F21" s="117">
        <v>7392</v>
      </c>
      <c r="G21" s="117">
        <v>10155</v>
      </c>
      <c r="H21" s="117">
        <v>6625</v>
      </c>
      <c r="I21" s="112">
        <v>18155</v>
      </c>
    </row>
    <row r="22" spans="1:9" ht="12" customHeight="1">
      <c r="A22" s="238"/>
      <c r="B22" s="58"/>
      <c r="C22" s="341"/>
      <c r="D22" s="341"/>
      <c r="E22" s="341"/>
      <c r="F22" s="341"/>
      <c r="G22" s="341"/>
      <c r="H22" s="341"/>
      <c r="I22" s="342"/>
    </row>
    <row r="23" spans="1:9" s="143" customFormat="1" ht="12" customHeight="1">
      <c r="A23" s="237">
        <v>2016</v>
      </c>
      <c r="B23" s="59" t="s">
        <v>150</v>
      </c>
      <c r="C23" s="117">
        <v>24730</v>
      </c>
      <c r="D23" s="117">
        <v>15369</v>
      </c>
      <c r="E23" s="117">
        <v>8766</v>
      </c>
      <c r="F23" s="117">
        <v>7486</v>
      </c>
      <c r="G23" s="117">
        <v>11004</v>
      </c>
      <c r="H23" s="117">
        <v>6511</v>
      </c>
      <c r="I23" s="112">
        <v>18880</v>
      </c>
    </row>
    <row r="24" spans="1:9" s="143" customFormat="1" ht="12" customHeight="1">
      <c r="A24" s="204"/>
      <c r="B24" s="59" t="s">
        <v>151</v>
      </c>
      <c r="C24" s="117">
        <v>25001</v>
      </c>
      <c r="D24" s="117">
        <v>15615</v>
      </c>
      <c r="E24" s="117">
        <v>8799</v>
      </c>
      <c r="F24" s="117">
        <v>7547</v>
      </c>
      <c r="G24" s="117">
        <v>11498</v>
      </c>
      <c r="H24" s="117">
        <v>6506</v>
      </c>
      <c r="I24" s="112">
        <v>19010</v>
      </c>
    </row>
    <row r="25" spans="1:9" s="143" customFormat="1" ht="12" customHeight="1">
      <c r="A25" s="204"/>
      <c r="B25" s="59" t="s">
        <v>140</v>
      </c>
      <c r="C25" s="117">
        <v>25006</v>
      </c>
      <c r="D25" s="117">
        <v>15702</v>
      </c>
      <c r="E25" s="117">
        <v>8709</v>
      </c>
      <c r="F25" s="117">
        <v>7568</v>
      </c>
      <c r="G25" s="117">
        <v>11642</v>
      </c>
      <c r="H25" s="117">
        <v>6514</v>
      </c>
      <c r="I25" s="112">
        <v>19107</v>
      </c>
    </row>
    <row r="26" spans="1:9" ht="12" customHeight="1">
      <c r="A26" s="238"/>
      <c r="B26" s="58" t="s">
        <v>71</v>
      </c>
      <c r="C26" s="341">
        <v>106.8</v>
      </c>
      <c r="D26" s="341">
        <v>107.9</v>
      </c>
      <c r="E26" s="341">
        <v>106.1</v>
      </c>
      <c r="F26" s="341">
        <v>102.6</v>
      </c>
      <c r="G26" s="341">
        <v>116.9</v>
      </c>
      <c r="H26" s="341">
        <v>97.4</v>
      </c>
      <c r="I26" s="342">
        <v>109</v>
      </c>
    </row>
    <row r="27" spans="1:9" ht="12" customHeight="1">
      <c r="A27" s="238"/>
      <c r="B27" s="58" t="s">
        <v>72</v>
      </c>
      <c r="C27" s="341">
        <v>100</v>
      </c>
      <c r="D27" s="341">
        <v>100.6</v>
      </c>
      <c r="E27" s="341">
        <v>99</v>
      </c>
      <c r="F27" s="341">
        <v>100.3</v>
      </c>
      <c r="G27" s="341">
        <v>101.3</v>
      </c>
      <c r="H27" s="341">
        <v>100.1</v>
      </c>
      <c r="I27" s="342">
        <v>100.5</v>
      </c>
    </row>
  </sheetData>
  <mergeCells count="16">
    <mergeCell ref="H1:I1"/>
    <mergeCell ref="F6:F8"/>
    <mergeCell ref="E7:E8"/>
    <mergeCell ref="D6:E6"/>
    <mergeCell ref="G6:G8"/>
    <mergeCell ref="H6:H8"/>
    <mergeCell ref="I6:I8"/>
    <mergeCell ref="A1:E1"/>
    <mergeCell ref="A2:E2"/>
    <mergeCell ref="A3:E3"/>
    <mergeCell ref="A4:E4"/>
    <mergeCell ref="D7:D8"/>
    <mergeCell ref="H2:I2"/>
    <mergeCell ref="A5:B8"/>
    <mergeCell ref="C5:I5"/>
    <mergeCell ref="C6:C8"/>
  </mergeCells>
  <hyperlinks>
    <hyperlink ref="H2:I2" location="'Spis tablic     List of tables'!A15" display="Return to list of tables"/>
    <hyperlink ref="H1" location="'Spis tablic     List of tables'!A15" display="Powrót do spisu tablic"/>
    <hyperlink ref="H1:I2" location="'Spis tablic     List of tables'!A13" display="Powrót do spisu tablic"/>
  </hyperlinks>
  <pageMargins left="0.39370078740157483" right="0.39370078740157483" top="0.19685039370078741" bottom="0.19685039370078741" header="0.31496062992125984" footer="0.31496062992125984"/>
  <pageSetup paperSize="9" orientation="landscape" r:id="rId1"/>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D46"/>
  <sheetViews>
    <sheetView showGridLines="0" view="pageBreakPreview" zoomScaleNormal="100" zoomScaleSheetLayoutView="100" workbookViewId="0">
      <selection sqref="A1:E1"/>
    </sheetView>
  </sheetViews>
  <sheetFormatPr defaultRowHeight="12.75"/>
  <cols>
    <col min="1" max="1" width="5.625" style="11" customWidth="1"/>
    <col min="2" max="2" width="15.625" style="11" customWidth="1"/>
    <col min="3" max="9" width="15.25" style="11" customWidth="1"/>
    <col min="10" max="48" width="8.875" style="11" customWidth="1"/>
    <col min="49" max="16384" width="9" style="11"/>
  </cols>
  <sheetData>
    <row r="1" spans="1:56" ht="15" customHeight="1">
      <c r="A1" s="1262" t="s">
        <v>757</v>
      </c>
      <c r="B1" s="1262"/>
      <c r="C1" s="1262"/>
      <c r="D1" s="1262"/>
      <c r="E1" s="1262"/>
      <c r="F1" s="40"/>
      <c r="G1" s="40"/>
      <c r="H1" s="1217" t="s">
        <v>58</v>
      </c>
      <c r="I1" s="1217"/>
      <c r="AE1" s="14"/>
    </row>
    <row r="2" spans="1:56" s="108" customFormat="1" ht="15" customHeight="1">
      <c r="A2" s="1263" t="s">
        <v>902</v>
      </c>
      <c r="B2" s="1263"/>
      <c r="C2" s="1263"/>
      <c r="D2" s="1263"/>
      <c r="E2" s="1263"/>
      <c r="F2" s="230"/>
      <c r="G2" s="230"/>
      <c r="H2" s="1261" t="s">
        <v>439</v>
      </c>
      <c r="I2" s="1261"/>
      <c r="X2" s="280"/>
      <c r="Y2" s="280"/>
      <c r="Z2" s="280"/>
      <c r="AA2" s="280"/>
      <c r="AB2" s="280"/>
      <c r="AC2" s="280"/>
      <c r="AD2" s="280"/>
      <c r="AE2" s="280"/>
      <c r="AF2" s="280"/>
      <c r="AG2" s="280"/>
      <c r="AH2" s="280"/>
      <c r="AI2" s="280"/>
      <c r="AJ2" s="280"/>
      <c r="AK2" s="280"/>
      <c r="AL2" s="280"/>
      <c r="AM2" s="280"/>
      <c r="AN2" s="280"/>
      <c r="AO2" s="280"/>
      <c r="AP2" s="280"/>
      <c r="AQ2" s="280"/>
      <c r="AR2" s="280"/>
      <c r="AS2" s="280"/>
      <c r="AT2" s="280"/>
      <c r="AU2" s="280"/>
      <c r="AV2" s="280"/>
      <c r="AW2" s="280"/>
      <c r="AX2" s="280"/>
      <c r="AY2" s="280"/>
      <c r="AZ2" s="280"/>
      <c r="BA2" s="280"/>
      <c r="BB2" s="280"/>
      <c r="BC2" s="280"/>
      <c r="BD2" s="280"/>
    </row>
    <row r="3" spans="1:56" s="108" customFormat="1" ht="15" customHeight="1">
      <c r="A3" s="1241" t="s">
        <v>1513</v>
      </c>
      <c r="B3" s="1242"/>
      <c r="C3" s="1248"/>
      <c r="D3" s="1254"/>
      <c r="E3" s="1254"/>
      <c r="F3" s="1254"/>
      <c r="G3" s="1254"/>
      <c r="H3" s="1254"/>
      <c r="I3" s="1254"/>
      <c r="J3" s="281"/>
      <c r="X3" s="280"/>
      <c r="Y3" s="280"/>
      <c r="Z3" s="280"/>
      <c r="AA3" s="280"/>
      <c r="AB3" s="280"/>
      <c r="AC3" s="280"/>
      <c r="AD3" s="280"/>
      <c r="AE3" s="280"/>
      <c r="AF3" s="280"/>
      <c r="AG3" s="280"/>
      <c r="AH3" s="280"/>
      <c r="AI3" s="280"/>
      <c r="AJ3" s="280"/>
      <c r="AK3" s="280"/>
      <c r="AL3" s="280"/>
      <c r="AM3" s="280"/>
      <c r="AN3" s="280"/>
      <c r="AO3" s="280"/>
      <c r="AP3" s="280"/>
      <c r="AQ3" s="280"/>
      <c r="AR3" s="280"/>
      <c r="AS3" s="280"/>
      <c r="AT3" s="280"/>
      <c r="AU3" s="280"/>
      <c r="AV3" s="280"/>
      <c r="AW3" s="280"/>
      <c r="AX3" s="280"/>
      <c r="AY3" s="280"/>
      <c r="AZ3" s="280"/>
      <c r="BA3" s="280"/>
      <c r="BB3" s="280"/>
      <c r="BC3" s="280"/>
      <c r="BD3" s="280"/>
    </row>
    <row r="4" spans="1:56" ht="15" customHeight="1">
      <c r="A4" s="1243"/>
      <c r="B4" s="1244"/>
      <c r="C4" s="1266" t="s">
        <v>250</v>
      </c>
      <c r="D4" s="1232" t="s">
        <v>1226</v>
      </c>
      <c r="E4" s="1233"/>
      <c r="F4" s="1233"/>
      <c r="G4" s="1233"/>
      <c r="H4" s="1247"/>
      <c r="I4" s="1264" t="s">
        <v>249</v>
      </c>
    </row>
    <row r="5" spans="1:56" ht="114.95" customHeight="1">
      <c r="A5" s="1245"/>
      <c r="B5" s="1246"/>
      <c r="C5" s="1251"/>
      <c r="D5" s="1062" t="s">
        <v>242</v>
      </c>
      <c r="E5" s="1062" t="s">
        <v>752</v>
      </c>
      <c r="F5" s="1059" t="s">
        <v>274</v>
      </c>
      <c r="G5" s="344" t="s">
        <v>1588</v>
      </c>
      <c r="H5" s="344" t="s">
        <v>747</v>
      </c>
      <c r="I5" s="1265"/>
    </row>
    <row r="6" spans="1:56" ht="12" customHeight="1">
      <c r="A6" s="422"/>
      <c r="B6" s="427"/>
      <c r="C6" s="1061"/>
      <c r="D6" s="1061"/>
      <c r="E6" s="1061"/>
      <c r="F6" s="1061"/>
      <c r="G6" s="428"/>
      <c r="H6" s="428"/>
      <c r="I6" s="1066"/>
    </row>
    <row r="7" spans="1:56" s="76" customFormat="1" ht="12" customHeight="1">
      <c r="A7" s="975">
        <v>2014</v>
      </c>
      <c r="B7" s="128" t="s">
        <v>183</v>
      </c>
      <c r="C7" s="104">
        <v>282709</v>
      </c>
      <c r="D7" s="104">
        <v>132262</v>
      </c>
      <c r="E7" s="104">
        <v>908</v>
      </c>
      <c r="F7" s="104">
        <v>119380</v>
      </c>
      <c r="G7" s="104">
        <v>5560</v>
      </c>
      <c r="H7" s="104">
        <v>6414</v>
      </c>
      <c r="I7" s="105">
        <v>26521</v>
      </c>
    </row>
    <row r="8" spans="1:56" s="76" customFormat="1" ht="12" customHeight="1">
      <c r="A8" s="975"/>
      <c r="B8" s="61" t="s">
        <v>71</v>
      </c>
      <c r="C8" s="103">
        <v>101.8</v>
      </c>
      <c r="D8" s="103">
        <v>103.2</v>
      </c>
      <c r="E8" s="101">
        <v>104</v>
      </c>
      <c r="F8" s="103">
        <v>104.2</v>
      </c>
      <c r="G8" s="101">
        <v>86.5</v>
      </c>
      <c r="H8" s="103">
        <v>102.1</v>
      </c>
      <c r="I8" s="102">
        <v>91.2</v>
      </c>
    </row>
    <row r="9" spans="1:56" s="76" customFormat="1" ht="12" customHeight="1">
      <c r="A9" s="975"/>
      <c r="B9" s="58"/>
      <c r="C9" s="346"/>
      <c r="D9" s="347"/>
      <c r="E9" s="347"/>
      <c r="F9" s="347"/>
      <c r="G9" s="346"/>
      <c r="H9" s="346"/>
      <c r="I9" s="688"/>
    </row>
    <row r="10" spans="1:56" s="76" customFormat="1" ht="12" customHeight="1">
      <c r="A10" s="975">
        <v>2015</v>
      </c>
      <c r="B10" s="128" t="s">
        <v>1301</v>
      </c>
      <c r="C10" s="104">
        <v>284434</v>
      </c>
      <c r="D10" s="104">
        <v>134264</v>
      </c>
      <c r="E10" s="104">
        <v>927</v>
      </c>
      <c r="F10" s="104">
        <v>121413</v>
      </c>
      <c r="G10" s="104">
        <v>5387</v>
      </c>
      <c r="H10" s="104">
        <v>6537</v>
      </c>
      <c r="I10" s="105">
        <v>25521</v>
      </c>
    </row>
    <row r="11" spans="1:56" s="76" customFormat="1" ht="12" customHeight="1">
      <c r="A11" s="975"/>
      <c r="B11" s="59" t="s">
        <v>205</v>
      </c>
      <c r="C11" s="104">
        <v>284693</v>
      </c>
      <c r="D11" s="104">
        <v>134486</v>
      </c>
      <c r="E11" s="104">
        <v>923</v>
      </c>
      <c r="F11" s="104">
        <v>121636</v>
      </c>
      <c r="G11" s="104">
        <v>5391</v>
      </c>
      <c r="H11" s="104">
        <v>6536</v>
      </c>
      <c r="I11" s="105">
        <v>25449</v>
      </c>
    </row>
    <row r="12" spans="1:56" s="76" customFormat="1" ht="12" customHeight="1">
      <c r="A12" s="204"/>
      <c r="B12" s="56" t="s">
        <v>1302</v>
      </c>
      <c r="C12" s="56">
        <v>284872</v>
      </c>
      <c r="D12" s="56">
        <v>134570</v>
      </c>
      <c r="E12" s="56">
        <v>922</v>
      </c>
      <c r="F12" s="56">
        <v>121714</v>
      </c>
      <c r="G12" s="56">
        <v>5388</v>
      </c>
      <c r="H12" s="56">
        <v>6546</v>
      </c>
      <c r="I12" s="610">
        <v>25516</v>
      </c>
    </row>
    <row r="13" spans="1:56" s="76" customFormat="1" ht="12" customHeight="1">
      <c r="A13" s="204"/>
      <c r="B13" s="56" t="s">
        <v>1303</v>
      </c>
      <c r="C13" s="56">
        <v>285245</v>
      </c>
      <c r="D13" s="56">
        <v>134654</v>
      </c>
      <c r="E13" s="56">
        <v>917</v>
      </c>
      <c r="F13" s="56">
        <v>121844</v>
      </c>
      <c r="G13" s="56">
        <v>5386</v>
      </c>
      <c r="H13" s="56">
        <v>6507</v>
      </c>
      <c r="I13" s="610">
        <v>25609</v>
      </c>
    </row>
    <row r="14" spans="1:56" s="76" customFormat="1" ht="12" customHeight="1">
      <c r="A14" s="204"/>
      <c r="B14" s="56" t="s">
        <v>204</v>
      </c>
      <c r="C14" s="56">
        <v>285602</v>
      </c>
      <c r="D14" s="56">
        <v>134973</v>
      </c>
      <c r="E14" s="56">
        <v>918</v>
      </c>
      <c r="F14" s="56">
        <v>122156</v>
      </c>
      <c r="G14" s="56">
        <v>5386</v>
      </c>
      <c r="H14" s="56">
        <v>6513</v>
      </c>
      <c r="I14" s="610">
        <v>25564</v>
      </c>
    </row>
    <row r="15" spans="1:56" s="76" customFormat="1" ht="12" customHeight="1">
      <c r="A15" s="204"/>
      <c r="B15" s="56" t="s">
        <v>1304</v>
      </c>
      <c r="C15" s="56">
        <v>285966</v>
      </c>
      <c r="D15" s="56">
        <v>135258</v>
      </c>
      <c r="E15" s="56">
        <v>919</v>
      </c>
      <c r="F15" s="56">
        <v>122483</v>
      </c>
      <c r="G15" s="56">
        <v>5378</v>
      </c>
      <c r="H15" s="56">
        <v>6478</v>
      </c>
      <c r="I15" s="610">
        <v>25626</v>
      </c>
    </row>
    <row r="16" spans="1:56" s="76" customFormat="1" ht="12" customHeight="1">
      <c r="A16" s="204"/>
      <c r="B16" s="56" t="s">
        <v>1305</v>
      </c>
      <c r="C16" s="56">
        <v>286694</v>
      </c>
      <c r="D16" s="56">
        <v>135273</v>
      </c>
      <c r="E16" s="56">
        <v>917</v>
      </c>
      <c r="F16" s="56">
        <v>122491</v>
      </c>
      <c r="G16" s="56">
        <v>5385</v>
      </c>
      <c r="H16" s="56">
        <v>6480</v>
      </c>
      <c r="I16" s="610">
        <v>25601</v>
      </c>
    </row>
    <row r="17" spans="1:9" s="76" customFormat="1" ht="12" customHeight="1">
      <c r="A17" s="261"/>
      <c r="B17" s="56" t="s">
        <v>206</v>
      </c>
      <c r="C17" s="56">
        <v>286724</v>
      </c>
      <c r="D17" s="56">
        <v>135298</v>
      </c>
      <c r="E17" s="56">
        <v>917</v>
      </c>
      <c r="F17" s="56">
        <v>122508</v>
      </c>
      <c r="G17" s="56">
        <v>5391</v>
      </c>
      <c r="H17" s="56">
        <v>6482</v>
      </c>
      <c r="I17" s="610">
        <v>25677</v>
      </c>
    </row>
    <row r="18" spans="1:9" s="76" customFormat="1" ht="12" customHeight="1">
      <c r="A18" s="261"/>
      <c r="B18" s="128" t="s">
        <v>1299</v>
      </c>
      <c r="C18" s="56">
        <v>286985</v>
      </c>
      <c r="D18" s="56">
        <v>135392</v>
      </c>
      <c r="E18" s="56">
        <v>916</v>
      </c>
      <c r="F18" s="56">
        <v>122599</v>
      </c>
      <c r="G18" s="56">
        <v>5390</v>
      </c>
      <c r="H18" s="56">
        <v>6487</v>
      </c>
      <c r="I18" s="610">
        <v>25735</v>
      </c>
    </row>
    <row r="19" spans="1:9" s="76" customFormat="1" ht="12" customHeight="1">
      <c r="A19" s="261"/>
      <c r="B19" s="128" t="s">
        <v>1300</v>
      </c>
      <c r="C19" s="56">
        <v>286600</v>
      </c>
      <c r="D19" s="56">
        <v>135386</v>
      </c>
      <c r="E19" s="56">
        <v>917</v>
      </c>
      <c r="F19" s="56">
        <v>122624</v>
      </c>
      <c r="G19" s="56">
        <v>5384</v>
      </c>
      <c r="H19" s="56">
        <v>6461</v>
      </c>
      <c r="I19" s="610">
        <v>25530</v>
      </c>
    </row>
    <row r="20" spans="1:9" s="76" customFormat="1" ht="12" customHeight="1">
      <c r="A20" s="261"/>
      <c r="B20" s="128" t="s">
        <v>183</v>
      </c>
      <c r="C20" s="56">
        <v>287408</v>
      </c>
      <c r="D20" s="56">
        <v>135630</v>
      </c>
      <c r="E20" s="56">
        <v>915</v>
      </c>
      <c r="F20" s="56">
        <v>122838</v>
      </c>
      <c r="G20" s="56">
        <v>5397</v>
      </c>
      <c r="H20" s="56">
        <v>6480</v>
      </c>
      <c r="I20" s="610">
        <v>25698</v>
      </c>
    </row>
    <row r="21" spans="1:9" s="76" customFormat="1" ht="12" customHeight="1">
      <c r="A21" s="975"/>
      <c r="B21" s="61" t="s">
        <v>71</v>
      </c>
      <c r="C21" s="346">
        <v>101.7</v>
      </c>
      <c r="D21" s="346">
        <v>102.5</v>
      </c>
      <c r="E21" s="346">
        <v>100.8</v>
      </c>
      <c r="F21" s="346">
        <v>102.9</v>
      </c>
      <c r="G21" s="346">
        <v>97.1</v>
      </c>
      <c r="H21" s="346">
        <v>101</v>
      </c>
      <c r="I21" s="640">
        <v>96.9</v>
      </c>
    </row>
    <row r="22" spans="1:9" s="76" customFormat="1" ht="12" customHeight="1">
      <c r="A22" s="975"/>
      <c r="B22" s="59"/>
      <c r="C22" s="457"/>
      <c r="D22" s="457"/>
      <c r="E22" s="457"/>
      <c r="F22" s="457"/>
      <c r="G22" s="457"/>
      <c r="H22" s="457"/>
      <c r="I22" s="610"/>
    </row>
    <row r="23" spans="1:9" s="89" customFormat="1" ht="12" customHeight="1">
      <c r="A23" s="975">
        <v>2016</v>
      </c>
      <c r="B23" s="128" t="s">
        <v>1301</v>
      </c>
      <c r="C23" s="56">
        <v>296829</v>
      </c>
      <c r="D23" s="56">
        <v>139246</v>
      </c>
      <c r="E23" s="56">
        <v>900</v>
      </c>
      <c r="F23" s="56">
        <v>126168</v>
      </c>
      <c r="G23" s="56">
        <v>5545</v>
      </c>
      <c r="H23" s="56">
        <v>6633</v>
      </c>
      <c r="I23" s="610">
        <v>26254</v>
      </c>
    </row>
    <row r="24" spans="1:9" s="89" customFormat="1" ht="12" customHeight="1">
      <c r="A24" s="975"/>
      <c r="B24" s="59" t="s">
        <v>205</v>
      </c>
      <c r="C24" s="56">
        <v>297235</v>
      </c>
      <c r="D24" s="56">
        <v>139480</v>
      </c>
      <c r="E24" s="56">
        <v>897</v>
      </c>
      <c r="F24" s="56">
        <v>126399</v>
      </c>
      <c r="G24" s="56">
        <v>5546</v>
      </c>
      <c r="H24" s="56">
        <v>6638</v>
      </c>
      <c r="I24" s="610">
        <v>26241</v>
      </c>
    </row>
    <row r="25" spans="1:9" s="76" customFormat="1" ht="12" customHeight="1">
      <c r="A25" s="975"/>
      <c r="B25" s="61" t="s">
        <v>71</v>
      </c>
      <c r="C25" s="346">
        <v>104.4</v>
      </c>
      <c r="D25" s="346">
        <v>103.7</v>
      </c>
      <c r="E25" s="346">
        <v>97.2</v>
      </c>
      <c r="F25" s="346">
        <v>103.9</v>
      </c>
      <c r="G25" s="346">
        <v>102.9</v>
      </c>
      <c r="H25" s="346">
        <v>101.6</v>
      </c>
      <c r="I25" s="640">
        <v>103.1</v>
      </c>
    </row>
    <row r="26" spans="1:9" s="89" customFormat="1" ht="12" customHeight="1">
      <c r="A26" s="261"/>
      <c r="B26" s="558"/>
      <c r="C26" s="689"/>
      <c r="D26" s="689"/>
      <c r="E26" s="689"/>
      <c r="F26" s="689"/>
      <c r="G26" s="689"/>
      <c r="H26" s="689"/>
      <c r="I26" s="1085"/>
    </row>
    <row r="27" spans="1:9" s="89" customFormat="1" ht="12" customHeight="1">
      <c r="A27" s="261">
        <v>2015</v>
      </c>
      <c r="B27" s="59" t="s">
        <v>150</v>
      </c>
      <c r="C27" s="56">
        <v>285850</v>
      </c>
      <c r="D27" s="56">
        <v>134481</v>
      </c>
      <c r="E27" s="56">
        <v>929</v>
      </c>
      <c r="F27" s="56">
        <v>121633</v>
      </c>
      <c r="G27" s="56">
        <v>5384</v>
      </c>
      <c r="H27" s="56">
        <v>6535</v>
      </c>
      <c r="I27" s="610">
        <v>25579</v>
      </c>
    </row>
    <row r="28" spans="1:9" s="89" customFormat="1" ht="12" customHeight="1">
      <c r="A28" s="261"/>
      <c r="B28" s="59" t="s">
        <v>151</v>
      </c>
      <c r="C28" s="56">
        <v>284639</v>
      </c>
      <c r="D28" s="56">
        <v>134408</v>
      </c>
      <c r="E28" s="56">
        <v>924</v>
      </c>
      <c r="F28" s="56">
        <v>121568</v>
      </c>
      <c r="G28" s="56">
        <v>5387</v>
      </c>
      <c r="H28" s="56">
        <v>6529</v>
      </c>
      <c r="I28" s="610">
        <v>25474</v>
      </c>
    </row>
    <row r="29" spans="1:9" s="76" customFormat="1" ht="12" customHeight="1">
      <c r="A29" s="261"/>
      <c r="B29" s="59" t="s">
        <v>140</v>
      </c>
      <c r="C29" s="56">
        <v>285684</v>
      </c>
      <c r="D29" s="56">
        <v>134884</v>
      </c>
      <c r="E29" s="56">
        <v>925</v>
      </c>
      <c r="F29" s="56">
        <v>122018</v>
      </c>
      <c r="G29" s="56">
        <v>5402</v>
      </c>
      <c r="H29" s="56">
        <v>6539</v>
      </c>
      <c r="I29" s="610">
        <v>25435</v>
      </c>
    </row>
    <row r="30" spans="1:9" s="76" customFormat="1" ht="12" customHeight="1">
      <c r="A30" s="204"/>
      <c r="B30" s="56" t="s">
        <v>141</v>
      </c>
      <c r="C30" s="56">
        <v>286020</v>
      </c>
      <c r="D30" s="56">
        <v>135147</v>
      </c>
      <c r="E30" s="56">
        <v>923</v>
      </c>
      <c r="F30" s="56">
        <v>122287</v>
      </c>
      <c r="G30" s="56">
        <v>5393</v>
      </c>
      <c r="H30" s="56">
        <v>6544</v>
      </c>
      <c r="I30" s="610">
        <v>25447</v>
      </c>
    </row>
    <row r="31" spans="1:9" s="89" customFormat="1" ht="12" customHeight="1">
      <c r="A31" s="200"/>
      <c r="B31" s="559" t="s">
        <v>142</v>
      </c>
      <c r="C31" s="559">
        <v>286046</v>
      </c>
      <c r="D31" s="559">
        <v>134875</v>
      </c>
      <c r="E31" s="559">
        <v>924</v>
      </c>
      <c r="F31" s="559">
        <v>122070</v>
      </c>
      <c r="G31" s="559">
        <v>5388</v>
      </c>
      <c r="H31" s="559">
        <v>6493</v>
      </c>
      <c r="I31" s="693">
        <v>25457</v>
      </c>
    </row>
    <row r="32" spans="1:9" s="89" customFormat="1" ht="12" customHeight="1">
      <c r="A32" s="200"/>
      <c r="B32" s="559" t="s">
        <v>143</v>
      </c>
      <c r="C32" s="559">
        <v>286370</v>
      </c>
      <c r="D32" s="559">
        <v>135285</v>
      </c>
      <c r="E32" s="559">
        <v>921</v>
      </c>
      <c r="F32" s="559">
        <v>122473</v>
      </c>
      <c r="G32" s="559">
        <v>5371</v>
      </c>
      <c r="H32" s="559">
        <v>6520</v>
      </c>
      <c r="I32" s="693">
        <v>25502</v>
      </c>
    </row>
    <row r="33" spans="1:9" s="89" customFormat="1" ht="12" customHeight="1">
      <c r="A33" s="200"/>
      <c r="B33" s="559" t="s">
        <v>144</v>
      </c>
      <c r="C33" s="559">
        <v>287138</v>
      </c>
      <c r="D33" s="559">
        <v>136021</v>
      </c>
      <c r="E33" s="559">
        <v>932</v>
      </c>
      <c r="F33" s="559">
        <v>123251</v>
      </c>
      <c r="G33" s="559">
        <v>5366</v>
      </c>
      <c r="H33" s="559">
        <v>6472</v>
      </c>
      <c r="I33" s="693">
        <v>25353</v>
      </c>
    </row>
    <row r="34" spans="1:9" s="89" customFormat="1" ht="12" customHeight="1">
      <c r="A34" s="200"/>
      <c r="B34" s="559" t="s">
        <v>145</v>
      </c>
      <c r="C34" s="559">
        <v>286741</v>
      </c>
      <c r="D34" s="559">
        <v>135532</v>
      </c>
      <c r="E34" s="559">
        <v>928</v>
      </c>
      <c r="F34" s="559">
        <v>122759</v>
      </c>
      <c r="G34" s="559">
        <v>5372</v>
      </c>
      <c r="H34" s="559">
        <v>6473</v>
      </c>
      <c r="I34" s="693">
        <v>25362</v>
      </c>
    </row>
    <row r="35" spans="1:9" s="89" customFormat="1" ht="12" customHeight="1">
      <c r="A35" s="200"/>
      <c r="B35" s="559" t="s">
        <v>146</v>
      </c>
      <c r="C35" s="559">
        <v>286832</v>
      </c>
      <c r="D35" s="559">
        <v>135485</v>
      </c>
      <c r="E35" s="559">
        <v>907</v>
      </c>
      <c r="F35" s="559">
        <v>122726</v>
      </c>
      <c r="G35" s="559">
        <v>5378</v>
      </c>
      <c r="H35" s="559">
        <v>6474</v>
      </c>
      <c r="I35" s="693">
        <v>25318</v>
      </c>
    </row>
    <row r="36" spans="1:9" s="89" customFormat="1" ht="12" customHeight="1">
      <c r="A36" s="200"/>
      <c r="B36" s="128" t="s">
        <v>147</v>
      </c>
      <c r="C36" s="559">
        <v>288163</v>
      </c>
      <c r="D36" s="559">
        <v>136177</v>
      </c>
      <c r="E36" s="559">
        <v>906</v>
      </c>
      <c r="F36" s="559">
        <v>123387</v>
      </c>
      <c r="G36" s="559">
        <v>5420</v>
      </c>
      <c r="H36" s="559">
        <v>6464</v>
      </c>
      <c r="I36" s="693">
        <v>25480</v>
      </c>
    </row>
    <row r="37" spans="1:9" s="89" customFormat="1" ht="12" customHeight="1">
      <c r="A37" s="200"/>
      <c r="B37" s="128" t="s">
        <v>148</v>
      </c>
      <c r="C37" s="559">
        <v>288130</v>
      </c>
      <c r="D37" s="559">
        <v>136402</v>
      </c>
      <c r="E37" s="559">
        <v>903</v>
      </c>
      <c r="F37" s="559">
        <v>123588</v>
      </c>
      <c r="G37" s="559">
        <v>5456</v>
      </c>
      <c r="H37" s="559">
        <v>6455</v>
      </c>
      <c r="I37" s="693">
        <v>25197</v>
      </c>
    </row>
    <row r="38" spans="1:9" s="89" customFormat="1" ht="12" customHeight="1">
      <c r="A38" s="200"/>
      <c r="B38" s="128" t="s">
        <v>149</v>
      </c>
      <c r="C38" s="559">
        <v>289090</v>
      </c>
      <c r="D38" s="559">
        <v>136675</v>
      </c>
      <c r="E38" s="559">
        <v>904</v>
      </c>
      <c r="F38" s="559">
        <v>123762</v>
      </c>
      <c r="G38" s="559">
        <v>5501</v>
      </c>
      <c r="H38" s="559">
        <v>6508</v>
      </c>
      <c r="I38" s="693">
        <v>25411</v>
      </c>
    </row>
    <row r="39" spans="1:9" ht="12" customHeight="1">
      <c r="A39" s="261"/>
      <c r="B39" s="58"/>
      <c r="C39" s="559"/>
      <c r="D39" s="559"/>
      <c r="E39" s="559"/>
      <c r="F39" s="559"/>
      <c r="G39" s="559"/>
      <c r="H39" s="559"/>
      <c r="I39" s="693"/>
    </row>
    <row r="40" spans="1:9" s="76" customFormat="1" ht="12" customHeight="1">
      <c r="A40" s="975">
        <v>2016</v>
      </c>
      <c r="B40" s="59" t="s">
        <v>150</v>
      </c>
      <c r="C40" s="559">
        <v>295993</v>
      </c>
      <c r="D40" s="559">
        <v>139177</v>
      </c>
      <c r="E40" s="559">
        <v>905</v>
      </c>
      <c r="F40" s="559">
        <v>126076</v>
      </c>
      <c r="G40" s="559">
        <v>5553</v>
      </c>
      <c r="H40" s="559">
        <v>6643</v>
      </c>
      <c r="I40" s="693">
        <v>26419</v>
      </c>
    </row>
    <row r="41" spans="1:9" s="89" customFormat="1" ht="12" customHeight="1">
      <c r="A41" s="975"/>
      <c r="B41" s="59" t="s">
        <v>151</v>
      </c>
      <c r="C41" s="559">
        <v>297160</v>
      </c>
      <c r="D41" s="559">
        <v>139398</v>
      </c>
      <c r="E41" s="559">
        <v>896</v>
      </c>
      <c r="F41" s="559">
        <v>126342</v>
      </c>
      <c r="G41" s="559">
        <v>5542</v>
      </c>
      <c r="H41" s="559">
        <v>6618</v>
      </c>
      <c r="I41" s="693">
        <v>26165</v>
      </c>
    </row>
    <row r="42" spans="1:9" s="89" customFormat="1" ht="12" customHeight="1">
      <c r="A42" s="975"/>
      <c r="B42" s="59" t="s">
        <v>140</v>
      </c>
      <c r="C42" s="559">
        <v>298061</v>
      </c>
      <c r="D42" s="559">
        <v>139709</v>
      </c>
      <c r="E42" s="559">
        <v>887</v>
      </c>
      <c r="F42" s="559">
        <v>126658</v>
      </c>
      <c r="G42" s="559">
        <v>5545</v>
      </c>
      <c r="H42" s="559">
        <v>6619</v>
      </c>
      <c r="I42" s="693">
        <v>26203</v>
      </c>
    </row>
    <row r="43" spans="1:9" s="742" customFormat="1" ht="12" customHeight="1">
      <c r="A43" s="975"/>
      <c r="B43" s="58" t="s">
        <v>71</v>
      </c>
      <c r="C43" s="346">
        <v>104.3</v>
      </c>
      <c r="D43" s="346">
        <v>103.6</v>
      </c>
      <c r="E43" s="347">
        <v>95.9</v>
      </c>
      <c r="F43" s="347">
        <v>103.8</v>
      </c>
      <c r="G43" s="346">
        <v>102.6</v>
      </c>
      <c r="H43" s="346">
        <v>101.2</v>
      </c>
      <c r="I43" s="640">
        <v>103</v>
      </c>
    </row>
    <row r="44" spans="1:9" s="742" customFormat="1" ht="12" customHeight="1">
      <c r="A44" s="975"/>
      <c r="B44" s="58" t="s">
        <v>72</v>
      </c>
      <c r="C44" s="347">
        <v>100.3</v>
      </c>
      <c r="D44" s="346">
        <v>100.2</v>
      </c>
      <c r="E44" s="346">
        <v>99</v>
      </c>
      <c r="F44" s="346">
        <v>100.3</v>
      </c>
      <c r="G44" s="346">
        <v>100.1</v>
      </c>
      <c r="H44" s="346">
        <v>100</v>
      </c>
      <c r="I44" s="688">
        <v>100.1</v>
      </c>
    </row>
    <row r="45" spans="1:9" ht="15" customHeight="1">
      <c r="A45" s="1260" t="s">
        <v>971</v>
      </c>
      <c r="B45" s="1260"/>
      <c r="C45" s="1260"/>
      <c r="D45" s="1260"/>
      <c r="E45" s="89"/>
      <c r="F45" s="89"/>
      <c r="G45" s="89"/>
      <c r="H45" s="89"/>
      <c r="I45" s="89"/>
    </row>
    <row r="46" spans="1:9" ht="12" customHeight="1">
      <c r="A46" s="1259" t="s">
        <v>736</v>
      </c>
      <c r="B46" s="1259"/>
      <c r="C46" s="345"/>
      <c r="D46" s="345"/>
      <c r="E46" s="89"/>
      <c r="F46" s="89"/>
      <c r="G46" s="89"/>
      <c r="H46" s="89"/>
      <c r="I46" s="89"/>
    </row>
  </sheetData>
  <mergeCells count="11">
    <mergeCell ref="A46:B46"/>
    <mergeCell ref="A45:D45"/>
    <mergeCell ref="C3:I3"/>
    <mergeCell ref="H2:I2"/>
    <mergeCell ref="A1:E1"/>
    <mergeCell ref="A2:E2"/>
    <mergeCell ref="H1:I1"/>
    <mergeCell ref="A3:B5"/>
    <mergeCell ref="I4:I5"/>
    <mergeCell ref="D4:H4"/>
    <mergeCell ref="C4:C5"/>
  </mergeCells>
  <phoneticPr fontId="0" type="noConversion"/>
  <hyperlinks>
    <hyperlink ref="H1" location="'Spis tablic     List of tables'!A16" display="Powrót do spisu tablic"/>
    <hyperlink ref="H2" location="'Spis tablic     List of tables'!A1" display="Return to list tables"/>
    <hyperlink ref="H2:I2" location="'Spis tablic     List of tables'!A16" display="Return to list of tables"/>
    <hyperlink ref="H1:I2" location="'Spis tablic     List of tables'!A14" display="Powrót do spisu tablic"/>
  </hyperlinks>
  <printOptions gridLinesSet="0"/>
  <pageMargins left="0.39370078740157483" right="0.39370078740157483" top="0.19685039370078741" bottom="0.19685039370078741" header="0.31496062992125984" footer="0.31496062992125984"/>
  <pageSetup paperSize="9" scale="87" orientation="landscape" r:id="rId1"/>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43"/>
  <sheetViews>
    <sheetView showGridLines="0" view="pageBreakPreview" zoomScaleNormal="100" zoomScaleSheetLayoutView="100" workbookViewId="0">
      <selection sqref="A1:E1"/>
    </sheetView>
  </sheetViews>
  <sheetFormatPr defaultRowHeight="14.25"/>
  <cols>
    <col min="1" max="1" width="5.625" style="107" customWidth="1"/>
    <col min="2" max="2" width="15.625" style="107" customWidth="1"/>
    <col min="3" max="8" width="17.625" style="107" customWidth="1"/>
    <col min="9" max="16384" width="9" style="107"/>
  </cols>
  <sheetData>
    <row r="1" spans="1:9" ht="15" customHeight="1">
      <c r="A1" s="1262" t="s">
        <v>756</v>
      </c>
      <c r="B1" s="1262"/>
      <c r="C1" s="1262"/>
      <c r="D1" s="1262"/>
      <c r="E1" s="1262"/>
      <c r="F1" s="348"/>
      <c r="G1" s="487"/>
      <c r="H1" s="430" t="s">
        <v>58</v>
      </c>
      <c r="I1" s="108"/>
    </row>
    <row r="2" spans="1:9" ht="15" customHeight="1">
      <c r="A2" s="1263" t="s">
        <v>903</v>
      </c>
      <c r="B2" s="1263"/>
      <c r="C2" s="1263"/>
      <c r="D2" s="1263"/>
      <c r="E2" s="1263"/>
      <c r="F2" s="348"/>
      <c r="G2" s="487"/>
      <c r="H2" s="431" t="s">
        <v>439</v>
      </c>
      <c r="I2" s="282"/>
    </row>
    <row r="3" spans="1:9" ht="15" customHeight="1">
      <c r="A3" s="1241" t="s">
        <v>1512</v>
      </c>
      <c r="B3" s="1241"/>
      <c r="C3" s="349"/>
      <c r="D3" s="349"/>
      <c r="E3" s="349"/>
      <c r="F3" s="349"/>
      <c r="G3" s="349"/>
      <c r="H3" s="349"/>
    </row>
    <row r="4" spans="1:9" s="142" customFormat="1" ht="95.1" customHeight="1">
      <c r="A4" s="1245"/>
      <c r="B4" s="1245"/>
      <c r="C4" s="1061" t="s">
        <v>368</v>
      </c>
      <c r="D4" s="1061" t="s">
        <v>749</v>
      </c>
      <c r="E4" s="1060" t="s">
        <v>748</v>
      </c>
      <c r="F4" s="1060" t="s">
        <v>750</v>
      </c>
      <c r="G4" s="1060" t="s">
        <v>286</v>
      </c>
      <c r="H4" s="1060" t="s">
        <v>751</v>
      </c>
    </row>
    <row r="5" spans="1:9" s="142" customFormat="1" ht="12" customHeight="1">
      <c r="A5" s="422"/>
      <c r="B5" s="427"/>
      <c r="C5" s="1061"/>
      <c r="D5" s="1061"/>
      <c r="E5" s="1061"/>
      <c r="F5" s="1061"/>
      <c r="G5" s="1061"/>
      <c r="H5" s="1060"/>
    </row>
    <row r="6" spans="1:9" s="143" customFormat="1" ht="12" customHeight="1">
      <c r="A6" s="975">
        <v>2014</v>
      </c>
      <c r="B6" s="128" t="s">
        <v>183</v>
      </c>
      <c r="C6" s="104">
        <v>46177</v>
      </c>
      <c r="D6" s="104">
        <v>22167</v>
      </c>
      <c r="E6" s="104">
        <v>6205</v>
      </c>
      <c r="F6" s="104">
        <v>9330</v>
      </c>
      <c r="G6" s="104">
        <v>6693</v>
      </c>
      <c r="H6" s="105">
        <v>16014</v>
      </c>
    </row>
    <row r="7" spans="1:9" s="143" customFormat="1" ht="12" customHeight="1">
      <c r="A7" s="975"/>
      <c r="B7" s="61" t="s">
        <v>71</v>
      </c>
      <c r="C7" s="127">
        <v>98</v>
      </c>
      <c r="D7" s="127">
        <v>103.3</v>
      </c>
      <c r="E7" s="350">
        <v>102.9</v>
      </c>
      <c r="F7" s="350">
        <v>103.4</v>
      </c>
      <c r="G7" s="127">
        <v>99</v>
      </c>
      <c r="H7" s="351">
        <v>116.3</v>
      </c>
    </row>
    <row r="8" spans="1:9" s="143" customFormat="1" ht="12" customHeight="1">
      <c r="A8" s="975"/>
      <c r="B8" s="61"/>
      <c r="C8" s="127"/>
      <c r="D8" s="127"/>
      <c r="E8" s="350"/>
      <c r="F8" s="350"/>
      <c r="G8" s="127"/>
      <c r="H8" s="351"/>
    </row>
    <row r="9" spans="1:9" s="143" customFormat="1" ht="12" customHeight="1">
      <c r="A9" s="975">
        <v>2015</v>
      </c>
      <c r="B9" s="128" t="s">
        <v>1301</v>
      </c>
      <c r="C9" s="104">
        <v>46607</v>
      </c>
      <c r="D9" s="104">
        <v>22669</v>
      </c>
      <c r="E9" s="104">
        <v>6133</v>
      </c>
      <c r="F9" s="104">
        <v>9638</v>
      </c>
      <c r="G9" s="104">
        <v>6441</v>
      </c>
      <c r="H9" s="105">
        <v>15884</v>
      </c>
    </row>
    <row r="10" spans="1:9" s="143" customFormat="1" ht="12" customHeight="1">
      <c r="A10" s="975"/>
      <c r="B10" s="59" t="s">
        <v>205</v>
      </c>
      <c r="C10" s="104">
        <v>46577</v>
      </c>
      <c r="D10" s="104">
        <v>22674</v>
      </c>
      <c r="E10" s="104">
        <v>6199</v>
      </c>
      <c r="F10" s="104">
        <v>9628</v>
      </c>
      <c r="G10" s="104">
        <v>6446</v>
      </c>
      <c r="H10" s="105">
        <v>15962</v>
      </c>
    </row>
    <row r="11" spans="1:9" s="143" customFormat="1" ht="12" customHeight="1">
      <c r="A11" s="975"/>
      <c r="B11" s="128" t="s">
        <v>1302</v>
      </c>
      <c r="C11" s="117">
        <v>46688</v>
      </c>
      <c r="D11" s="117">
        <v>22602</v>
      </c>
      <c r="E11" s="117">
        <v>6259</v>
      </c>
      <c r="F11" s="117">
        <v>9641</v>
      </c>
      <c r="G11" s="117">
        <v>6443</v>
      </c>
      <c r="H11" s="112">
        <v>15969</v>
      </c>
    </row>
    <row r="12" spans="1:9" s="143" customFormat="1" ht="12" customHeight="1">
      <c r="A12" s="157"/>
      <c r="B12" s="560" t="s">
        <v>1303</v>
      </c>
      <c r="C12" s="117">
        <v>46682</v>
      </c>
      <c r="D12" s="117">
        <v>22648</v>
      </c>
      <c r="E12" s="117">
        <v>6240</v>
      </c>
      <c r="F12" s="117">
        <v>9652</v>
      </c>
      <c r="G12" s="117">
        <v>6465</v>
      </c>
      <c r="H12" s="112">
        <v>16077</v>
      </c>
    </row>
    <row r="13" spans="1:9" s="143" customFormat="1" ht="12" customHeight="1">
      <c r="A13" s="157"/>
      <c r="B13" s="560" t="s">
        <v>204</v>
      </c>
      <c r="C13" s="117">
        <v>46671</v>
      </c>
      <c r="D13" s="117">
        <v>22626</v>
      </c>
      <c r="E13" s="117">
        <v>6290</v>
      </c>
      <c r="F13" s="117">
        <v>9659</v>
      </c>
      <c r="G13" s="117">
        <v>6442</v>
      </c>
      <c r="H13" s="112">
        <v>16140</v>
      </c>
    </row>
    <row r="14" spans="1:9" s="143" customFormat="1" ht="12" customHeight="1">
      <c r="A14" s="157"/>
      <c r="B14" s="560" t="s">
        <v>1304</v>
      </c>
      <c r="C14" s="117">
        <v>46686</v>
      </c>
      <c r="D14" s="117">
        <v>22633</v>
      </c>
      <c r="E14" s="117">
        <v>6303</v>
      </c>
      <c r="F14" s="117">
        <v>9673</v>
      </c>
      <c r="G14" s="117">
        <v>6470</v>
      </c>
      <c r="H14" s="112">
        <v>16114</v>
      </c>
    </row>
    <row r="15" spans="1:9" s="143" customFormat="1" ht="12" customHeight="1">
      <c r="A15" s="157"/>
      <c r="B15" s="560" t="s">
        <v>1305</v>
      </c>
      <c r="C15" s="117">
        <v>46844</v>
      </c>
      <c r="D15" s="117">
        <v>22702</v>
      </c>
      <c r="E15" s="117">
        <v>6275</v>
      </c>
      <c r="F15" s="117">
        <v>9709</v>
      </c>
      <c r="G15" s="117">
        <v>6445</v>
      </c>
      <c r="H15" s="112">
        <v>16578</v>
      </c>
    </row>
    <row r="16" spans="1:9" s="143" customFormat="1" ht="12" customHeight="1">
      <c r="A16" s="157"/>
      <c r="B16" s="560" t="s">
        <v>206</v>
      </c>
      <c r="C16" s="117">
        <v>46834</v>
      </c>
      <c r="D16" s="117">
        <v>22686</v>
      </c>
      <c r="E16" s="117">
        <v>6252</v>
      </c>
      <c r="F16" s="117">
        <v>9727</v>
      </c>
      <c r="G16" s="117">
        <v>6431</v>
      </c>
      <c r="H16" s="112">
        <v>16747</v>
      </c>
    </row>
    <row r="17" spans="1:8" s="143" customFormat="1" ht="12" customHeight="1">
      <c r="A17" s="157"/>
      <c r="B17" s="128" t="s">
        <v>1299</v>
      </c>
      <c r="C17" s="117">
        <v>47089</v>
      </c>
      <c r="D17" s="117">
        <v>22730</v>
      </c>
      <c r="E17" s="117">
        <v>6275</v>
      </c>
      <c r="F17" s="117">
        <v>9760</v>
      </c>
      <c r="G17" s="117">
        <v>6479</v>
      </c>
      <c r="H17" s="112">
        <v>16461</v>
      </c>
    </row>
    <row r="18" spans="1:8" s="143" customFormat="1" ht="12" customHeight="1">
      <c r="A18" s="157"/>
      <c r="B18" s="128" t="s">
        <v>1300</v>
      </c>
      <c r="C18" s="117">
        <v>47012</v>
      </c>
      <c r="D18" s="117">
        <v>22639</v>
      </c>
      <c r="E18" s="117">
        <v>6276</v>
      </c>
      <c r="F18" s="117">
        <v>9768</v>
      </c>
      <c r="G18" s="117">
        <v>6458</v>
      </c>
      <c r="H18" s="112">
        <v>16431</v>
      </c>
    </row>
    <row r="19" spans="1:8" s="143" customFormat="1" ht="12" customHeight="1">
      <c r="A19" s="157"/>
      <c r="B19" s="128" t="s">
        <v>183</v>
      </c>
      <c r="C19" s="117">
        <v>47216</v>
      </c>
      <c r="D19" s="117">
        <v>22681</v>
      </c>
      <c r="E19" s="117">
        <v>6319</v>
      </c>
      <c r="F19" s="117">
        <v>9764</v>
      </c>
      <c r="G19" s="117">
        <v>6494</v>
      </c>
      <c r="H19" s="112">
        <v>16483</v>
      </c>
    </row>
    <row r="20" spans="1:8" s="143" customFormat="1" ht="12" customHeight="1">
      <c r="A20" s="261"/>
      <c r="B20" s="61" t="s">
        <v>71</v>
      </c>
      <c r="C20" s="127">
        <v>102.3</v>
      </c>
      <c r="D20" s="127">
        <v>102.3</v>
      </c>
      <c r="E20" s="127">
        <v>101.8</v>
      </c>
      <c r="F20" s="127">
        <v>104.7</v>
      </c>
      <c r="G20" s="127">
        <v>97</v>
      </c>
      <c r="H20" s="255">
        <v>102.9</v>
      </c>
    </row>
    <row r="21" spans="1:8" ht="12" customHeight="1">
      <c r="A21" s="261"/>
      <c r="B21" s="59"/>
      <c r="C21" s="125"/>
      <c r="D21" s="125"/>
      <c r="E21" s="125"/>
      <c r="F21" s="125"/>
      <c r="G21" s="125"/>
      <c r="H21" s="197"/>
    </row>
    <row r="22" spans="1:8" ht="12" customHeight="1">
      <c r="A22" s="568">
        <v>2016</v>
      </c>
      <c r="B22" s="128" t="s">
        <v>1301</v>
      </c>
      <c r="C22" s="117">
        <v>48367</v>
      </c>
      <c r="D22" s="117">
        <v>24194</v>
      </c>
      <c r="E22" s="117">
        <v>6269</v>
      </c>
      <c r="F22" s="117">
        <v>11144</v>
      </c>
      <c r="G22" s="117">
        <v>6259</v>
      </c>
      <c r="H22" s="112">
        <v>17277</v>
      </c>
    </row>
    <row r="23" spans="1:8" ht="12" customHeight="1">
      <c r="A23" s="261"/>
      <c r="B23" s="59" t="s">
        <v>205</v>
      </c>
      <c r="C23" s="117">
        <v>48446</v>
      </c>
      <c r="D23" s="117">
        <v>24175</v>
      </c>
      <c r="E23" s="117">
        <v>6238</v>
      </c>
      <c r="F23" s="117">
        <v>11189</v>
      </c>
      <c r="G23" s="117">
        <v>6251</v>
      </c>
      <c r="H23" s="112">
        <v>17322</v>
      </c>
    </row>
    <row r="24" spans="1:8" ht="12" customHeight="1">
      <c r="A24" s="261"/>
      <c r="B24" s="61" t="s">
        <v>71</v>
      </c>
      <c r="C24" s="127">
        <v>104</v>
      </c>
      <c r="D24" s="127">
        <v>106.6</v>
      </c>
      <c r="E24" s="127">
        <v>100.6</v>
      </c>
      <c r="F24" s="127">
        <v>116.2</v>
      </c>
      <c r="G24" s="127">
        <v>97</v>
      </c>
      <c r="H24" s="255">
        <v>108.5</v>
      </c>
    </row>
    <row r="25" spans="1:8" s="143" customFormat="1" ht="12" customHeight="1">
      <c r="A25" s="261"/>
      <c r="B25" s="59"/>
      <c r="C25" s="127"/>
      <c r="D25" s="127"/>
      <c r="E25" s="127"/>
      <c r="F25" s="127"/>
      <c r="G25" s="127"/>
      <c r="H25" s="255"/>
    </row>
    <row r="26" spans="1:8" s="143" customFormat="1" ht="12" customHeight="1">
      <c r="A26" s="261">
        <v>2015</v>
      </c>
      <c r="B26" s="59" t="s">
        <v>150</v>
      </c>
      <c r="C26" s="117">
        <v>46645</v>
      </c>
      <c r="D26" s="117">
        <v>22720</v>
      </c>
      <c r="E26" s="117">
        <v>6144</v>
      </c>
      <c r="F26" s="117">
        <v>10712</v>
      </c>
      <c r="G26" s="117">
        <v>6450</v>
      </c>
      <c r="H26" s="112">
        <v>15825</v>
      </c>
    </row>
    <row r="27" spans="1:8" s="143" customFormat="1" ht="12" customHeight="1">
      <c r="A27" s="261"/>
      <c r="B27" s="59" t="s">
        <v>151</v>
      </c>
      <c r="C27" s="117">
        <v>46638</v>
      </c>
      <c r="D27" s="117">
        <v>22662</v>
      </c>
      <c r="E27" s="117">
        <v>6171</v>
      </c>
      <c r="F27" s="117">
        <v>9630</v>
      </c>
      <c r="G27" s="117">
        <v>6429</v>
      </c>
      <c r="H27" s="112">
        <v>15958</v>
      </c>
    </row>
    <row r="28" spans="1:8" ht="12" customHeight="1">
      <c r="A28" s="261"/>
      <c r="B28" s="59" t="s">
        <v>140</v>
      </c>
      <c r="C28" s="117">
        <v>46763</v>
      </c>
      <c r="D28" s="117">
        <v>22752</v>
      </c>
      <c r="E28" s="117">
        <v>6319</v>
      </c>
      <c r="F28" s="117">
        <v>9696</v>
      </c>
      <c r="G28" s="117">
        <v>6432</v>
      </c>
      <c r="H28" s="112">
        <v>16103</v>
      </c>
    </row>
    <row r="29" spans="1:8" ht="12" customHeight="1">
      <c r="A29" s="109"/>
      <c r="B29" s="117" t="s">
        <v>141</v>
      </c>
      <c r="C29" s="117">
        <v>46759</v>
      </c>
      <c r="D29" s="117">
        <v>22661</v>
      </c>
      <c r="E29" s="117">
        <v>6359</v>
      </c>
      <c r="F29" s="117">
        <v>9729</v>
      </c>
      <c r="G29" s="117">
        <v>6426</v>
      </c>
      <c r="H29" s="112">
        <v>16397</v>
      </c>
    </row>
    <row r="30" spans="1:8" ht="12" customHeight="1">
      <c r="A30" s="261"/>
      <c r="B30" s="117" t="s">
        <v>142</v>
      </c>
      <c r="C30" s="117">
        <v>46726</v>
      </c>
      <c r="D30" s="117">
        <v>22772</v>
      </c>
      <c r="E30" s="117">
        <v>6399</v>
      </c>
      <c r="F30" s="117">
        <v>9720</v>
      </c>
      <c r="G30" s="117">
        <v>6455</v>
      </c>
      <c r="H30" s="112">
        <v>16388</v>
      </c>
    </row>
    <row r="31" spans="1:8" ht="12" customHeight="1">
      <c r="A31" s="261"/>
      <c r="B31" s="117" t="s">
        <v>143</v>
      </c>
      <c r="C31" s="117">
        <v>46699</v>
      </c>
      <c r="D31" s="117">
        <v>22749</v>
      </c>
      <c r="E31" s="117">
        <v>6429</v>
      </c>
      <c r="F31" s="117">
        <v>9727</v>
      </c>
      <c r="G31" s="117">
        <v>6428</v>
      </c>
      <c r="H31" s="112">
        <v>16235</v>
      </c>
    </row>
    <row r="32" spans="1:8" ht="12" customHeight="1">
      <c r="A32" s="261"/>
      <c r="B32" s="117" t="s">
        <v>144</v>
      </c>
      <c r="C32" s="117">
        <v>46812</v>
      </c>
      <c r="D32" s="117">
        <v>22747</v>
      </c>
      <c r="E32" s="117">
        <v>6456</v>
      </c>
      <c r="F32" s="117">
        <v>9874</v>
      </c>
      <c r="G32" s="117">
        <v>6473</v>
      </c>
      <c r="H32" s="112">
        <v>16156</v>
      </c>
    </row>
    <row r="33" spans="1:8" ht="12" customHeight="1">
      <c r="A33" s="261"/>
      <c r="B33" s="117" t="s">
        <v>145</v>
      </c>
      <c r="C33" s="117">
        <v>46940</v>
      </c>
      <c r="D33" s="117">
        <v>22760</v>
      </c>
      <c r="E33" s="117">
        <v>6414</v>
      </c>
      <c r="F33" s="117">
        <v>9935</v>
      </c>
      <c r="G33" s="117">
        <v>6429</v>
      </c>
      <c r="H33" s="112">
        <v>16067</v>
      </c>
    </row>
    <row r="34" spans="1:8" ht="12" customHeight="1">
      <c r="A34" s="261"/>
      <c r="B34" s="117" t="s">
        <v>146</v>
      </c>
      <c r="C34" s="117">
        <v>46939</v>
      </c>
      <c r="D34" s="117">
        <v>22755</v>
      </c>
      <c r="E34" s="117">
        <v>6282</v>
      </c>
      <c r="F34" s="117">
        <v>9963</v>
      </c>
      <c r="G34" s="117">
        <v>6431</v>
      </c>
      <c r="H34" s="112">
        <v>16547</v>
      </c>
    </row>
    <row r="35" spans="1:8" ht="12" customHeight="1">
      <c r="A35" s="261"/>
      <c r="B35" s="128" t="s">
        <v>147</v>
      </c>
      <c r="C35" s="117">
        <v>47325</v>
      </c>
      <c r="D35" s="117">
        <v>22817</v>
      </c>
      <c r="E35" s="117">
        <v>6315</v>
      </c>
      <c r="F35" s="117">
        <v>9770</v>
      </c>
      <c r="G35" s="117">
        <v>6363</v>
      </c>
      <c r="H35" s="112">
        <v>16856</v>
      </c>
    </row>
    <row r="36" spans="1:8" ht="12" customHeight="1">
      <c r="A36" s="261"/>
      <c r="B36" s="59" t="s">
        <v>148</v>
      </c>
      <c r="C36" s="117">
        <v>47289</v>
      </c>
      <c r="D36" s="117">
        <v>22838</v>
      </c>
      <c r="E36" s="117">
        <v>6256</v>
      </c>
      <c r="F36" s="117">
        <v>9794</v>
      </c>
      <c r="G36" s="117">
        <v>6331</v>
      </c>
      <c r="H36" s="112">
        <v>16819</v>
      </c>
    </row>
    <row r="37" spans="1:8" ht="12" customHeight="1">
      <c r="A37" s="261"/>
      <c r="B37" s="128" t="s">
        <v>149</v>
      </c>
      <c r="C37" s="117">
        <v>47518</v>
      </c>
      <c r="D37" s="117">
        <v>23019</v>
      </c>
      <c r="E37" s="117">
        <v>6273</v>
      </c>
      <c r="F37" s="117">
        <v>9848</v>
      </c>
      <c r="G37" s="117">
        <v>6365</v>
      </c>
      <c r="H37" s="112">
        <v>16755</v>
      </c>
    </row>
    <row r="38" spans="1:8" ht="12" customHeight="1">
      <c r="A38" s="975"/>
      <c r="B38" s="59"/>
      <c r="C38" s="125"/>
      <c r="D38" s="125"/>
      <c r="E38" s="125"/>
      <c r="F38" s="125"/>
      <c r="G38" s="125"/>
      <c r="H38" s="197"/>
    </row>
    <row r="39" spans="1:8" ht="12" customHeight="1">
      <c r="A39" s="975">
        <v>2016</v>
      </c>
      <c r="B39" s="59" t="s">
        <v>150</v>
      </c>
      <c r="C39" s="117">
        <v>48180</v>
      </c>
      <c r="D39" s="117">
        <v>24003</v>
      </c>
      <c r="E39" s="117">
        <v>6257</v>
      </c>
      <c r="F39" s="117">
        <v>10655</v>
      </c>
      <c r="G39" s="117">
        <v>6268</v>
      </c>
      <c r="H39" s="112">
        <v>17190</v>
      </c>
    </row>
    <row r="40" spans="1:8" ht="12" customHeight="1">
      <c r="A40" s="975"/>
      <c r="B40" s="59" t="s">
        <v>151</v>
      </c>
      <c r="C40" s="117">
        <v>48399</v>
      </c>
      <c r="D40" s="117">
        <v>24275</v>
      </c>
      <c r="E40" s="117">
        <v>6314</v>
      </c>
      <c r="F40" s="117">
        <v>11157</v>
      </c>
      <c r="G40" s="117">
        <v>6262</v>
      </c>
      <c r="H40" s="112">
        <v>17393</v>
      </c>
    </row>
    <row r="41" spans="1:8" ht="12" customHeight="1">
      <c r="A41" s="975"/>
      <c r="B41" s="59" t="s">
        <v>140</v>
      </c>
      <c r="C41" s="117">
        <v>48646</v>
      </c>
      <c r="D41" s="117">
        <v>24292</v>
      </c>
      <c r="E41" s="117">
        <v>6315</v>
      </c>
      <c r="F41" s="117">
        <v>11251</v>
      </c>
      <c r="G41" s="117">
        <v>6270</v>
      </c>
      <c r="H41" s="112">
        <v>17476</v>
      </c>
    </row>
    <row r="42" spans="1:8" ht="12" customHeight="1">
      <c r="A42" s="975"/>
      <c r="B42" s="58" t="s">
        <v>71</v>
      </c>
      <c r="C42" s="127">
        <v>104</v>
      </c>
      <c r="D42" s="127">
        <v>106.8</v>
      </c>
      <c r="E42" s="127">
        <v>99.9</v>
      </c>
      <c r="F42" s="127">
        <v>116</v>
      </c>
      <c r="G42" s="127">
        <v>97.5</v>
      </c>
      <c r="H42" s="351">
        <v>108.5</v>
      </c>
    </row>
    <row r="43" spans="1:8" ht="12" customHeight="1">
      <c r="A43" s="975"/>
      <c r="B43" s="58" t="s">
        <v>72</v>
      </c>
      <c r="C43" s="127">
        <v>100.5</v>
      </c>
      <c r="D43" s="350">
        <v>100.1</v>
      </c>
      <c r="E43" s="127">
        <v>100</v>
      </c>
      <c r="F43" s="127">
        <v>100.8</v>
      </c>
      <c r="G43" s="127">
        <v>100.1</v>
      </c>
      <c r="H43" s="351">
        <v>100.5</v>
      </c>
    </row>
  </sheetData>
  <mergeCells count="3">
    <mergeCell ref="A1:E1"/>
    <mergeCell ref="A2:E2"/>
    <mergeCell ref="A3:B4"/>
  </mergeCells>
  <phoneticPr fontId="0" type="noConversion"/>
  <hyperlinks>
    <hyperlink ref="H2:I2" location="'Spis tablic     List of tables'!A17" display="Return to list of tables"/>
    <hyperlink ref="H1" location="'Spis tablic     List of tables'!A17" display="Powrót do spisu tablic"/>
    <hyperlink ref="H2" location="'Spis tablic     List of tables'!A1" display="Return to list tables"/>
    <hyperlink ref="H1:H2" location="'Spis tablic     List of tables'!A15" display="Powrót do spisu tablic"/>
  </hyperlinks>
  <pageMargins left="0.39370078740157483" right="0.39370078740157483" top="0.19685039370078741" bottom="0.19685039370078741" header="0.31496062992125984" footer="0.31496062992125984"/>
  <pageSetup paperSize="9" scale="97" orientation="landscape"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30"/>
  <sheetViews>
    <sheetView showGridLines="0" view="pageBreakPreview" zoomScaleNormal="100" zoomScaleSheetLayoutView="100" workbookViewId="0">
      <selection sqref="A1:F1"/>
    </sheetView>
  </sheetViews>
  <sheetFormatPr defaultRowHeight="12.75"/>
  <cols>
    <col min="1" max="1" width="5.625" style="16" customWidth="1"/>
    <col min="2" max="2" width="15.625" style="16" customWidth="1"/>
    <col min="3" max="11" width="11.625" style="16" customWidth="1"/>
    <col min="12" max="16384" width="9" style="16"/>
  </cols>
  <sheetData>
    <row r="1" spans="1:11" s="21" customFormat="1" ht="15" customHeight="1">
      <c r="A1" s="1273" t="s">
        <v>755</v>
      </c>
      <c r="B1" s="1273"/>
      <c r="C1" s="1273"/>
      <c r="D1" s="1273"/>
      <c r="E1" s="1273"/>
      <c r="F1" s="1273"/>
      <c r="G1" s="221"/>
      <c r="H1" s="19"/>
      <c r="I1" s="19"/>
      <c r="K1" s="430" t="s">
        <v>58</v>
      </c>
    </row>
    <row r="2" spans="1:11" s="21" customFormat="1" ht="15" customHeight="1">
      <c r="A2" s="1274" t="s">
        <v>817</v>
      </c>
      <c r="B2" s="1274"/>
      <c r="C2" s="1274"/>
      <c r="D2" s="1274"/>
      <c r="E2" s="1274"/>
      <c r="F2" s="1274"/>
      <c r="G2" s="19"/>
      <c r="H2" s="19"/>
      <c r="I2" s="19"/>
      <c r="K2" s="431" t="s">
        <v>439</v>
      </c>
    </row>
    <row r="3" spans="1:11" s="18" customFormat="1" ht="15" customHeight="1">
      <c r="A3" s="1275" t="s">
        <v>904</v>
      </c>
      <c r="B3" s="1275"/>
      <c r="C3" s="1275"/>
      <c r="D3" s="1275"/>
      <c r="E3" s="1275"/>
      <c r="F3" s="1275"/>
      <c r="G3" s="81"/>
      <c r="H3" s="81"/>
      <c r="I3" s="81"/>
      <c r="J3" s="81"/>
      <c r="K3" s="20"/>
    </row>
    <row r="4" spans="1:11" s="18" customFormat="1" ht="15" customHeight="1">
      <c r="A4" s="1276" t="s">
        <v>818</v>
      </c>
      <c r="B4" s="1276"/>
      <c r="C4" s="1276"/>
      <c r="D4" s="1276"/>
      <c r="E4" s="1276"/>
      <c r="F4" s="1276"/>
      <c r="G4" s="19"/>
      <c r="H4" s="91"/>
      <c r="I4" s="91"/>
      <c r="J4" s="91"/>
      <c r="K4" s="19"/>
    </row>
    <row r="5" spans="1:11" s="18" customFormat="1" ht="15" customHeight="1">
      <c r="A5" s="1279" t="s">
        <v>1511</v>
      </c>
      <c r="B5" s="1280"/>
      <c r="C5" s="1277" t="s">
        <v>1227</v>
      </c>
      <c r="D5" s="1278"/>
      <c r="E5" s="1278"/>
      <c r="F5" s="1278"/>
      <c r="G5" s="1278"/>
      <c r="H5" s="1278"/>
      <c r="I5" s="1278"/>
      <c r="J5" s="1278"/>
      <c r="K5" s="1278"/>
    </row>
    <row r="6" spans="1:11" s="18" customFormat="1" ht="15" customHeight="1">
      <c r="A6" s="1281"/>
      <c r="B6" s="1282"/>
      <c r="C6" s="1284" t="s">
        <v>345</v>
      </c>
      <c r="D6" s="1267" t="s">
        <v>1228</v>
      </c>
      <c r="E6" s="1268"/>
      <c r="F6" s="1268"/>
      <c r="G6" s="1268"/>
      <c r="H6" s="1268"/>
      <c r="I6" s="1268"/>
      <c r="J6" s="1268"/>
      <c r="K6" s="1268"/>
    </row>
    <row r="7" spans="1:11" s="18" customFormat="1" ht="15" customHeight="1">
      <c r="A7" s="1281"/>
      <c r="B7" s="1282"/>
      <c r="C7" s="1284"/>
      <c r="D7" s="1283" t="s">
        <v>287</v>
      </c>
      <c r="E7" s="1283" t="s">
        <v>288</v>
      </c>
      <c r="F7" s="1271" t="s">
        <v>289</v>
      </c>
      <c r="G7" s="746"/>
      <c r="H7" s="1283" t="s">
        <v>290</v>
      </c>
      <c r="I7" s="1271" t="s">
        <v>974</v>
      </c>
      <c r="J7" s="1283" t="s">
        <v>1366</v>
      </c>
      <c r="K7" s="1271" t="s">
        <v>973</v>
      </c>
    </row>
    <row r="8" spans="1:11" s="18" customFormat="1" ht="90.75" customHeight="1">
      <c r="A8" s="1281"/>
      <c r="B8" s="1282"/>
      <c r="C8" s="1284"/>
      <c r="D8" s="1284"/>
      <c r="E8" s="1284"/>
      <c r="F8" s="1272"/>
      <c r="G8" s="983" t="s">
        <v>344</v>
      </c>
      <c r="H8" s="1284"/>
      <c r="I8" s="1272"/>
      <c r="J8" s="1284"/>
      <c r="K8" s="1272"/>
    </row>
    <row r="9" spans="1:11" s="18" customFormat="1" ht="12" customHeight="1">
      <c r="A9" s="423"/>
      <c r="B9" s="429"/>
      <c r="C9" s="983"/>
      <c r="D9" s="983"/>
      <c r="E9" s="983"/>
      <c r="F9" s="983"/>
      <c r="G9" s="983"/>
      <c r="H9" s="983"/>
      <c r="I9" s="983"/>
      <c r="J9" s="983"/>
      <c r="K9" s="982"/>
    </row>
    <row r="10" spans="1:11" s="18" customFormat="1" ht="12" customHeight="1">
      <c r="A10" s="997">
        <v>2015</v>
      </c>
      <c r="B10" s="265" t="s">
        <v>150</v>
      </c>
      <c r="C10" s="393">
        <v>101761</v>
      </c>
      <c r="D10" s="393">
        <v>56133</v>
      </c>
      <c r="E10" s="393">
        <v>13902</v>
      </c>
      <c r="F10" s="393">
        <v>87859</v>
      </c>
      <c r="G10" s="393">
        <v>5018</v>
      </c>
      <c r="H10" s="393">
        <v>86156</v>
      </c>
      <c r="I10" s="394">
        <v>4507</v>
      </c>
      <c r="J10" s="395">
        <v>32252</v>
      </c>
      <c r="K10" s="552" t="s">
        <v>277</v>
      </c>
    </row>
    <row r="11" spans="1:11" s="18" customFormat="1" ht="12" customHeight="1">
      <c r="A11" s="997"/>
      <c r="B11" s="265" t="s">
        <v>151</v>
      </c>
      <c r="C11" s="393">
        <v>101670</v>
      </c>
      <c r="D11" s="393">
        <v>55709</v>
      </c>
      <c r="E11" s="393">
        <v>13733</v>
      </c>
      <c r="F11" s="393">
        <v>87937</v>
      </c>
      <c r="G11" s="393">
        <v>5082</v>
      </c>
      <c r="H11" s="393">
        <v>85996</v>
      </c>
      <c r="I11" s="394">
        <v>4443</v>
      </c>
      <c r="J11" s="395">
        <v>32276</v>
      </c>
      <c r="K11" s="552" t="s">
        <v>277</v>
      </c>
    </row>
    <row r="12" spans="1:11" ht="12" customHeight="1">
      <c r="A12" s="997"/>
      <c r="B12" s="265" t="s">
        <v>140</v>
      </c>
      <c r="C12" s="393">
        <v>97969</v>
      </c>
      <c r="D12" s="393">
        <v>53790</v>
      </c>
      <c r="E12" s="393">
        <v>12916</v>
      </c>
      <c r="F12" s="393">
        <v>85053</v>
      </c>
      <c r="G12" s="393">
        <v>4931</v>
      </c>
      <c r="H12" s="393">
        <v>82988</v>
      </c>
      <c r="I12" s="394">
        <v>4059</v>
      </c>
      <c r="J12" s="395">
        <v>31082</v>
      </c>
      <c r="K12" s="552">
        <v>37454</v>
      </c>
    </row>
    <row r="13" spans="1:11" s="212" customFormat="1" ht="12" customHeight="1">
      <c r="A13" s="751"/>
      <c r="B13" s="562" t="s">
        <v>141</v>
      </c>
      <c r="C13" s="562">
        <v>93261</v>
      </c>
      <c r="D13" s="562">
        <v>51581</v>
      </c>
      <c r="E13" s="562">
        <v>12221</v>
      </c>
      <c r="F13" s="562">
        <v>81040</v>
      </c>
      <c r="G13" s="562">
        <v>4794</v>
      </c>
      <c r="H13" s="562">
        <v>78910</v>
      </c>
      <c r="I13" s="562">
        <v>2314</v>
      </c>
      <c r="J13" s="562">
        <v>29671</v>
      </c>
      <c r="K13" s="552" t="s">
        <v>277</v>
      </c>
    </row>
    <row r="14" spans="1:11" s="212" customFormat="1" ht="12" customHeight="1">
      <c r="A14" s="561"/>
      <c r="B14" s="562" t="s">
        <v>142</v>
      </c>
      <c r="C14" s="562">
        <v>87626</v>
      </c>
      <c r="D14" s="562">
        <v>49063</v>
      </c>
      <c r="E14" s="562">
        <v>11492</v>
      </c>
      <c r="F14" s="562">
        <v>76134</v>
      </c>
      <c r="G14" s="562">
        <v>4579</v>
      </c>
      <c r="H14" s="562">
        <v>74169</v>
      </c>
      <c r="I14" s="562">
        <v>2481</v>
      </c>
      <c r="J14" s="562">
        <v>27961</v>
      </c>
      <c r="K14" s="552" t="s">
        <v>277</v>
      </c>
    </row>
    <row r="15" spans="1:11" s="212" customFormat="1" ht="12" customHeight="1">
      <c r="A15" s="561"/>
      <c r="B15" s="562" t="s">
        <v>143</v>
      </c>
      <c r="C15" s="562">
        <v>82424</v>
      </c>
      <c r="D15" s="562">
        <v>46579</v>
      </c>
      <c r="E15" s="562">
        <v>10626</v>
      </c>
      <c r="F15" s="562">
        <v>71798</v>
      </c>
      <c r="G15" s="562">
        <v>4365</v>
      </c>
      <c r="H15" s="562">
        <v>69151</v>
      </c>
      <c r="I15" s="562">
        <v>1797</v>
      </c>
      <c r="J15" s="562">
        <v>26139</v>
      </c>
      <c r="K15" s="623">
        <v>32289</v>
      </c>
    </row>
    <row r="16" spans="1:11" s="212" customFormat="1" ht="12" customHeight="1">
      <c r="A16" s="561"/>
      <c r="B16" s="562" t="s">
        <v>144</v>
      </c>
      <c r="C16" s="562">
        <v>79255</v>
      </c>
      <c r="D16" s="562">
        <v>45465</v>
      </c>
      <c r="E16" s="562">
        <v>10088</v>
      </c>
      <c r="F16" s="562">
        <v>69167</v>
      </c>
      <c r="G16" s="562">
        <v>4297</v>
      </c>
      <c r="H16" s="562">
        <v>66152</v>
      </c>
      <c r="I16" s="562">
        <v>1801</v>
      </c>
      <c r="J16" s="562">
        <v>24695</v>
      </c>
      <c r="K16" s="552" t="s">
        <v>277</v>
      </c>
    </row>
    <row r="17" spans="1:11" s="212" customFormat="1" ht="12" customHeight="1">
      <c r="A17" s="561"/>
      <c r="B17" s="562" t="s">
        <v>145</v>
      </c>
      <c r="C17" s="562">
        <v>77923</v>
      </c>
      <c r="D17" s="562">
        <v>45387</v>
      </c>
      <c r="E17" s="562">
        <v>9907</v>
      </c>
      <c r="F17" s="562">
        <v>68016</v>
      </c>
      <c r="G17" s="562">
        <v>4161</v>
      </c>
      <c r="H17" s="562">
        <v>65169</v>
      </c>
      <c r="I17" s="562">
        <v>2055</v>
      </c>
      <c r="J17" s="562">
        <v>24162</v>
      </c>
      <c r="K17" s="552" t="s">
        <v>277</v>
      </c>
    </row>
    <row r="18" spans="1:11" s="212" customFormat="1" ht="12" customHeight="1">
      <c r="A18" s="561"/>
      <c r="B18" s="562" t="s">
        <v>146</v>
      </c>
      <c r="C18" s="562">
        <v>77204</v>
      </c>
      <c r="D18" s="562">
        <v>44825</v>
      </c>
      <c r="E18" s="562">
        <v>10143</v>
      </c>
      <c r="F18" s="562">
        <v>67061</v>
      </c>
      <c r="G18" s="562">
        <v>4056</v>
      </c>
      <c r="H18" s="562">
        <v>65001</v>
      </c>
      <c r="I18" s="562">
        <v>3241</v>
      </c>
      <c r="J18" s="562">
        <v>24268</v>
      </c>
      <c r="K18" s="623">
        <v>29375</v>
      </c>
    </row>
    <row r="19" spans="1:11" s="212" customFormat="1" ht="12" customHeight="1">
      <c r="A19" s="561"/>
      <c r="B19" s="265" t="s">
        <v>147</v>
      </c>
      <c r="C19" s="562">
        <v>76266</v>
      </c>
      <c r="D19" s="562">
        <v>44531</v>
      </c>
      <c r="E19" s="562">
        <v>9952</v>
      </c>
      <c r="F19" s="562">
        <v>66314</v>
      </c>
      <c r="G19" s="562">
        <v>3943</v>
      </c>
      <c r="H19" s="562">
        <v>64118</v>
      </c>
      <c r="I19" s="562">
        <v>3455</v>
      </c>
      <c r="J19" s="562">
        <v>24128</v>
      </c>
      <c r="K19" s="552" t="s">
        <v>277</v>
      </c>
    </row>
    <row r="20" spans="1:11" s="212" customFormat="1" ht="12" customHeight="1">
      <c r="A20" s="561"/>
      <c r="B20" s="265" t="s">
        <v>148</v>
      </c>
      <c r="C20" s="562">
        <v>76823</v>
      </c>
      <c r="D20" s="562">
        <v>44542</v>
      </c>
      <c r="E20" s="562">
        <v>9894</v>
      </c>
      <c r="F20" s="562">
        <v>66929</v>
      </c>
      <c r="G20" s="562">
        <v>3896</v>
      </c>
      <c r="H20" s="562">
        <v>64450</v>
      </c>
      <c r="I20" s="562">
        <v>3493</v>
      </c>
      <c r="J20" s="562">
        <v>24353</v>
      </c>
      <c r="K20" s="552" t="s">
        <v>277</v>
      </c>
    </row>
    <row r="21" spans="1:11" s="212" customFormat="1" ht="12" customHeight="1">
      <c r="A21" s="561"/>
      <c r="B21" s="265" t="s">
        <v>149</v>
      </c>
      <c r="C21" s="562">
        <v>77662</v>
      </c>
      <c r="D21" s="562">
        <v>44573</v>
      </c>
      <c r="E21" s="562">
        <v>9769</v>
      </c>
      <c r="F21" s="562">
        <v>67893</v>
      </c>
      <c r="G21" s="562">
        <v>3843</v>
      </c>
      <c r="H21" s="562">
        <v>64930</v>
      </c>
      <c r="I21" s="562">
        <v>3439</v>
      </c>
      <c r="J21" s="562">
        <v>24546</v>
      </c>
      <c r="K21" s="623">
        <v>27795</v>
      </c>
    </row>
    <row r="22" spans="1:11" ht="12" customHeight="1">
      <c r="A22" s="561"/>
      <c r="B22" s="752"/>
      <c r="C22" s="396"/>
      <c r="D22" s="396"/>
      <c r="E22" s="396"/>
      <c r="F22" s="396"/>
      <c r="G22" s="396"/>
      <c r="H22" s="396"/>
      <c r="I22" s="398"/>
      <c r="J22" s="397"/>
      <c r="K22" s="622"/>
    </row>
    <row r="23" spans="1:11" s="751" customFormat="1" ht="12" customHeight="1">
      <c r="A23" s="997">
        <v>2016</v>
      </c>
      <c r="B23" s="265" t="s">
        <v>150</v>
      </c>
      <c r="C23" s="393">
        <v>82376</v>
      </c>
      <c r="D23" s="393">
        <v>46734</v>
      </c>
      <c r="E23" s="393">
        <v>10096</v>
      </c>
      <c r="F23" s="393">
        <v>72280</v>
      </c>
      <c r="G23" s="393">
        <v>3988</v>
      </c>
      <c r="H23" s="393">
        <v>68621</v>
      </c>
      <c r="I23" s="394">
        <v>3665</v>
      </c>
      <c r="J23" s="395">
        <v>26130</v>
      </c>
      <c r="K23" s="552" t="s">
        <v>277</v>
      </c>
    </row>
    <row r="24" spans="1:11" s="751" customFormat="1" ht="12" customHeight="1">
      <c r="A24" s="997"/>
      <c r="B24" s="265" t="s">
        <v>151</v>
      </c>
      <c r="C24" s="393">
        <v>82565</v>
      </c>
      <c r="D24" s="393">
        <v>46715</v>
      </c>
      <c r="E24" s="393">
        <v>10029</v>
      </c>
      <c r="F24" s="393">
        <v>72536</v>
      </c>
      <c r="G24" s="393">
        <v>3979</v>
      </c>
      <c r="H24" s="393">
        <v>68968</v>
      </c>
      <c r="I24" s="394">
        <v>3660</v>
      </c>
      <c r="J24" s="395">
        <v>26279</v>
      </c>
      <c r="K24" s="552" t="s">
        <v>277</v>
      </c>
    </row>
    <row r="25" spans="1:11" s="751" customFormat="1" ht="12" customHeight="1">
      <c r="A25" s="997"/>
      <c r="B25" s="265" t="s">
        <v>140</v>
      </c>
      <c r="C25" s="393">
        <v>79321</v>
      </c>
      <c r="D25" s="393">
        <v>45059</v>
      </c>
      <c r="E25" s="393">
        <v>9460</v>
      </c>
      <c r="F25" s="393">
        <v>69861</v>
      </c>
      <c r="G25" s="393">
        <v>3867</v>
      </c>
      <c r="H25" s="393">
        <v>66519</v>
      </c>
      <c r="I25" s="394">
        <v>3298</v>
      </c>
      <c r="J25" s="395">
        <v>25272</v>
      </c>
      <c r="K25" s="552">
        <v>27594</v>
      </c>
    </row>
    <row r="26" spans="1:11" ht="12" customHeight="1">
      <c r="A26" s="997"/>
      <c r="B26" s="391" t="s">
        <v>71</v>
      </c>
      <c r="C26" s="396">
        <v>81</v>
      </c>
      <c r="D26" s="396">
        <v>83.8</v>
      </c>
      <c r="E26" s="396">
        <v>73.2</v>
      </c>
      <c r="F26" s="396">
        <v>82.1</v>
      </c>
      <c r="G26" s="396">
        <v>78.400000000000006</v>
      </c>
      <c r="H26" s="396">
        <v>80.2</v>
      </c>
      <c r="I26" s="398">
        <v>81.3</v>
      </c>
      <c r="J26" s="397">
        <v>81.3</v>
      </c>
      <c r="K26" s="553">
        <v>73.7</v>
      </c>
    </row>
    <row r="27" spans="1:11" ht="12" customHeight="1">
      <c r="A27" s="997"/>
      <c r="B27" s="392" t="s">
        <v>72</v>
      </c>
      <c r="C27" s="396">
        <v>96.1</v>
      </c>
      <c r="D27" s="396">
        <v>96.5</v>
      </c>
      <c r="E27" s="396">
        <v>94.3</v>
      </c>
      <c r="F27" s="396">
        <v>96.3</v>
      </c>
      <c r="G27" s="396">
        <v>97.2</v>
      </c>
      <c r="H27" s="396">
        <v>96.4</v>
      </c>
      <c r="I27" s="398">
        <v>90.1</v>
      </c>
      <c r="J27" s="397">
        <v>96.2</v>
      </c>
      <c r="K27" s="553" t="s">
        <v>276</v>
      </c>
    </row>
    <row r="28" spans="1:11" ht="15" customHeight="1">
      <c r="A28" s="1270" t="s">
        <v>972</v>
      </c>
      <c r="B28" s="1270"/>
      <c r="C28" s="1270"/>
      <c r="D28" s="1270"/>
      <c r="E28" s="1270"/>
      <c r="F28" s="1270"/>
      <c r="G28" s="1270"/>
      <c r="H28" s="1270"/>
      <c r="I28" s="1270"/>
      <c r="J28" s="1270"/>
      <c r="K28" s="1270"/>
    </row>
    <row r="29" spans="1:11" ht="12" customHeight="1">
      <c r="A29" s="1269" t="s">
        <v>943</v>
      </c>
      <c r="B29" s="1269"/>
      <c r="C29" s="1269"/>
      <c r="D29" s="1269"/>
      <c r="E29" s="1269"/>
      <c r="F29" s="1269"/>
      <c r="G29" s="1269"/>
      <c r="H29" s="1269"/>
      <c r="I29" s="1269"/>
      <c r="J29" s="1269"/>
      <c r="K29" s="1269"/>
    </row>
    <row r="30" spans="1:11">
      <c r="A30" s="17"/>
      <c r="B30" s="17"/>
      <c r="C30" s="17"/>
      <c r="D30" s="17"/>
      <c r="E30" s="17"/>
      <c r="F30" s="17"/>
      <c r="G30" s="17"/>
      <c r="H30" s="17"/>
      <c r="I30" s="17"/>
      <c r="J30" s="17"/>
      <c r="K30" s="17"/>
    </row>
  </sheetData>
  <mergeCells count="17">
    <mergeCell ref="A1:F1"/>
    <mergeCell ref="A2:F2"/>
    <mergeCell ref="A3:F3"/>
    <mergeCell ref="A4:F4"/>
    <mergeCell ref="C5:K5"/>
    <mergeCell ref="A5:B8"/>
    <mergeCell ref="E7:E8"/>
    <mergeCell ref="H7:H8"/>
    <mergeCell ref="J7:J8"/>
    <mergeCell ref="D7:D8"/>
    <mergeCell ref="C6:C8"/>
    <mergeCell ref="I7:I8"/>
    <mergeCell ref="D6:K6"/>
    <mergeCell ref="A29:K29"/>
    <mergeCell ref="A28:K28"/>
    <mergeCell ref="F7:F8"/>
    <mergeCell ref="K7:K8"/>
  </mergeCells>
  <phoneticPr fontId="0" type="noConversion"/>
  <hyperlinks>
    <hyperlink ref="K1" location="'Spis tablic     List of tables'!A1" display="Powrót do spisu tablic"/>
    <hyperlink ref="K2" location="'Spis tablic     List of tables'!A1" display="Return to list tables"/>
    <hyperlink ref="K1:K2" location="'Spis tablic     List of tables'!A16" display="Powrót do spisu tablic"/>
  </hyperlinks>
  <pageMargins left="0.39370078740157483" right="0.39370078740157483" top="0.19685039370078741" bottom="0.19685039370078741" header="0.31496062992125984" footer="0.31496062992125984"/>
  <pageSetup paperSize="9" orientation="landscape"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35"/>
  <sheetViews>
    <sheetView showGridLines="0" view="pageBreakPreview" zoomScaleNormal="100" zoomScaleSheetLayoutView="100" workbookViewId="0">
      <selection sqref="A1:F1"/>
    </sheetView>
  </sheetViews>
  <sheetFormatPr defaultRowHeight="12.75"/>
  <cols>
    <col min="1" max="1" width="5.625" style="17" customWidth="1"/>
    <col min="2" max="2" width="15.625" style="17" customWidth="1"/>
    <col min="3" max="10" width="13.25" style="17" customWidth="1"/>
    <col min="11" max="16384" width="9" style="17"/>
  </cols>
  <sheetData>
    <row r="1" spans="1:10" s="21" customFormat="1" ht="15" customHeight="1">
      <c r="A1" s="1273" t="s">
        <v>754</v>
      </c>
      <c r="B1" s="1273"/>
      <c r="C1" s="1273"/>
      <c r="D1" s="1273"/>
      <c r="E1" s="1273"/>
      <c r="F1" s="1273"/>
      <c r="G1" s="22"/>
      <c r="I1" s="1217" t="s">
        <v>58</v>
      </c>
      <c r="J1" s="1217"/>
    </row>
    <row r="2" spans="1:10" s="21" customFormat="1" ht="15" customHeight="1">
      <c r="A2" s="1274" t="s">
        <v>817</v>
      </c>
      <c r="B2" s="1274"/>
      <c r="C2" s="1274"/>
      <c r="D2" s="1274"/>
      <c r="E2" s="1274"/>
      <c r="F2" s="1274"/>
      <c r="G2" s="22"/>
      <c r="I2" s="1213" t="s">
        <v>439</v>
      </c>
      <c r="J2" s="1213"/>
    </row>
    <row r="3" spans="1:10" s="91" customFormat="1" ht="15" customHeight="1">
      <c r="A3" s="1275" t="s">
        <v>905</v>
      </c>
      <c r="B3" s="1275"/>
      <c r="C3" s="1275"/>
      <c r="D3" s="1275"/>
      <c r="E3" s="1275"/>
      <c r="F3" s="1275"/>
      <c r="G3" s="19"/>
      <c r="H3" s="19"/>
      <c r="I3" s="19"/>
      <c r="J3" s="19"/>
    </row>
    <row r="4" spans="1:10" s="91" customFormat="1" ht="15" customHeight="1">
      <c r="A4" s="1276" t="s">
        <v>818</v>
      </c>
      <c r="B4" s="1276"/>
      <c r="C4" s="1276"/>
      <c r="D4" s="1276"/>
      <c r="E4" s="1276"/>
      <c r="F4" s="1276"/>
      <c r="G4" s="19"/>
      <c r="H4" s="19"/>
      <c r="I4" s="19"/>
      <c r="J4" s="19"/>
    </row>
    <row r="5" spans="1:10" s="91" customFormat="1" ht="15" customHeight="1">
      <c r="A5" s="1279" t="s">
        <v>1507</v>
      </c>
      <c r="B5" s="1280"/>
      <c r="C5" s="1283" t="s">
        <v>975</v>
      </c>
      <c r="D5" s="1271" t="s">
        <v>976</v>
      </c>
      <c r="E5" s="746"/>
      <c r="F5" s="1271" t="s">
        <v>977</v>
      </c>
      <c r="G5" s="746"/>
      <c r="H5" s="1271" t="s">
        <v>1229</v>
      </c>
      <c r="I5" s="1290"/>
      <c r="J5" s="1290"/>
    </row>
    <row r="6" spans="1:10" s="91" customFormat="1" ht="15" customHeight="1">
      <c r="A6" s="1281"/>
      <c r="B6" s="1282"/>
      <c r="C6" s="1284"/>
      <c r="D6" s="1272"/>
      <c r="E6" s="998"/>
      <c r="F6" s="1272"/>
      <c r="G6" s="998"/>
      <c r="H6" s="1285"/>
      <c r="I6" s="1291"/>
      <c r="J6" s="1291"/>
    </row>
    <row r="7" spans="1:10" s="91" customFormat="1" ht="15" customHeight="1">
      <c r="A7" s="1281"/>
      <c r="B7" s="1282"/>
      <c r="C7" s="1284"/>
      <c r="D7" s="1272"/>
      <c r="E7" s="1283" t="s">
        <v>346</v>
      </c>
      <c r="F7" s="1272"/>
      <c r="G7" s="1283" t="s">
        <v>358</v>
      </c>
      <c r="H7" s="1271" t="s">
        <v>406</v>
      </c>
      <c r="I7" s="998"/>
      <c r="J7" s="1271" t="s">
        <v>1589</v>
      </c>
    </row>
    <row r="8" spans="1:10" s="91" customFormat="1" ht="15" customHeight="1">
      <c r="A8" s="1281"/>
      <c r="B8" s="1282"/>
      <c r="C8" s="1284"/>
      <c r="D8" s="1272"/>
      <c r="E8" s="1284"/>
      <c r="F8" s="1272"/>
      <c r="G8" s="1284"/>
      <c r="H8" s="1272"/>
      <c r="I8" s="1283" t="s">
        <v>359</v>
      </c>
      <c r="J8" s="1272"/>
    </row>
    <row r="9" spans="1:10" s="91" customFormat="1" ht="15" customHeight="1">
      <c r="A9" s="1281"/>
      <c r="B9" s="1282"/>
      <c r="C9" s="1284"/>
      <c r="D9" s="1272"/>
      <c r="E9" s="1284"/>
      <c r="F9" s="1272"/>
      <c r="G9" s="1284"/>
      <c r="H9" s="1272"/>
      <c r="I9" s="1284"/>
      <c r="J9" s="1272"/>
    </row>
    <row r="10" spans="1:10" s="91" customFormat="1" ht="15" customHeight="1">
      <c r="A10" s="1281"/>
      <c r="B10" s="1282"/>
      <c r="C10" s="1284"/>
      <c r="D10" s="1272"/>
      <c r="E10" s="1284"/>
      <c r="F10" s="1272"/>
      <c r="G10" s="1284"/>
      <c r="H10" s="1272"/>
      <c r="I10" s="1284"/>
      <c r="J10" s="1272"/>
    </row>
    <row r="11" spans="1:10" s="91" customFormat="1" ht="15" customHeight="1">
      <c r="A11" s="1281"/>
      <c r="B11" s="1282"/>
      <c r="C11" s="1284"/>
      <c r="D11" s="1272"/>
      <c r="E11" s="1284"/>
      <c r="F11" s="1272"/>
      <c r="G11" s="1284"/>
      <c r="H11" s="1272"/>
      <c r="I11" s="1284"/>
      <c r="J11" s="1272"/>
    </row>
    <row r="12" spans="1:10" s="91" customFormat="1" ht="15" customHeight="1">
      <c r="A12" s="1281"/>
      <c r="B12" s="1282"/>
      <c r="C12" s="1284"/>
      <c r="D12" s="1272"/>
      <c r="E12" s="1284"/>
      <c r="F12" s="1272"/>
      <c r="G12" s="1284"/>
      <c r="H12" s="1272"/>
      <c r="I12" s="1284"/>
      <c r="J12" s="1272"/>
    </row>
    <row r="13" spans="1:10" s="91" customFormat="1" ht="15" customHeight="1">
      <c r="A13" s="1288"/>
      <c r="B13" s="1289"/>
      <c r="C13" s="1286"/>
      <c r="D13" s="1285"/>
      <c r="E13" s="1286"/>
      <c r="F13" s="1285"/>
      <c r="G13" s="1286"/>
      <c r="H13" s="1285"/>
      <c r="I13" s="1286"/>
      <c r="J13" s="1285"/>
    </row>
    <row r="14" spans="1:10" s="91" customFormat="1" ht="12" customHeight="1">
      <c r="A14" s="423"/>
      <c r="B14" s="429"/>
      <c r="C14" s="983"/>
      <c r="D14" s="983"/>
      <c r="E14" s="983"/>
      <c r="F14" s="983"/>
      <c r="G14" s="983"/>
      <c r="H14" s="983"/>
      <c r="I14" s="983"/>
      <c r="J14" s="982"/>
    </row>
    <row r="15" spans="1:10" s="186" customFormat="1" ht="12" customHeight="1">
      <c r="A15" s="997">
        <v>2015</v>
      </c>
      <c r="B15" s="265" t="s">
        <v>150</v>
      </c>
      <c r="C15" s="401">
        <v>11.6</v>
      </c>
      <c r="D15" s="402">
        <v>13868</v>
      </c>
      <c r="E15" s="402">
        <v>11256</v>
      </c>
      <c r="F15" s="402">
        <v>8859</v>
      </c>
      <c r="G15" s="402">
        <v>4379</v>
      </c>
      <c r="H15" s="403">
        <v>4552</v>
      </c>
      <c r="I15" s="403">
        <v>3814</v>
      </c>
      <c r="J15" s="404">
        <v>3037</v>
      </c>
    </row>
    <row r="16" spans="1:10" s="186" customFormat="1" ht="12" customHeight="1">
      <c r="A16" s="997"/>
      <c r="B16" s="265" t="s">
        <v>151</v>
      </c>
      <c r="C16" s="401">
        <v>11.6</v>
      </c>
      <c r="D16" s="402">
        <v>10499</v>
      </c>
      <c r="E16" s="402">
        <v>8278</v>
      </c>
      <c r="F16" s="402">
        <v>10590</v>
      </c>
      <c r="G16" s="402">
        <v>5037</v>
      </c>
      <c r="H16" s="403">
        <v>5952</v>
      </c>
      <c r="I16" s="403">
        <v>4595</v>
      </c>
      <c r="J16" s="404">
        <v>3706</v>
      </c>
    </row>
    <row r="17" spans="1:10" s="186" customFormat="1" ht="12" customHeight="1">
      <c r="A17" s="997"/>
      <c r="B17" s="265" t="s">
        <v>140</v>
      </c>
      <c r="C17" s="401">
        <v>11.2</v>
      </c>
      <c r="D17" s="402">
        <v>10278</v>
      </c>
      <c r="E17" s="402">
        <v>8329</v>
      </c>
      <c r="F17" s="402">
        <v>13979</v>
      </c>
      <c r="G17" s="402">
        <v>6654</v>
      </c>
      <c r="H17" s="403">
        <v>8247</v>
      </c>
      <c r="I17" s="403">
        <v>6851</v>
      </c>
      <c r="J17" s="404">
        <v>4866</v>
      </c>
    </row>
    <row r="18" spans="1:10" s="212" customFormat="1" ht="12" customHeight="1">
      <c r="A18" s="751"/>
      <c r="B18" s="562" t="s">
        <v>141</v>
      </c>
      <c r="C18" s="698">
        <v>10.7</v>
      </c>
      <c r="D18" s="562">
        <v>10414</v>
      </c>
      <c r="E18" s="562">
        <v>8454</v>
      </c>
      <c r="F18" s="562">
        <v>15122</v>
      </c>
      <c r="G18" s="562">
        <v>7564</v>
      </c>
      <c r="H18" s="562">
        <v>7101</v>
      </c>
      <c r="I18" s="562">
        <v>6190</v>
      </c>
      <c r="J18" s="623">
        <v>5039</v>
      </c>
    </row>
    <row r="19" spans="1:10" s="212" customFormat="1" ht="12" customHeight="1">
      <c r="A19" s="561"/>
      <c r="B19" s="562" t="s">
        <v>142</v>
      </c>
      <c r="C19" s="698">
        <v>10.1</v>
      </c>
      <c r="D19" s="562">
        <v>9000</v>
      </c>
      <c r="E19" s="562">
        <v>7017</v>
      </c>
      <c r="F19" s="562">
        <v>14635</v>
      </c>
      <c r="G19" s="562">
        <v>7111</v>
      </c>
      <c r="H19" s="562">
        <v>8694</v>
      </c>
      <c r="I19" s="562">
        <v>7965</v>
      </c>
      <c r="J19" s="623">
        <v>6708</v>
      </c>
    </row>
    <row r="20" spans="1:10" s="212" customFormat="1" ht="12" customHeight="1">
      <c r="A20" s="561"/>
      <c r="B20" s="562" t="s">
        <v>143</v>
      </c>
      <c r="C20" s="698">
        <v>9.6</v>
      </c>
      <c r="D20" s="562">
        <v>9431</v>
      </c>
      <c r="E20" s="562">
        <v>7568</v>
      </c>
      <c r="F20" s="562">
        <v>14633</v>
      </c>
      <c r="G20" s="562">
        <v>6697</v>
      </c>
      <c r="H20" s="562">
        <v>7838</v>
      </c>
      <c r="I20" s="562">
        <v>7191</v>
      </c>
      <c r="J20" s="623">
        <v>6731</v>
      </c>
    </row>
    <row r="21" spans="1:10" s="212" customFormat="1" ht="12" customHeight="1">
      <c r="A21" s="561"/>
      <c r="B21" s="562" t="s">
        <v>144</v>
      </c>
      <c r="C21" s="562">
        <v>9.1999999999999993</v>
      </c>
      <c r="D21" s="562">
        <v>10871</v>
      </c>
      <c r="E21" s="562">
        <v>8702</v>
      </c>
      <c r="F21" s="562">
        <v>14040</v>
      </c>
      <c r="G21" s="562">
        <v>6777</v>
      </c>
      <c r="H21" s="562">
        <v>7757</v>
      </c>
      <c r="I21" s="562">
        <v>7193</v>
      </c>
      <c r="J21" s="623">
        <v>6122</v>
      </c>
    </row>
    <row r="22" spans="1:10" s="212" customFormat="1" ht="12" customHeight="1">
      <c r="A22" s="561"/>
      <c r="B22" s="562" t="s">
        <v>145</v>
      </c>
      <c r="C22" s="562">
        <v>9.1</v>
      </c>
      <c r="D22" s="562">
        <v>9458</v>
      </c>
      <c r="E22" s="562">
        <v>7508</v>
      </c>
      <c r="F22" s="562">
        <v>10790</v>
      </c>
      <c r="G22" s="562">
        <v>5118</v>
      </c>
      <c r="H22" s="562">
        <v>8180</v>
      </c>
      <c r="I22" s="562">
        <v>7407</v>
      </c>
      <c r="J22" s="623">
        <v>6918</v>
      </c>
    </row>
    <row r="23" spans="1:10" s="212" customFormat="1" ht="12" customHeight="1">
      <c r="A23" s="561"/>
      <c r="B23" s="562" t="s">
        <v>146</v>
      </c>
      <c r="C23" s="699">
        <v>9</v>
      </c>
      <c r="D23" s="562">
        <v>13483</v>
      </c>
      <c r="E23" s="562">
        <v>9988</v>
      </c>
      <c r="F23" s="562">
        <v>14202</v>
      </c>
      <c r="G23" s="562">
        <v>7714</v>
      </c>
      <c r="H23" s="562">
        <v>8942</v>
      </c>
      <c r="I23" s="562">
        <v>8029</v>
      </c>
      <c r="J23" s="623">
        <v>6966</v>
      </c>
    </row>
    <row r="24" spans="1:10" s="212" customFormat="1" ht="12" customHeight="1">
      <c r="A24" s="561"/>
      <c r="B24" s="265" t="s">
        <v>147</v>
      </c>
      <c r="C24" s="699">
        <v>8.9</v>
      </c>
      <c r="D24" s="562">
        <v>12581</v>
      </c>
      <c r="E24" s="562">
        <v>9845</v>
      </c>
      <c r="F24" s="562">
        <v>13519</v>
      </c>
      <c r="G24" s="562">
        <v>6763</v>
      </c>
      <c r="H24" s="562">
        <v>7657</v>
      </c>
      <c r="I24" s="562">
        <v>7101</v>
      </c>
      <c r="J24" s="623">
        <v>5248</v>
      </c>
    </row>
    <row r="25" spans="1:10" s="212" customFormat="1" ht="12" customHeight="1">
      <c r="A25" s="561"/>
      <c r="B25" s="265" t="s">
        <v>148</v>
      </c>
      <c r="C25" s="699">
        <v>9</v>
      </c>
      <c r="D25" s="562">
        <v>11525</v>
      </c>
      <c r="E25" s="562">
        <v>9300</v>
      </c>
      <c r="F25" s="562">
        <v>10968</v>
      </c>
      <c r="G25" s="562">
        <v>5860</v>
      </c>
      <c r="H25" s="562">
        <v>6326</v>
      </c>
      <c r="I25" s="562">
        <v>5984</v>
      </c>
      <c r="J25" s="623">
        <v>5031</v>
      </c>
    </row>
    <row r="26" spans="1:10" s="212" customFormat="1" ht="12" customHeight="1">
      <c r="A26" s="561"/>
      <c r="B26" s="265" t="s">
        <v>149</v>
      </c>
      <c r="C26" s="699">
        <v>9</v>
      </c>
      <c r="D26" s="562">
        <v>11966</v>
      </c>
      <c r="E26" s="562">
        <v>10345</v>
      </c>
      <c r="F26" s="562">
        <v>11127</v>
      </c>
      <c r="G26" s="562">
        <v>6338</v>
      </c>
      <c r="H26" s="562">
        <v>5843</v>
      </c>
      <c r="I26" s="562">
        <v>5600</v>
      </c>
      <c r="J26" s="623">
        <v>4043</v>
      </c>
    </row>
    <row r="27" spans="1:10" ht="12" customHeight="1">
      <c r="A27" s="561"/>
      <c r="B27" s="391"/>
      <c r="C27" s="621"/>
      <c r="D27" s="624"/>
      <c r="E27" s="624"/>
      <c r="F27" s="624"/>
      <c r="G27" s="624"/>
      <c r="H27" s="625"/>
      <c r="I27" s="625"/>
      <c r="J27" s="626"/>
    </row>
    <row r="28" spans="1:10" s="751" customFormat="1" ht="12" customHeight="1">
      <c r="A28" s="997">
        <v>2016</v>
      </c>
      <c r="B28" s="265" t="s">
        <v>150</v>
      </c>
      <c r="C28" s="401">
        <v>9.5</v>
      </c>
      <c r="D28" s="402">
        <v>12453</v>
      </c>
      <c r="E28" s="402">
        <v>10218</v>
      </c>
      <c r="F28" s="402">
        <v>7739</v>
      </c>
      <c r="G28" s="402">
        <v>4232</v>
      </c>
      <c r="H28" s="403">
        <v>6164</v>
      </c>
      <c r="I28" s="403">
        <v>5278</v>
      </c>
      <c r="J28" s="404">
        <v>4663</v>
      </c>
    </row>
    <row r="29" spans="1:10" s="751" customFormat="1" ht="12" customHeight="1">
      <c r="A29" s="997"/>
      <c r="B29" s="265" t="s">
        <v>151</v>
      </c>
      <c r="C29" s="401">
        <v>9.5</v>
      </c>
      <c r="D29" s="402">
        <v>10753</v>
      </c>
      <c r="E29" s="402">
        <v>8614</v>
      </c>
      <c r="F29" s="402">
        <v>10564</v>
      </c>
      <c r="G29" s="402">
        <v>5236</v>
      </c>
      <c r="H29" s="403">
        <v>8632</v>
      </c>
      <c r="I29" s="403">
        <v>7160</v>
      </c>
      <c r="J29" s="404">
        <v>5206</v>
      </c>
    </row>
    <row r="30" spans="1:10" s="751" customFormat="1" ht="12" customHeight="1">
      <c r="A30" s="997"/>
      <c r="B30" s="265" t="s">
        <v>140</v>
      </c>
      <c r="C30" s="401">
        <v>9.1</v>
      </c>
      <c r="D30" s="402">
        <v>10430</v>
      </c>
      <c r="E30" s="402">
        <v>8503</v>
      </c>
      <c r="F30" s="402">
        <v>13674</v>
      </c>
      <c r="G30" s="402">
        <v>6712</v>
      </c>
      <c r="H30" s="403">
        <v>10005</v>
      </c>
      <c r="I30" s="403">
        <v>8508</v>
      </c>
      <c r="J30" s="404">
        <v>6426</v>
      </c>
    </row>
    <row r="31" spans="1:10" ht="12" customHeight="1">
      <c r="A31" s="997"/>
      <c r="B31" s="391" t="s">
        <v>71</v>
      </c>
      <c r="C31" s="621" t="s">
        <v>276</v>
      </c>
      <c r="D31" s="624">
        <v>101.5</v>
      </c>
      <c r="E31" s="624">
        <v>102.1</v>
      </c>
      <c r="F31" s="624">
        <v>97.8</v>
      </c>
      <c r="G31" s="624">
        <v>100.9</v>
      </c>
      <c r="H31" s="625">
        <v>121.3</v>
      </c>
      <c r="I31" s="625">
        <v>124.2</v>
      </c>
      <c r="J31" s="753">
        <v>132.1</v>
      </c>
    </row>
    <row r="32" spans="1:10" ht="12" customHeight="1">
      <c r="A32" s="997"/>
      <c r="B32" s="392" t="s">
        <v>72</v>
      </c>
      <c r="C32" s="621" t="s">
        <v>276</v>
      </c>
      <c r="D32" s="624">
        <v>97</v>
      </c>
      <c r="E32" s="624">
        <v>98.7</v>
      </c>
      <c r="F32" s="624">
        <v>129.4</v>
      </c>
      <c r="G32" s="624">
        <v>128.19999999999999</v>
      </c>
      <c r="H32" s="754">
        <v>115.9</v>
      </c>
      <c r="I32" s="754">
        <v>118.8</v>
      </c>
      <c r="J32" s="753">
        <v>123.4</v>
      </c>
    </row>
    <row r="33" spans="1:10" ht="15" customHeight="1">
      <c r="A33" s="1270" t="s">
        <v>978</v>
      </c>
      <c r="B33" s="1270"/>
      <c r="C33" s="1270"/>
      <c r="D33" s="1270"/>
      <c r="E33" s="1270"/>
      <c r="F33" s="1270"/>
      <c r="G33" s="1270"/>
      <c r="H33" s="400"/>
      <c r="I33" s="400"/>
      <c r="J33" s="400"/>
    </row>
    <row r="34" spans="1:10" ht="12" customHeight="1">
      <c r="A34" s="1269" t="s">
        <v>753</v>
      </c>
      <c r="B34" s="1269"/>
      <c r="C34" s="1269"/>
      <c r="D34" s="1269"/>
      <c r="E34" s="1269"/>
      <c r="F34" s="1269"/>
      <c r="G34" s="1269"/>
      <c r="H34" s="186"/>
      <c r="I34" s="186"/>
      <c r="J34" s="186"/>
    </row>
    <row r="35" spans="1:10" ht="14.25">
      <c r="A35" s="1287"/>
      <c r="B35" s="1287"/>
      <c r="C35" s="1287"/>
      <c r="D35" s="1287"/>
      <c r="E35" s="1287"/>
      <c r="F35" s="1287"/>
      <c r="G35" s="1287"/>
      <c r="H35" s="399"/>
      <c r="I35" s="399"/>
      <c r="J35" s="399"/>
    </row>
  </sheetData>
  <mergeCells count="19">
    <mergeCell ref="A1:F1"/>
    <mergeCell ref="H5:J6"/>
    <mergeCell ref="I1:J1"/>
    <mergeCell ref="I2:J2"/>
    <mergeCell ref="A2:F2"/>
    <mergeCell ref="A3:F3"/>
    <mergeCell ref="A4:F4"/>
    <mergeCell ref="A35:G35"/>
    <mergeCell ref="A34:G34"/>
    <mergeCell ref="A33:G33"/>
    <mergeCell ref="D5:D13"/>
    <mergeCell ref="F5:F13"/>
    <mergeCell ref="A5:B13"/>
    <mergeCell ref="C5:C13"/>
    <mergeCell ref="H7:H13"/>
    <mergeCell ref="J7:J13"/>
    <mergeCell ref="I8:I13"/>
    <mergeCell ref="E7:E13"/>
    <mergeCell ref="G7:G13"/>
  </mergeCells>
  <hyperlinks>
    <hyperlink ref="I1" location="'Spis tablic     List of tables'!A1" display="Powrót do spisu tablic"/>
    <hyperlink ref="I2" location="'Spis tablic     List of tables'!A1" display="Return to list tables"/>
    <hyperlink ref="I1:J2" location="'Spis tablic     List of tables'!A17" display="Powrót do spisu tablic"/>
  </hyperlinks>
  <pageMargins left="0.39370078740157483" right="0.39370078740157483" top="0.19685039370078741" bottom="0.19685039370078741" header="0.31496062992125984" footer="0.31496062992125984"/>
  <pageSetup paperSize="9" orientation="landscape"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35"/>
  <sheetViews>
    <sheetView showGridLines="0" view="pageBreakPreview" zoomScaleNormal="100" zoomScaleSheetLayoutView="100" workbookViewId="0">
      <selection sqref="A1:H1"/>
    </sheetView>
  </sheetViews>
  <sheetFormatPr defaultRowHeight="12.75"/>
  <cols>
    <col min="1" max="1" width="5.625" style="1" customWidth="1"/>
    <col min="2" max="2" width="15.625" style="1" customWidth="1"/>
    <col min="3" max="6" width="12.75" style="1" customWidth="1"/>
    <col min="7" max="7" width="13.5" style="1" customWidth="1"/>
    <col min="8" max="10" width="12.75" style="1" customWidth="1"/>
    <col min="11" max="16384" width="9" style="1"/>
  </cols>
  <sheetData>
    <row r="1" spans="1:11" ht="15" customHeight="1">
      <c r="A1" s="1188" t="s">
        <v>980</v>
      </c>
      <c r="B1" s="1188"/>
      <c r="C1" s="1188"/>
      <c r="D1" s="1188"/>
      <c r="E1" s="1188"/>
      <c r="F1" s="1188"/>
      <c r="G1" s="1188"/>
      <c r="H1" s="1188"/>
      <c r="I1" s="1293" t="s">
        <v>58</v>
      </c>
      <c r="J1" s="1293"/>
    </row>
    <row r="2" spans="1:11" ht="15" customHeight="1">
      <c r="A2" s="1294" t="s">
        <v>906</v>
      </c>
      <c r="B2" s="1294"/>
      <c r="C2" s="1294"/>
      <c r="D2" s="1294"/>
      <c r="E2" s="1294"/>
      <c r="F2" s="1294"/>
      <c r="G2" s="1294"/>
      <c r="H2" s="1294"/>
      <c r="I2" s="1224" t="s">
        <v>439</v>
      </c>
      <c r="J2" s="1224"/>
      <c r="K2" s="202"/>
    </row>
    <row r="3" spans="1:11" s="51" customFormat="1" ht="15" customHeight="1">
      <c r="A3" s="1189" t="s">
        <v>979</v>
      </c>
      <c r="B3" s="1189"/>
      <c r="C3" s="1189"/>
      <c r="D3" s="1189"/>
      <c r="E3" s="1189"/>
      <c r="F3" s="1189"/>
      <c r="G3" s="1189"/>
      <c r="H3" s="1189"/>
      <c r="I3" s="147"/>
      <c r="J3" s="166"/>
    </row>
    <row r="4" spans="1:11" ht="15" customHeight="1">
      <c r="A4" s="1292" t="s">
        <v>907</v>
      </c>
      <c r="B4" s="1292"/>
      <c r="C4" s="1292"/>
      <c r="D4" s="1292"/>
      <c r="E4" s="1292"/>
      <c r="F4" s="1292"/>
      <c r="G4" s="1292"/>
      <c r="H4" s="1221"/>
      <c r="I4" s="113"/>
      <c r="J4" s="113"/>
    </row>
    <row r="5" spans="1:11" ht="15" customHeight="1">
      <c r="A5" s="1296" t="s">
        <v>1510</v>
      </c>
      <c r="B5" s="1297"/>
      <c r="C5" s="1311" t="s">
        <v>1361</v>
      </c>
      <c r="D5" s="1312"/>
      <c r="E5" s="1313"/>
      <c r="F5" s="1215" t="s">
        <v>1209</v>
      </c>
      <c r="G5" s="1299" t="s">
        <v>1383</v>
      </c>
      <c r="H5" s="1304" t="s">
        <v>1384</v>
      </c>
      <c r="I5" s="1305"/>
      <c r="J5" s="1302" t="s">
        <v>1210</v>
      </c>
    </row>
    <row r="6" spans="1:11" ht="15" customHeight="1">
      <c r="A6" s="1298"/>
      <c r="B6" s="1219"/>
      <c r="C6" s="1182" t="s">
        <v>1362</v>
      </c>
      <c r="D6" s="114"/>
      <c r="E6" s="1176" t="s">
        <v>1363</v>
      </c>
      <c r="F6" s="1183"/>
      <c r="G6" s="1300"/>
      <c r="H6" s="1306"/>
      <c r="I6" s="1307"/>
      <c r="J6" s="1302"/>
    </row>
    <row r="7" spans="1:11" ht="15" customHeight="1">
      <c r="A7" s="1298"/>
      <c r="B7" s="1219"/>
      <c r="C7" s="1183"/>
      <c r="D7" s="549"/>
      <c r="E7" s="1171"/>
      <c r="F7" s="1183"/>
      <c r="G7" s="1300"/>
      <c r="H7" s="1306"/>
      <c r="I7" s="1307"/>
      <c r="J7" s="1302"/>
    </row>
    <row r="8" spans="1:11" ht="15" customHeight="1">
      <c r="A8" s="1298"/>
      <c r="B8" s="1219"/>
      <c r="C8" s="1171"/>
      <c r="D8" s="1176" t="s">
        <v>1364</v>
      </c>
      <c r="E8" s="1171"/>
      <c r="F8" s="1183"/>
      <c r="G8" s="1300"/>
      <c r="H8" s="1306"/>
      <c r="I8" s="1307"/>
      <c r="J8" s="1302"/>
    </row>
    <row r="9" spans="1:11" ht="15" customHeight="1">
      <c r="A9" s="1298"/>
      <c r="B9" s="1219"/>
      <c r="C9" s="1171"/>
      <c r="D9" s="1171"/>
      <c r="E9" s="1171"/>
      <c r="F9" s="1183"/>
      <c r="G9" s="1300"/>
      <c r="H9" s="1306"/>
      <c r="I9" s="1307"/>
      <c r="J9" s="1302"/>
    </row>
    <row r="10" spans="1:11" ht="15" customHeight="1">
      <c r="A10" s="1298"/>
      <c r="B10" s="1219"/>
      <c r="C10" s="1171"/>
      <c r="D10" s="1171"/>
      <c r="E10" s="1171"/>
      <c r="F10" s="1183"/>
      <c r="G10" s="1300"/>
      <c r="H10" s="1308" t="s">
        <v>1365</v>
      </c>
      <c r="I10" s="1308" t="s">
        <v>1590</v>
      </c>
      <c r="J10" s="1302"/>
    </row>
    <row r="11" spans="1:11" ht="15" customHeight="1">
      <c r="A11" s="1298"/>
      <c r="B11" s="1219"/>
      <c r="C11" s="1171"/>
      <c r="D11" s="1171"/>
      <c r="E11" s="1171"/>
      <c r="F11" s="1183"/>
      <c r="G11" s="1300"/>
      <c r="H11" s="1309"/>
      <c r="I11" s="1309"/>
      <c r="J11" s="1302"/>
    </row>
    <row r="12" spans="1:11" ht="15" customHeight="1">
      <c r="A12" s="1298"/>
      <c r="B12" s="1219"/>
      <c r="C12" s="1171"/>
      <c r="D12" s="1171"/>
      <c r="E12" s="1171"/>
      <c r="F12" s="1183"/>
      <c r="G12" s="1300"/>
      <c r="H12" s="1309"/>
      <c r="I12" s="1309"/>
      <c r="J12" s="1302"/>
    </row>
    <row r="13" spans="1:11" ht="15" customHeight="1">
      <c r="A13" s="1298"/>
      <c r="B13" s="1219"/>
      <c r="C13" s="1200"/>
      <c r="D13" s="1200"/>
      <c r="E13" s="1200"/>
      <c r="F13" s="1202"/>
      <c r="G13" s="1301"/>
      <c r="H13" s="1310"/>
      <c r="I13" s="1310"/>
      <c r="J13" s="1303"/>
    </row>
    <row r="14" spans="1:11" ht="12" customHeight="1">
      <c r="A14" s="738"/>
      <c r="B14" s="546"/>
      <c r="C14" s="739"/>
      <c r="D14" s="984"/>
      <c r="E14" s="978"/>
      <c r="F14" s="978"/>
      <c r="G14" s="978"/>
      <c r="H14" s="978"/>
      <c r="I14" s="978"/>
      <c r="J14" s="979"/>
    </row>
    <row r="15" spans="1:11" s="187" customFormat="1" ht="12" customHeight="1">
      <c r="A15" s="997">
        <v>2015</v>
      </c>
      <c r="B15" s="265" t="s">
        <v>150</v>
      </c>
      <c r="C15" s="390">
        <v>32116</v>
      </c>
      <c r="D15" s="547">
        <v>17308</v>
      </c>
      <c r="E15" s="312">
        <v>26003</v>
      </c>
      <c r="F15" s="312">
        <v>53803</v>
      </c>
      <c r="G15" s="312">
        <v>127</v>
      </c>
      <c r="H15" s="312">
        <v>16444</v>
      </c>
      <c r="I15" s="312">
        <v>190</v>
      </c>
      <c r="J15" s="313">
        <v>7005</v>
      </c>
    </row>
    <row r="16" spans="1:11" s="187" customFormat="1" ht="12" customHeight="1">
      <c r="A16" s="266"/>
      <c r="B16" s="265" t="s">
        <v>151</v>
      </c>
      <c r="C16" s="390">
        <v>32085</v>
      </c>
      <c r="D16" s="547">
        <v>17104</v>
      </c>
      <c r="E16" s="312">
        <v>25980</v>
      </c>
      <c r="F16" s="312">
        <v>53252</v>
      </c>
      <c r="G16" s="312">
        <v>294</v>
      </c>
      <c r="H16" s="312">
        <v>16484</v>
      </c>
      <c r="I16" s="312">
        <v>188</v>
      </c>
      <c r="J16" s="313">
        <v>6983</v>
      </c>
    </row>
    <row r="17" spans="1:10" s="187" customFormat="1" ht="12" customHeight="1">
      <c r="A17" s="266"/>
      <c r="B17" s="265" t="s">
        <v>140</v>
      </c>
      <c r="C17" s="390">
        <v>30348</v>
      </c>
      <c r="D17" s="547">
        <v>15935</v>
      </c>
      <c r="E17" s="312">
        <v>25320</v>
      </c>
      <c r="F17" s="312">
        <v>51727</v>
      </c>
      <c r="G17" s="312">
        <v>349</v>
      </c>
      <c r="H17" s="312">
        <v>16129</v>
      </c>
      <c r="I17" s="312">
        <v>176</v>
      </c>
      <c r="J17" s="313">
        <v>6829</v>
      </c>
    </row>
    <row r="18" spans="1:10" s="201" customFormat="1" ht="12" customHeight="1">
      <c r="A18" s="747"/>
      <c r="B18" s="117" t="s">
        <v>141</v>
      </c>
      <c r="C18" s="117">
        <v>28383</v>
      </c>
      <c r="D18" s="117">
        <v>14655</v>
      </c>
      <c r="E18" s="117">
        <v>24353</v>
      </c>
      <c r="F18" s="117">
        <v>49615</v>
      </c>
      <c r="G18" s="117">
        <v>286</v>
      </c>
      <c r="H18" s="117">
        <v>15604</v>
      </c>
      <c r="I18" s="117">
        <v>161</v>
      </c>
      <c r="J18" s="143">
        <v>6623</v>
      </c>
    </row>
    <row r="19" spans="1:10" s="201" customFormat="1" ht="12" customHeight="1">
      <c r="A19" s="561"/>
      <c r="B19" s="117" t="s">
        <v>142</v>
      </c>
      <c r="C19" s="117">
        <v>26096</v>
      </c>
      <c r="D19" s="117">
        <v>13286</v>
      </c>
      <c r="E19" s="117">
        <v>23347</v>
      </c>
      <c r="F19" s="117">
        <v>47308</v>
      </c>
      <c r="G19" s="117">
        <v>253</v>
      </c>
      <c r="H19" s="117">
        <v>14979</v>
      </c>
      <c r="I19" s="117">
        <v>147</v>
      </c>
      <c r="J19" s="143">
        <v>6357</v>
      </c>
    </row>
    <row r="20" spans="1:10" s="201" customFormat="1" ht="12" customHeight="1">
      <c r="A20" s="561"/>
      <c r="B20" s="117" t="s">
        <v>143</v>
      </c>
      <c r="C20" s="117">
        <v>23985</v>
      </c>
      <c r="D20" s="117">
        <v>12153</v>
      </c>
      <c r="E20" s="117">
        <v>22198</v>
      </c>
      <c r="F20" s="117">
        <v>44218</v>
      </c>
      <c r="G20" s="117">
        <v>257</v>
      </c>
      <c r="H20" s="117">
        <v>14329</v>
      </c>
      <c r="I20" s="117">
        <v>144</v>
      </c>
      <c r="J20" s="143">
        <v>6097</v>
      </c>
    </row>
    <row r="21" spans="1:10" s="201" customFormat="1" ht="12" customHeight="1">
      <c r="A21" s="561"/>
      <c r="B21" s="117" t="s">
        <v>144</v>
      </c>
      <c r="C21" s="117">
        <v>22691</v>
      </c>
      <c r="D21" s="117">
        <v>11316</v>
      </c>
      <c r="E21" s="117">
        <v>21580</v>
      </c>
      <c r="F21" s="117">
        <v>42190</v>
      </c>
      <c r="G21" s="117">
        <v>244</v>
      </c>
      <c r="H21" s="117">
        <v>13984</v>
      </c>
      <c r="I21" s="117">
        <v>148</v>
      </c>
      <c r="J21" s="143">
        <v>5957</v>
      </c>
    </row>
    <row r="22" spans="1:10" s="201" customFormat="1" ht="12" customHeight="1">
      <c r="A22" s="561"/>
      <c r="B22" s="117" t="s">
        <v>145</v>
      </c>
      <c r="C22" s="117">
        <v>22452</v>
      </c>
      <c r="D22" s="117">
        <v>11210</v>
      </c>
      <c r="E22" s="117">
        <v>21056</v>
      </c>
      <c r="F22" s="117">
        <v>41264</v>
      </c>
      <c r="G22" s="117">
        <v>261</v>
      </c>
      <c r="H22" s="117">
        <v>13954</v>
      </c>
      <c r="I22" s="117">
        <v>160</v>
      </c>
      <c r="J22" s="143">
        <v>5867</v>
      </c>
    </row>
    <row r="23" spans="1:10" s="201" customFormat="1" ht="12" customHeight="1">
      <c r="A23" s="561"/>
      <c r="B23" s="117" t="s">
        <v>146</v>
      </c>
      <c r="C23" s="117">
        <v>22869</v>
      </c>
      <c r="D23" s="117">
        <v>12112</v>
      </c>
      <c r="E23" s="117">
        <v>20704</v>
      </c>
      <c r="F23" s="117">
        <v>40524</v>
      </c>
      <c r="G23" s="117">
        <v>274</v>
      </c>
      <c r="H23" s="117">
        <v>13735</v>
      </c>
      <c r="I23" s="117">
        <v>160</v>
      </c>
      <c r="J23" s="143">
        <v>5768</v>
      </c>
    </row>
    <row r="24" spans="1:10" s="201" customFormat="1" ht="12" customHeight="1">
      <c r="A24" s="561"/>
      <c r="B24" s="265" t="s">
        <v>147</v>
      </c>
      <c r="C24" s="117">
        <v>22878</v>
      </c>
      <c r="D24" s="117">
        <v>12157</v>
      </c>
      <c r="E24" s="117">
        <v>20453</v>
      </c>
      <c r="F24" s="117">
        <v>39836</v>
      </c>
      <c r="G24" s="117">
        <v>321</v>
      </c>
      <c r="H24" s="117">
        <v>13570</v>
      </c>
      <c r="I24" s="117">
        <v>162</v>
      </c>
      <c r="J24" s="143">
        <v>5696</v>
      </c>
    </row>
    <row r="25" spans="1:10" s="201" customFormat="1" ht="12" customHeight="1">
      <c r="A25" s="561"/>
      <c r="B25" s="265" t="s">
        <v>148</v>
      </c>
      <c r="C25" s="117">
        <v>23116</v>
      </c>
      <c r="D25" s="117">
        <v>12162</v>
      </c>
      <c r="E25" s="117">
        <v>20707</v>
      </c>
      <c r="F25" s="117">
        <v>39757</v>
      </c>
      <c r="G25" s="117">
        <v>388</v>
      </c>
      <c r="H25" s="117">
        <v>13591</v>
      </c>
      <c r="I25" s="117">
        <v>172</v>
      </c>
      <c r="J25" s="143">
        <v>5674</v>
      </c>
    </row>
    <row r="26" spans="1:10" s="201" customFormat="1" ht="12" customHeight="1">
      <c r="A26" s="561"/>
      <c r="B26" s="265" t="s">
        <v>149</v>
      </c>
      <c r="C26" s="117">
        <v>23200</v>
      </c>
      <c r="D26" s="117">
        <v>12109</v>
      </c>
      <c r="E26" s="117">
        <v>21079</v>
      </c>
      <c r="F26" s="117">
        <v>40010</v>
      </c>
      <c r="G26" s="117">
        <v>471</v>
      </c>
      <c r="H26" s="117">
        <v>13690</v>
      </c>
      <c r="I26" s="117">
        <v>188</v>
      </c>
      <c r="J26" s="143">
        <v>5814</v>
      </c>
    </row>
    <row r="27" spans="1:10" ht="12" customHeight="1">
      <c r="A27" s="561"/>
      <c r="B27" s="391"/>
      <c r="C27" s="391"/>
      <c r="D27" s="628"/>
      <c r="E27" s="628"/>
      <c r="F27" s="628"/>
      <c r="G27" s="628"/>
      <c r="H27" s="628"/>
      <c r="I27" s="628"/>
      <c r="J27" s="627"/>
    </row>
    <row r="28" spans="1:10" s="747" customFormat="1" ht="12" customHeight="1">
      <c r="A28" s="997">
        <v>2016</v>
      </c>
      <c r="B28" s="265" t="s">
        <v>150</v>
      </c>
      <c r="C28" s="390">
        <v>24967</v>
      </c>
      <c r="D28" s="547">
        <v>13004</v>
      </c>
      <c r="E28" s="312">
        <v>22026</v>
      </c>
      <c r="F28" s="312">
        <v>41324</v>
      </c>
      <c r="G28" s="312">
        <v>327</v>
      </c>
      <c r="H28" s="312">
        <v>14401</v>
      </c>
      <c r="I28" s="312">
        <v>208</v>
      </c>
      <c r="J28" s="313">
        <v>6041</v>
      </c>
    </row>
    <row r="29" spans="1:10" s="747" customFormat="1" ht="12" customHeight="1">
      <c r="A29" s="266"/>
      <c r="B29" s="265" t="s">
        <v>151</v>
      </c>
      <c r="C29" s="390">
        <v>25112</v>
      </c>
      <c r="D29" s="547">
        <v>12937</v>
      </c>
      <c r="E29" s="312">
        <v>21883</v>
      </c>
      <c r="F29" s="312">
        <v>40898</v>
      </c>
      <c r="G29" s="312">
        <v>444</v>
      </c>
      <c r="H29" s="312">
        <v>14527</v>
      </c>
      <c r="I29" s="312">
        <v>205</v>
      </c>
      <c r="J29" s="313">
        <v>6015</v>
      </c>
    </row>
    <row r="30" spans="1:10" s="747" customFormat="1" ht="12" customHeight="1">
      <c r="A30" s="266"/>
      <c r="B30" s="265" t="s">
        <v>140</v>
      </c>
      <c r="C30" s="390">
        <v>23655</v>
      </c>
      <c r="D30" s="547">
        <v>11981</v>
      </c>
      <c r="E30" s="312">
        <v>21028</v>
      </c>
      <c r="F30" s="312">
        <v>39494</v>
      </c>
      <c r="G30" s="312">
        <v>630</v>
      </c>
      <c r="H30" s="312">
        <v>14297</v>
      </c>
      <c r="I30" s="312">
        <v>219</v>
      </c>
      <c r="J30" s="313">
        <v>5875</v>
      </c>
    </row>
    <row r="31" spans="1:10" ht="12" customHeight="1">
      <c r="A31" s="266"/>
      <c r="B31" s="755" t="s">
        <v>71</v>
      </c>
      <c r="C31" s="391">
        <v>77.900000000000006</v>
      </c>
      <c r="D31" s="756">
        <v>75.2</v>
      </c>
      <c r="E31" s="757">
        <v>83</v>
      </c>
      <c r="F31" s="757">
        <v>76.400000000000006</v>
      </c>
      <c r="G31" s="757">
        <v>180.5</v>
      </c>
      <c r="H31" s="757">
        <v>88.6</v>
      </c>
      <c r="I31" s="757">
        <v>124.4</v>
      </c>
      <c r="J31" s="758">
        <v>86</v>
      </c>
    </row>
    <row r="32" spans="1:10" ht="12" customHeight="1">
      <c r="A32" s="266"/>
      <c r="B32" s="392" t="s">
        <v>72</v>
      </c>
      <c r="C32" s="548">
        <v>94.2</v>
      </c>
      <c r="D32" s="756">
        <v>92.6</v>
      </c>
      <c r="E32" s="757">
        <v>96.1</v>
      </c>
      <c r="F32" s="757">
        <v>96.6</v>
      </c>
      <c r="G32" s="757">
        <v>141.9</v>
      </c>
      <c r="H32" s="757">
        <v>98.4</v>
      </c>
      <c r="I32" s="757">
        <v>106.8</v>
      </c>
      <c r="J32" s="758">
        <v>97.7</v>
      </c>
    </row>
    <row r="33" spans="1:10" ht="15" customHeight="1">
      <c r="A33" s="1210" t="s">
        <v>981</v>
      </c>
      <c r="B33" s="1210"/>
      <c r="C33" s="1210"/>
      <c r="D33" s="1210"/>
      <c r="E33" s="1210"/>
      <c r="F33" s="1210"/>
      <c r="G33" s="1210"/>
      <c r="H33" s="1210"/>
      <c r="I33" s="1210"/>
      <c r="J33" s="1210"/>
    </row>
    <row r="34" spans="1:10" ht="12" customHeight="1">
      <c r="A34" s="1295" t="s">
        <v>501</v>
      </c>
      <c r="B34" s="1295"/>
      <c r="C34" s="1295"/>
      <c r="D34" s="1295"/>
      <c r="E34" s="1295"/>
      <c r="F34" s="1295"/>
      <c r="G34" s="1295"/>
      <c r="H34" s="1295"/>
      <c r="I34" s="1295"/>
      <c r="J34" s="1295"/>
    </row>
    <row r="35" spans="1:10">
      <c r="A35" s="108"/>
      <c r="B35" s="108"/>
      <c r="C35" s="108"/>
      <c r="D35" s="108"/>
      <c r="E35" s="108"/>
      <c r="F35" s="108"/>
      <c r="G35" s="108"/>
      <c r="H35" s="108"/>
      <c r="I35" s="108"/>
      <c r="J35" s="108"/>
    </row>
  </sheetData>
  <mergeCells count="19">
    <mergeCell ref="A34:J34"/>
    <mergeCell ref="A33:J33"/>
    <mergeCell ref="A5:B13"/>
    <mergeCell ref="G5:G13"/>
    <mergeCell ref="J5:J13"/>
    <mergeCell ref="H5:I9"/>
    <mergeCell ref="H10:H13"/>
    <mergeCell ref="I10:I13"/>
    <mergeCell ref="C6:C13"/>
    <mergeCell ref="C5:E5"/>
    <mergeCell ref="E6:E13"/>
    <mergeCell ref="F5:F13"/>
    <mergeCell ref="A3:H3"/>
    <mergeCell ref="A4:H4"/>
    <mergeCell ref="D8:D13"/>
    <mergeCell ref="I1:J1"/>
    <mergeCell ref="I2:J2"/>
    <mergeCell ref="A1:H1"/>
    <mergeCell ref="A2:H2"/>
  </mergeCells>
  <phoneticPr fontId="0" type="noConversion"/>
  <hyperlinks>
    <hyperlink ref="I1" location="'Spis tablic     List of tables'!A20" display="Powrót do spisu tablic"/>
    <hyperlink ref="I2" location="'Spis tablic     List of tables'!A1" display="Return to list tables"/>
    <hyperlink ref="I1:J2" location="'Spis tablic     List of tables'!A18" display="Powrót do spisu tablic"/>
  </hyperlinks>
  <pageMargins left="0.39370078740157483" right="0.39370078740157483" top="0.19685039370078741" bottom="0.19685039370078741" header="0.31496062992125984" footer="0.31496062992125984"/>
  <pageSetup paperSize="9" orientation="landscape"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X28"/>
  <sheetViews>
    <sheetView showGridLines="0" view="pageBreakPreview" zoomScaleNormal="100" zoomScaleSheetLayoutView="100" workbookViewId="0">
      <selection sqref="A1:I1"/>
    </sheetView>
  </sheetViews>
  <sheetFormatPr defaultRowHeight="14.25"/>
  <cols>
    <col min="1" max="1" width="5.625" style="80" customWidth="1"/>
    <col min="2" max="2" width="15.625" style="80" customWidth="1"/>
    <col min="3" max="12" width="10.5" style="80" customWidth="1"/>
    <col min="13" max="15" width="7.125" style="1" customWidth="1"/>
    <col min="16" max="24" width="9" style="1"/>
    <col min="25" max="16384" width="9" style="80"/>
  </cols>
  <sheetData>
    <row r="1" spans="1:24" ht="15" customHeight="1">
      <c r="A1" s="1188" t="s">
        <v>559</v>
      </c>
      <c r="B1" s="1188"/>
      <c r="C1" s="1188"/>
      <c r="D1" s="1188"/>
      <c r="E1" s="1188"/>
      <c r="F1" s="1188"/>
      <c r="G1" s="1188"/>
      <c r="H1" s="1188"/>
      <c r="I1" s="1188"/>
      <c r="J1" s="174"/>
      <c r="K1" s="1217" t="s">
        <v>58</v>
      </c>
      <c r="L1" s="1217"/>
      <c r="M1" s="205"/>
      <c r="N1" s="205"/>
      <c r="O1" s="3"/>
    </row>
    <row r="2" spans="1:24" ht="15" customHeight="1">
      <c r="A2" s="1314" t="s">
        <v>908</v>
      </c>
      <c r="B2" s="1314"/>
      <c r="C2" s="1314"/>
      <c r="D2" s="1314"/>
      <c r="E2" s="1314"/>
      <c r="F2" s="1314"/>
      <c r="G2" s="1314"/>
      <c r="H2" s="1314"/>
      <c r="I2" s="1314"/>
      <c r="J2" s="137"/>
      <c r="K2" s="1213" t="s">
        <v>439</v>
      </c>
      <c r="L2" s="1213"/>
      <c r="M2" s="202"/>
      <c r="N2" s="202"/>
      <c r="O2" s="3"/>
    </row>
    <row r="3" spans="1:24" ht="15" customHeight="1">
      <c r="A3" s="1294" t="s">
        <v>906</v>
      </c>
      <c r="B3" s="1294"/>
      <c r="C3" s="1294"/>
      <c r="D3" s="1294"/>
      <c r="E3" s="1294"/>
      <c r="F3" s="1294"/>
      <c r="G3" s="1294"/>
      <c r="H3" s="1294"/>
      <c r="I3" s="1294"/>
      <c r="J3" s="113"/>
      <c r="K3" s="113"/>
      <c r="L3" s="113"/>
    </row>
    <row r="4" spans="1:24" ht="15" customHeight="1">
      <c r="A4" s="1189" t="s">
        <v>909</v>
      </c>
      <c r="B4" s="1189"/>
      <c r="C4" s="1189"/>
      <c r="D4" s="1189"/>
      <c r="E4" s="1189"/>
      <c r="F4" s="1189"/>
      <c r="G4" s="1189"/>
      <c r="H4" s="1189"/>
      <c r="I4" s="1189"/>
      <c r="J4" s="147"/>
      <c r="K4" s="147"/>
      <c r="L4" s="118"/>
      <c r="M4" s="5"/>
      <c r="N4" s="5"/>
      <c r="O4" s="5"/>
    </row>
    <row r="5" spans="1:24" ht="15" customHeight="1">
      <c r="A5" s="1189" t="s">
        <v>910</v>
      </c>
      <c r="B5" s="1189"/>
      <c r="C5" s="1189"/>
      <c r="D5" s="1189"/>
      <c r="E5" s="1189"/>
      <c r="F5" s="1189"/>
      <c r="G5" s="1189"/>
      <c r="H5" s="1189"/>
      <c r="I5" s="1189"/>
      <c r="J5" s="118"/>
      <c r="K5" s="118"/>
      <c r="L5" s="118"/>
      <c r="M5" s="5"/>
      <c r="N5" s="5"/>
      <c r="O5" s="5"/>
    </row>
    <row r="6" spans="1:24" ht="15" customHeight="1">
      <c r="A6" s="1263" t="s">
        <v>907</v>
      </c>
      <c r="B6" s="1263"/>
      <c r="C6" s="1263"/>
      <c r="D6" s="1263"/>
      <c r="E6" s="1263"/>
      <c r="F6" s="1263"/>
      <c r="G6" s="1263"/>
      <c r="H6" s="1263"/>
      <c r="I6" s="1263"/>
      <c r="J6" s="147"/>
      <c r="K6" s="147"/>
      <c r="L6" s="147"/>
    </row>
    <row r="7" spans="1:24" ht="15" customHeight="1">
      <c r="A7" s="1315" t="s">
        <v>1509</v>
      </c>
      <c r="B7" s="1178"/>
      <c r="C7" s="1176" t="s">
        <v>360</v>
      </c>
      <c r="D7" s="1182" t="s">
        <v>361</v>
      </c>
      <c r="E7" s="1318"/>
      <c r="F7" s="1318"/>
      <c r="G7" s="1319"/>
      <c r="H7" s="1182" t="s">
        <v>362</v>
      </c>
      <c r="I7" s="1318"/>
      <c r="J7" s="1318"/>
      <c r="K7" s="1318"/>
      <c r="L7" s="1318"/>
      <c r="M7" s="80"/>
      <c r="N7" s="80"/>
      <c r="O7" s="80"/>
      <c r="P7" s="80"/>
      <c r="Q7" s="80"/>
      <c r="R7" s="80"/>
      <c r="S7" s="80"/>
      <c r="T7" s="80"/>
      <c r="U7" s="80"/>
      <c r="V7" s="80"/>
      <c r="W7" s="80"/>
      <c r="X7" s="80"/>
    </row>
    <row r="8" spans="1:24" ht="15" customHeight="1">
      <c r="A8" s="1298"/>
      <c r="B8" s="1180"/>
      <c r="C8" s="1171"/>
      <c r="D8" s="1185"/>
      <c r="E8" s="1320"/>
      <c r="F8" s="1320"/>
      <c r="G8" s="1321"/>
      <c r="H8" s="1185"/>
      <c r="I8" s="1320"/>
      <c r="J8" s="1320"/>
      <c r="K8" s="1320"/>
      <c r="L8" s="1320"/>
      <c r="M8" s="80"/>
      <c r="N8" s="80"/>
      <c r="O8" s="80"/>
      <c r="P8" s="80"/>
      <c r="Q8" s="80"/>
      <c r="R8" s="80"/>
      <c r="S8" s="80"/>
      <c r="T8" s="80"/>
      <c r="U8" s="80"/>
      <c r="V8" s="80"/>
      <c r="W8" s="80"/>
      <c r="X8" s="80"/>
    </row>
    <row r="9" spans="1:24" ht="15" customHeight="1">
      <c r="A9" s="1298"/>
      <c r="B9" s="1180"/>
      <c r="C9" s="1171"/>
      <c r="D9" s="1322" t="s">
        <v>363</v>
      </c>
      <c r="E9" s="1308" t="s">
        <v>510</v>
      </c>
      <c r="F9" s="1308" t="s">
        <v>511</v>
      </c>
      <c r="G9" s="1308" t="s">
        <v>512</v>
      </c>
      <c r="H9" s="1308" t="s">
        <v>407</v>
      </c>
      <c r="I9" s="1328" t="s">
        <v>178</v>
      </c>
      <c r="J9" s="1328" t="s">
        <v>179</v>
      </c>
      <c r="K9" s="1328" t="s">
        <v>180</v>
      </c>
      <c r="L9" s="1325" t="s">
        <v>761</v>
      </c>
      <c r="M9" s="80"/>
      <c r="N9" s="80"/>
      <c r="O9" s="80"/>
      <c r="P9" s="80"/>
      <c r="Q9" s="80"/>
      <c r="R9" s="80"/>
      <c r="S9" s="80"/>
      <c r="T9" s="80"/>
      <c r="U9" s="80"/>
      <c r="V9" s="80"/>
      <c r="W9" s="80"/>
      <c r="X9" s="80"/>
    </row>
    <row r="10" spans="1:24" ht="15" customHeight="1">
      <c r="A10" s="1298"/>
      <c r="B10" s="1180"/>
      <c r="C10" s="1171"/>
      <c r="D10" s="1323"/>
      <c r="E10" s="1309"/>
      <c r="F10" s="1309"/>
      <c r="G10" s="1309"/>
      <c r="H10" s="1309"/>
      <c r="I10" s="1329"/>
      <c r="J10" s="1329"/>
      <c r="K10" s="1329"/>
      <c r="L10" s="1326"/>
      <c r="M10" s="80"/>
      <c r="N10" s="80"/>
      <c r="O10" s="80"/>
      <c r="P10" s="80"/>
      <c r="Q10" s="80"/>
      <c r="R10" s="80"/>
      <c r="S10" s="80"/>
      <c r="T10" s="80"/>
      <c r="U10" s="80"/>
      <c r="V10" s="80"/>
      <c r="W10" s="80"/>
      <c r="X10" s="80"/>
    </row>
    <row r="11" spans="1:24" ht="15" customHeight="1">
      <c r="A11" s="1298"/>
      <c r="B11" s="1180"/>
      <c r="C11" s="1171"/>
      <c r="D11" s="1323"/>
      <c r="E11" s="1309"/>
      <c r="F11" s="1309"/>
      <c r="G11" s="1309"/>
      <c r="H11" s="1309"/>
      <c r="I11" s="1329"/>
      <c r="J11" s="1329"/>
      <c r="K11" s="1329"/>
      <c r="L11" s="1326"/>
      <c r="M11" s="80"/>
      <c r="N11" s="80"/>
      <c r="O11" s="80"/>
      <c r="P11" s="80"/>
      <c r="Q11" s="80"/>
      <c r="R11" s="80"/>
      <c r="S11" s="80"/>
      <c r="T11" s="80"/>
      <c r="U11" s="80"/>
      <c r="V11" s="80"/>
      <c r="W11" s="80"/>
      <c r="X11" s="80"/>
    </row>
    <row r="12" spans="1:24" ht="15" customHeight="1">
      <c r="A12" s="1298"/>
      <c r="B12" s="1180"/>
      <c r="C12" s="1171"/>
      <c r="D12" s="1323"/>
      <c r="E12" s="1309"/>
      <c r="F12" s="1309"/>
      <c r="G12" s="1309"/>
      <c r="H12" s="1309"/>
      <c r="I12" s="1329"/>
      <c r="J12" s="1329"/>
      <c r="K12" s="1329"/>
      <c r="L12" s="1326"/>
      <c r="M12" s="80"/>
      <c r="N12" s="80"/>
      <c r="O12" s="80"/>
      <c r="P12" s="80"/>
      <c r="Q12" s="80"/>
      <c r="R12" s="80"/>
      <c r="S12" s="80"/>
      <c r="T12" s="80"/>
      <c r="U12" s="80"/>
      <c r="V12" s="80"/>
      <c r="W12" s="80"/>
      <c r="X12" s="80"/>
    </row>
    <row r="13" spans="1:24" ht="15" customHeight="1">
      <c r="A13" s="1298"/>
      <c r="B13" s="1180"/>
      <c r="C13" s="1171"/>
      <c r="D13" s="1323"/>
      <c r="E13" s="1309"/>
      <c r="F13" s="1309"/>
      <c r="G13" s="1309"/>
      <c r="H13" s="1309"/>
      <c r="I13" s="1329"/>
      <c r="J13" s="1329"/>
      <c r="K13" s="1329"/>
      <c r="L13" s="1326"/>
      <c r="M13" s="80"/>
      <c r="N13" s="80"/>
      <c r="O13" s="80"/>
      <c r="P13" s="80"/>
      <c r="Q13" s="80"/>
      <c r="R13" s="80"/>
      <c r="S13" s="80"/>
      <c r="T13" s="80"/>
      <c r="U13" s="80"/>
      <c r="V13" s="80"/>
      <c r="W13" s="80"/>
      <c r="X13" s="80"/>
    </row>
    <row r="14" spans="1:24" ht="15" customHeight="1">
      <c r="A14" s="1298"/>
      <c r="B14" s="1180"/>
      <c r="C14" s="1171"/>
      <c r="D14" s="1323"/>
      <c r="E14" s="1309"/>
      <c r="F14" s="1309"/>
      <c r="G14" s="1309"/>
      <c r="H14" s="1309"/>
      <c r="I14" s="1329"/>
      <c r="J14" s="1329"/>
      <c r="K14" s="1329"/>
      <c r="L14" s="1326"/>
      <c r="M14" s="80"/>
      <c r="N14" s="80"/>
      <c r="O14" s="80"/>
      <c r="P14" s="80"/>
      <c r="Q14" s="80"/>
      <c r="R14" s="80"/>
      <c r="S14" s="80"/>
      <c r="T14" s="80"/>
      <c r="U14" s="80"/>
      <c r="V14" s="80"/>
      <c r="W14" s="80"/>
      <c r="X14" s="80"/>
    </row>
    <row r="15" spans="1:24" ht="15" customHeight="1">
      <c r="A15" s="1316"/>
      <c r="B15" s="1317"/>
      <c r="C15" s="1200"/>
      <c r="D15" s="1324"/>
      <c r="E15" s="1310"/>
      <c r="F15" s="1310"/>
      <c r="G15" s="1310"/>
      <c r="H15" s="1310"/>
      <c r="I15" s="1330"/>
      <c r="J15" s="1330"/>
      <c r="K15" s="1330"/>
      <c r="L15" s="1327"/>
      <c r="M15" s="80"/>
      <c r="N15" s="80"/>
      <c r="O15" s="80"/>
      <c r="P15" s="80"/>
      <c r="Q15" s="80"/>
      <c r="R15" s="80"/>
      <c r="S15" s="80"/>
      <c r="T15" s="80"/>
      <c r="U15" s="80"/>
      <c r="V15" s="80"/>
      <c r="W15" s="80"/>
      <c r="X15" s="80"/>
    </row>
    <row r="16" spans="1:24" ht="12" customHeight="1">
      <c r="A16" s="738"/>
      <c r="B16" s="739"/>
      <c r="C16" s="978"/>
      <c r="D16" s="978"/>
      <c r="E16" s="978"/>
      <c r="F16" s="978"/>
      <c r="G16" s="978"/>
      <c r="H16" s="978"/>
      <c r="I16" s="985"/>
      <c r="J16" s="985"/>
      <c r="K16" s="985"/>
      <c r="L16" s="979"/>
      <c r="M16" s="80"/>
      <c r="N16" s="80"/>
      <c r="O16" s="80"/>
      <c r="P16" s="80"/>
      <c r="Q16" s="80"/>
      <c r="R16" s="80"/>
      <c r="S16" s="80"/>
      <c r="T16" s="80"/>
      <c r="U16" s="80"/>
      <c r="V16" s="80"/>
      <c r="W16" s="80"/>
      <c r="X16" s="80"/>
    </row>
    <row r="17" spans="1:24" s="211" customFormat="1" ht="12" customHeight="1">
      <c r="A17" s="148">
        <v>2014</v>
      </c>
      <c r="B17" s="239" t="s">
        <v>149</v>
      </c>
      <c r="C17" s="314">
        <v>96752</v>
      </c>
      <c r="D17" s="314">
        <v>10805</v>
      </c>
      <c r="E17" s="314">
        <v>19635</v>
      </c>
      <c r="F17" s="314">
        <v>10831</v>
      </c>
      <c r="G17" s="314">
        <v>27456</v>
      </c>
      <c r="H17" s="314">
        <v>16298</v>
      </c>
      <c r="I17" s="314">
        <v>26721</v>
      </c>
      <c r="J17" s="314">
        <v>20378</v>
      </c>
      <c r="K17" s="314">
        <v>17895</v>
      </c>
      <c r="L17" s="315">
        <v>15460</v>
      </c>
      <c r="M17" s="201"/>
      <c r="N17" s="201"/>
      <c r="O17" s="201"/>
      <c r="P17" s="201"/>
      <c r="Q17" s="201"/>
      <c r="R17" s="201"/>
      <c r="S17" s="201"/>
      <c r="T17" s="201"/>
      <c r="U17" s="201"/>
      <c r="V17" s="201"/>
      <c r="W17" s="201"/>
      <c r="X17" s="201"/>
    </row>
    <row r="18" spans="1:24" s="211" customFormat="1" ht="12" customHeight="1">
      <c r="A18" s="148"/>
      <c r="B18" s="239"/>
      <c r="C18" s="314"/>
      <c r="D18" s="314"/>
      <c r="E18" s="314"/>
      <c r="F18" s="314"/>
      <c r="G18" s="314"/>
      <c r="H18" s="314"/>
      <c r="I18" s="314"/>
      <c r="J18" s="314"/>
      <c r="K18" s="314"/>
      <c r="L18" s="315"/>
      <c r="M18" s="201"/>
      <c r="N18" s="201"/>
      <c r="O18" s="201"/>
      <c r="P18" s="201"/>
      <c r="Q18" s="201"/>
      <c r="R18" s="201"/>
      <c r="S18" s="201"/>
      <c r="T18" s="201"/>
      <c r="U18" s="201"/>
      <c r="V18" s="201"/>
      <c r="W18" s="201"/>
      <c r="X18" s="201"/>
    </row>
    <row r="19" spans="1:24" s="211" customFormat="1" ht="12" customHeight="1">
      <c r="A19" s="148">
        <v>2015</v>
      </c>
      <c r="B19" s="239" t="s">
        <v>140</v>
      </c>
      <c r="C19" s="314">
        <v>97969</v>
      </c>
      <c r="D19" s="314">
        <v>10966</v>
      </c>
      <c r="E19" s="314">
        <v>19521</v>
      </c>
      <c r="F19" s="314">
        <v>11058</v>
      </c>
      <c r="G19" s="314">
        <v>27752</v>
      </c>
      <c r="H19" s="314">
        <v>15935</v>
      </c>
      <c r="I19" s="314">
        <v>27624</v>
      </c>
      <c r="J19" s="314">
        <v>20861</v>
      </c>
      <c r="K19" s="314">
        <v>17888</v>
      </c>
      <c r="L19" s="315">
        <v>15661</v>
      </c>
      <c r="M19" s="201"/>
      <c r="N19" s="201"/>
      <c r="O19" s="201"/>
      <c r="P19" s="201"/>
      <c r="Q19" s="201"/>
      <c r="R19" s="201"/>
      <c r="S19" s="201"/>
      <c r="T19" s="201"/>
      <c r="U19" s="201"/>
      <c r="V19" s="201"/>
      <c r="W19" s="201"/>
      <c r="X19" s="201"/>
    </row>
    <row r="20" spans="1:24" s="211" customFormat="1" ht="12" customHeight="1">
      <c r="A20" s="148"/>
      <c r="B20" s="125" t="s">
        <v>143</v>
      </c>
      <c r="C20" s="629">
        <v>82424</v>
      </c>
      <c r="D20" s="629">
        <v>9730</v>
      </c>
      <c r="E20" s="629">
        <v>16687</v>
      </c>
      <c r="F20" s="629">
        <v>9595</v>
      </c>
      <c r="G20" s="629">
        <v>22706</v>
      </c>
      <c r="H20" s="629">
        <v>12153</v>
      </c>
      <c r="I20" s="629">
        <v>23197</v>
      </c>
      <c r="J20" s="629">
        <v>17913</v>
      </c>
      <c r="K20" s="629">
        <v>15100</v>
      </c>
      <c r="L20" s="630">
        <v>14061</v>
      </c>
      <c r="M20" s="201"/>
      <c r="N20" s="201"/>
      <c r="O20" s="201"/>
      <c r="P20" s="201"/>
      <c r="Q20" s="201"/>
      <c r="R20" s="201"/>
      <c r="S20" s="201"/>
      <c r="T20" s="201"/>
      <c r="U20" s="201"/>
      <c r="V20" s="201"/>
      <c r="W20" s="201"/>
      <c r="X20" s="201"/>
    </row>
    <row r="21" spans="1:24" s="211" customFormat="1" ht="12" customHeight="1">
      <c r="A21" s="759"/>
      <c r="B21" s="125" t="s">
        <v>146</v>
      </c>
      <c r="C21" s="629">
        <v>77204</v>
      </c>
      <c r="D21" s="629">
        <v>9504</v>
      </c>
      <c r="E21" s="629">
        <v>15818</v>
      </c>
      <c r="F21" s="629">
        <v>8949</v>
      </c>
      <c r="G21" s="629">
        <v>21425</v>
      </c>
      <c r="H21" s="629">
        <v>12112</v>
      </c>
      <c r="I21" s="629">
        <v>21428</v>
      </c>
      <c r="J21" s="629">
        <v>16561</v>
      </c>
      <c r="K21" s="629">
        <v>13814</v>
      </c>
      <c r="L21" s="630">
        <v>13289</v>
      </c>
      <c r="M21" s="201"/>
      <c r="N21" s="201"/>
      <c r="O21" s="201"/>
      <c r="P21" s="201"/>
      <c r="Q21" s="201"/>
      <c r="R21" s="201"/>
      <c r="S21" s="201"/>
      <c r="T21" s="201"/>
      <c r="U21" s="201"/>
      <c r="V21" s="201"/>
      <c r="W21" s="201"/>
      <c r="X21" s="201"/>
    </row>
    <row r="22" spans="1:24" s="211" customFormat="1" ht="12" customHeight="1">
      <c r="A22" s="759"/>
      <c r="B22" s="125" t="s">
        <v>149</v>
      </c>
      <c r="C22" s="629">
        <v>77662</v>
      </c>
      <c r="D22" s="629">
        <v>9375</v>
      </c>
      <c r="E22" s="629">
        <v>15602</v>
      </c>
      <c r="F22" s="629">
        <v>8873</v>
      </c>
      <c r="G22" s="629">
        <v>21710</v>
      </c>
      <c r="H22" s="629">
        <v>12109</v>
      </c>
      <c r="I22" s="629">
        <v>21371</v>
      </c>
      <c r="J22" s="629">
        <v>16593</v>
      </c>
      <c r="K22" s="629">
        <v>14038</v>
      </c>
      <c r="L22" s="630">
        <v>13551</v>
      </c>
      <c r="M22" s="201"/>
      <c r="N22" s="201"/>
      <c r="O22" s="201"/>
      <c r="P22" s="201"/>
      <c r="Q22" s="201"/>
      <c r="R22" s="201"/>
      <c r="S22" s="201"/>
      <c r="T22" s="201"/>
      <c r="U22" s="201"/>
      <c r="V22" s="201"/>
      <c r="W22" s="201"/>
      <c r="X22" s="201"/>
    </row>
    <row r="23" spans="1:24" s="179" customFormat="1" ht="12" customHeight="1">
      <c r="A23" s="136"/>
      <c r="B23" s="101"/>
      <c r="C23" s="101"/>
      <c r="D23" s="101"/>
      <c r="E23" s="101"/>
      <c r="F23" s="101"/>
      <c r="G23" s="101"/>
      <c r="H23" s="101"/>
      <c r="I23" s="101"/>
      <c r="J23" s="101"/>
      <c r="K23" s="101"/>
      <c r="L23" s="249"/>
      <c r="M23" s="187"/>
      <c r="N23" s="187"/>
      <c r="O23" s="187"/>
      <c r="P23" s="187"/>
      <c r="Q23" s="187"/>
      <c r="R23" s="187"/>
      <c r="S23" s="187"/>
      <c r="T23" s="187"/>
      <c r="U23" s="187"/>
      <c r="V23" s="187"/>
      <c r="W23" s="187"/>
      <c r="X23" s="187"/>
    </row>
    <row r="24" spans="1:24" s="759" customFormat="1" ht="12" customHeight="1">
      <c r="A24" s="148">
        <v>2016</v>
      </c>
      <c r="B24" s="239" t="s">
        <v>140</v>
      </c>
      <c r="C24" s="314">
        <v>79321</v>
      </c>
      <c r="D24" s="314">
        <v>9755</v>
      </c>
      <c r="E24" s="314">
        <v>15818</v>
      </c>
      <c r="F24" s="314">
        <v>9158</v>
      </c>
      <c r="G24" s="314">
        <v>21860</v>
      </c>
      <c r="H24" s="314">
        <v>11981</v>
      </c>
      <c r="I24" s="314">
        <v>22641</v>
      </c>
      <c r="J24" s="314">
        <v>17083</v>
      </c>
      <c r="K24" s="314">
        <v>14046</v>
      </c>
      <c r="L24" s="315">
        <v>13570</v>
      </c>
      <c r="M24" s="747"/>
      <c r="N24" s="747"/>
      <c r="O24" s="747"/>
      <c r="P24" s="747"/>
      <c r="Q24" s="747"/>
      <c r="R24" s="747"/>
      <c r="S24" s="747"/>
      <c r="T24" s="747"/>
      <c r="U24" s="747"/>
      <c r="V24" s="747"/>
      <c r="W24" s="747"/>
      <c r="X24" s="747"/>
    </row>
    <row r="25" spans="1:24" s="235" customFormat="1" ht="12" customHeight="1">
      <c r="A25" s="236"/>
      <c r="B25" s="196" t="s">
        <v>297</v>
      </c>
      <c r="C25" s="196">
        <v>81</v>
      </c>
      <c r="D25" s="196">
        <v>89</v>
      </c>
      <c r="E25" s="196">
        <v>81</v>
      </c>
      <c r="F25" s="196">
        <v>82.8</v>
      </c>
      <c r="G25" s="196">
        <v>78.8</v>
      </c>
      <c r="H25" s="196">
        <v>75.2</v>
      </c>
      <c r="I25" s="196">
        <v>82</v>
      </c>
      <c r="J25" s="196">
        <v>81.900000000000006</v>
      </c>
      <c r="K25" s="196">
        <v>78.5</v>
      </c>
      <c r="L25" s="676">
        <v>86.6</v>
      </c>
      <c r="M25" s="187"/>
      <c r="N25" s="187"/>
      <c r="O25" s="187"/>
      <c r="P25" s="187"/>
      <c r="Q25" s="187"/>
      <c r="R25" s="187"/>
      <c r="S25" s="187"/>
      <c r="T25" s="187"/>
      <c r="U25" s="187"/>
      <c r="V25" s="187"/>
      <c r="W25" s="187"/>
      <c r="X25" s="187"/>
    </row>
    <row r="26" spans="1:24" s="235" customFormat="1" ht="12" customHeight="1">
      <c r="A26" s="236"/>
      <c r="B26" s="196" t="s">
        <v>490</v>
      </c>
      <c r="C26" s="196">
        <v>102.1</v>
      </c>
      <c r="D26" s="196">
        <v>104.1</v>
      </c>
      <c r="E26" s="196">
        <v>101.4</v>
      </c>
      <c r="F26" s="196">
        <v>103.2</v>
      </c>
      <c r="G26" s="196">
        <v>100.7</v>
      </c>
      <c r="H26" s="196">
        <v>98.9</v>
      </c>
      <c r="I26" s="196">
        <v>105.9</v>
      </c>
      <c r="J26" s="196">
        <v>103</v>
      </c>
      <c r="K26" s="196">
        <v>100.1</v>
      </c>
      <c r="L26" s="676">
        <v>100.1</v>
      </c>
      <c r="M26" s="187"/>
      <c r="N26" s="187"/>
      <c r="O26" s="187"/>
      <c r="P26" s="187"/>
      <c r="Q26" s="187"/>
      <c r="R26" s="187"/>
      <c r="S26" s="187"/>
      <c r="T26" s="187"/>
      <c r="U26" s="187"/>
      <c r="V26" s="187"/>
      <c r="W26" s="187"/>
      <c r="X26" s="187"/>
    </row>
    <row r="27" spans="1:24" ht="15" customHeight="1">
      <c r="A27" s="1295" t="s">
        <v>759</v>
      </c>
      <c r="B27" s="1295"/>
      <c r="C27" s="1295"/>
      <c r="D27" s="1295"/>
      <c r="E27" s="1295"/>
      <c r="F27" s="1295"/>
      <c r="G27" s="1295"/>
      <c r="H27" s="1295"/>
      <c r="I27" s="1295"/>
      <c r="J27" s="1295"/>
      <c r="K27" s="1295"/>
      <c r="L27" s="1295"/>
    </row>
    <row r="28" spans="1:24" ht="12" customHeight="1">
      <c r="A28" s="1295" t="s">
        <v>760</v>
      </c>
      <c r="B28" s="1295"/>
      <c r="C28" s="1295"/>
      <c r="D28" s="1295"/>
      <c r="E28" s="1295"/>
      <c r="F28" s="1295"/>
      <c r="G28" s="1295"/>
      <c r="H28" s="1295"/>
      <c r="I28" s="1295"/>
      <c r="J28" s="1295"/>
      <c r="K28" s="1295"/>
      <c r="L28" s="1295"/>
    </row>
  </sheetData>
  <mergeCells count="23">
    <mergeCell ref="F9:F15"/>
    <mergeCell ref="H7:L8"/>
    <mergeCell ref="H9:H15"/>
    <mergeCell ref="L9:L15"/>
    <mergeCell ref="K9:K15"/>
    <mergeCell ref="J9:J15"/>
    <mergeCell ref="I9:I15"/>
    <mergeCell ref="A27:L27"/>
    <mergeCell ref="A28:L28"/>
    <mergeCell ref="K1:L1"/>
    <mergeCell ref="K2:L2"/>
    <mergeCell ref="A1:I1"/>
    <mergeCell ref="A2:I2"/>
    <mergeCell ref="A3:I3"/>
    <mergeCell ref="A4:I4"/>
    <mergeCell ref="A5:I5"/>
    <mergeCell ref="A6:I6"/>
    <mergeCell ref="G9:G15"/>
    <mergeCell ref="C7:C15"/>
    <mergeCell ref="A7:B15"/>
    <mergeCell ref="D7:G8"/>
    <mergeCell ref="D9:D15"/>
    <mergeCell ref="E9:E15"/>
  </mergeCells>
  <phoneticPr fontId="0" type="noConversion"/>
  <hyperlinks>
    <hyperlink ref="K1" location="'Spis tablic     List of tables'!A1" display="Powrót do spisu tablic"/>
    <hyperlink ref="K2" location="'Spis tablic     List of tables'!A1" display="Return to list tables"/>
    <hyperlink ref="K1:L2" location="'Spis tablic     List of tables'!A19" display="Powrót do spisu tablic"/>
  </hyperlinks>
  <pageMargins left="0.39370078740157483" right="0.39370078740157483" top="0.19685039370078741" bottom="0.19685039370078741" header="0.31496062992125984" footer="0.31496062992125984"/>
  <pageSetup paperSize="9" orientation="landscape"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27"/>
  <sheetViews>
    <sheetView showGridLines="0" view="pageBreakPreview" zoomScaleNormal="100" zoomScaleSheetLayoutView="100" workbookViewId="0">
      <selection sqref="A1:J1"/>
    </sheetView>
  </sheetViews>
  <sheetFormatPr defaultRowHeight="14.25"/>
  <cols>
    <col min="1" max="1" width="5.625" style="107" customWidth="1"/>
    <col min="2" max="2" width="15.625" style="107" customWidth="1"/>
    <col min="3" max="15" width="8" style="107" customWidth="1"/>
    <col min="16" max="16384" width="9" style="107"/>
  </cols>
  <sheetData>
    <row r="1" spans="1:15" ht="15" customHeight="1">
      <c r="A1" s="1188" t="s">
        <v>559</v>
      </c>
      <c r="B1" s="1188"/>
      <c r="C1" s="1188"/>
      <c r="D1" s="1188"/>
      <c r="E1" s="1188"/>
      <c r="F1" s="1188"/>
      <c r="G1" s="1188"/>
      <c r="H1" s="1188"/>
      <c r="I1" s="1188"/>
      <c r="J1" s="1188"/>
      <c r="K1" s="137"/>
      <c r="L1" s="137"/>
      <c r="M1" s="1217" t="s">
        <v>58</v>
      </c>
      <c r="N1" s="1217"/>
      <c r="O1" s="1217"/>
    </row>
    <row r="2" spans="1:15" ht="15" customHeight="1">
      <c r="A2" s="1314" t="s">
        <v>911</v>
      </c>
      <c r="B2" s="1314"/>
      <c r="C2" s="1314"/>
      <c r="D2" s="1314"/>
      <c r="E2" s="1314"/>
      <c r="F2" s="1314"/>
      <c r="G2" s="1314"/>
      <c r="H2" s="1314"/>
      <c r="I2" s="1314"/>
      <c r="J2" s="174"/>
      <c r="K2" s="174"/>
      <c r="L2" s="174"/>
      <c r="M2" s="1191" t="s">
        <v>439</v>
      </c>
      <c r="N2" s="1191"/>
      <c r="O2" s="1191"/>
    </row>
    <row r="3" spans="1:15" ht="15" customHeight="1">
      <c r="A3" s="1294" t="s">
        <v>906</v>
      </c>
      <c r="B3" s="1294"/>
      <c r="C3" s="1294"/>
      <c r="D3" s="1294"/>
      <c r="E3" s="1294"/>
      <c r="F3" s="1294"/>
      <c r="G3" s="1294"/>
      <c r="H3" s="1294"/>
      <c r="I3" s="1294"/>
      <c r="J3" s="113"/>
      <c r="K3" s="113"/>
      <c r="L3" s="113"/>
      <c r="M3" s="108"/>
      <c r="N3" s="108"/>
      <c r="O3" s="108"/>
    </row>
    <row r="4" spans="1:15" ht="15" customHeight="1">
      <c r="A4" s="1189" t="s">
        <v>909</v>
      </c>
      <c r="B4" s="1189"/>
      <c r="C4" s="1189"/>
      <c r="D4" s="1189"/>
      <c r="E4" s="1189"/>
      <c r="F4" s="1189"/>
      <c r="G4" s="1189"/>
      <c r="H4" s="1189"/>
      <c r="I4" s="1189"/>
      <c r="J4" s="147"/>
      <c r="K4" s="147"/>
      <c r="L4" s="147"/>
      <c r="M4" s="118"/>
      <c r="N4" s="118"/>
      <c r="O4" s="118"/>
    </row>
    <row r="5" spans="1:15" ht="15" customHeight="1">
      <c r="A5" s="1189" t="s">
        <v>912</v>
      </c>
      <c r="B5" s="1189"/>
      <c r="C5" s="1189"/>
      <c r="D5" s="1189"/>
      <c r="E5" s="1189"/>
      <c r="F5" s="1189"/>
      <c r="G5" s="1189"/>
      <c r="H5" s="1189"/>
      <c r="I5" s="1189"/>
      <c r="J5" s="147"/>
      <c r="K5" s="147"/>
      <c r="L5" s="147"/>
      <c r="M5" s="147"/>
      <c r="N5" s="147"/>
      <c r="O5" s="147"/>
    </row>
    <row r="6" spans="1:15" ht="15" customHeight="1">
      <c r="A6" s="1263" t="s">
        <v>907</v>
      </c>
      <c r="B6" s="1263"/>
      <c r="C6" s="1263"/>
      <c r="D6" s="1263"/>
      <c r="E6" s="1263"/>
      <c r="F6" s="1263"/>
      <c r="G6" s="1263"/>
      <c r="H6" s="1263"/>
      <c r="I6" s="1263"/>
      <c r="J6" s="147"/>
      <c r="K6" s="147"/>
      <c r="L6" s="147"/>
      <c r="M6" s="108"/>
      <c r="N6" s="108"/>
      <c r="O6" s="108"/>
    </row>
    <row r="7" spans="1:15" ht="15" customHeight="1">
      <c r="A7" s="1315" t="s">
        <v>1507</v>
      </c>
      <c r="B7" s="1178"/>
      <c r="C7" s="1318" t="s">
        <v>982</v>
      </c>
      <c r="D7" s="1318"/>
      <c r="E7" s="1318"/>
      <c r="F7" s="1318"/>
      <c r="G7" s="1318"/>
      <c r="H7" s="1319"/>
      <c r="I7" s="1182" t="s">
        <v>983</v>
      </c>
      <c r="J7" s="1318"/>
      <c r="K7" s="1318"/>
      <c r="L7" s="1318"/>
      <c r="M7" s="1318"/>
      <c r="N7" s="1318"/>
      <c r="O7" s="1318"/>
    </row>
    <row r="8" spans="1:15" ht="15" customHeight="1">
      <c r="A8" s="1298"/>
      <c r="B8" s="1180"/>
      <c r="C8" s="1339"/>
      <c r="D8" s="1339"/>
      <c r="E8" s="1339"/>
      <c r="F8" s="1339"/>
      <c r="G8" s="1339"/>
      <c r="H8" s="1340"/>
      <c r="I8" s="1202"/>
      <c r="J8" s="1339"/>
      <c r="K8" s="1339"/>
      <c r="L8" s="1339"/>
      <c r="M8" s="1339"/>
      <c r="N8" s="1339"/>
      <c r="O8" s="1339"/>
    </row>
    <row r="9" spans="1:15" ht="15" customHeight="1">
      <c r="A9" s="1298"/>
      <c r="B9" s="1180"/>
      <c r="C9" s="1318" t="s">
        <v>460</v>
      </c>
      <c r="D9" s="1331" t="s">
        <v>266</v>
      </c>
      <c r="E9" s="1334" t="s">
        <v>267</v>
      </c>
      <c r="F9" s="1331" t="s">
        <v>268</v>
      </c>
      <c r="G9" s="1331" t="s">
        <v>269</v>
      </c>
      <c r="H9" s="1337" t="s">
        <v>389</v>
      </c>
      <c r="I9" s="1338" t="s">
        <v>390</v>
      </c>
      <c r="J9" s="1331" t="s">
        <v>270</v>
      </c>
      <c r="K9" s="1331" t="s">
        <v>271</v>
      </c>
      <c r="L9" s="1331" t="s">
        <v>272</v>
      </c>
      <c r="M9" s="1331" t="s">
        <v>273</v>
      </c>
      <c r="N9" s="1337" t="s">
        <v>944</v>
      </c>
      <c r="O9" s="1338" t="s">
        <v>391</v>
      </c>
    </row>
    <row r="10" spans="1:15" ht="15" customHeight="1">
      <c r="A10" s="1298"/>
      <c r="B10" s="1180"/>
      <c r="C10" s="1341"/>
      <c r="D10" s="1332"/>
      <c r="E10" s="1335"/>
      <c r="F10" s="1332"/>
      <c r="G10" s="1332"/>
      <c r="H10" s="1323"/>
      <c r="I10" s="1326"/>
      <c r="J10" s="1332"/>
      <c r="K10" s="1332"/>
      <c r="L10" s="1332"/>
      <c r="M10" s="1332"/>
      <c r="N10" s="1323"/>
      <c r="O10" s="1326"/>
    </row>
    <row r="11" spans="1:15" ht="15" customHeight="1">
      <c r="A11" s="1298"/>
      <c r="B11" s="1180"/>
      <c r="C11" s="1341"/>
      <c r="D11" s="1332"/>
      <c r="E11" s="1335"/>
      <c r="F11" s="1332"/>
      <c r="G11" s="1332"/>
      <c r="H11" s="1323"/>
      <c r="I11" s="1326"/>
      <c r="J11" s="1332"/>
      <c r="K11" s="1332"/>
      <c r="L11" s="1332"/>
      <c r="M11" s="1332"/>
      <c r="N11" s="1323"/>
      <c r="O11" s="1326"/>
    </row>
    <row r="12" spans="1:15" ht="15" customHeight="1">
      <c r="A12" s="1298"/>
      <c r="B12" s="1180"/>
      <c r="C12" s="1341"/>
      <c r="D12" s="1332"/>
      <c r="E12" s="1335"/>
      <c r="F12" s="1332"/>
      <c r="G12" s="1332"/>
      <c r="H12" s="1323"/>
      <c r="I12" s="1326"/>
      <c r="J12" s="1332"/>
      <c r="K12" s="1332"/>
      <c r="L12" s="1332"/>
      <c r="M12" s="1332"/>
      <c r="N12" s="1323"/>
      <c r="O12" s="1326"/>
    </row>
    <row r="13" spans="1:15" ht="15" customHeight="1">
      <c r="A13" s="1298"/>
      <c r="B13" s="1180"/>
      <c r="C13" s="1341"/>
      <c r="D13" s="1332"/>
      <c r="E13" s="1335"/>
      <c r="F13" s="1332"/>
      <c r="G13" s="1332"/>
      <c r="H13" s="1323"/>
      <c r="I13" s="1326"/>
      <c r="J13" s="1332"/>
      <c r="K13" s="1332"/>
      <c r="L13" s="1332"/>
      <c r="M13" s="1332"/>
      <c r="N13" s="1323"/>
      <c r="O13" s="1326"/>
    </row>
    <row r="14" spans="1:15" ht="15" customHeight="1">
      <c r="A14" s="1316"/>
      <c r="B14" s="1317"/>
      <c r="C14" s="1339"/>
      <c r="D14" s="1333"/>
      <c r="E14" s="1336"/>
      <c r="F14" s="1333"/>
      <c r="G14" s="1333"/>
      <c r="H14" s="1324"/>
      <c r="I14" s="1327"/>
      <c r="J14" s="1333"/>
      <c r="K14" s="1333"/>
      <c r="L14" s="1333"/>
      <c r="M14" s="1333"/>
      <c r="N14" s="1324"/>
      <c r="O14" s="1327"/>
    </row>
    <row r="15" spans="1:15" ht="12" customHeight="1">
      <c r="A15" s="738"/>
      <c r="B15" s="739"/>
      <c r="C15" s="978"/>
      <c r="D15" s="985"/>
      <c r="E15" s="985"/>
      <c r="F15" s="985"/>
      <c r="G15" s="985"/>
      <c r="H15" s="978"/>
      <c r="I15" s="978"/>
      <c r="J15" s="985"/>
      <c r="K15" s="985"/>
      <c r="L15" s="985"/>
      <c r="M15" s="985"/>
      <c r="N15" s="978"/>
      <c r="O15" s="979"/>
    </row>
    <row r="16" spans="1:15" s="143" customFormat="1" ht="12" customHeight="1">
      <c r="A16" s="148">
        <v>2014</v>
      </c>
      <c r="B16" s="239" t="s">
        <v>149</v>
      </c>
      <c r="C16" s="314">
        <v>9119</v>
      </c>
      <c r="D16" s="314">
        <v>19174</v>
      </c>
      <c r="E16" s="314">
        <v>15039</v>
      </c>
      <c r="F16" s="314">
        <v>15837</v>
      </c>
      <c r="G16" s="314">
        <v>17715</v>
      </c>
      <c r="H16" s="314">
        <v>19868</v>
      </c>
      <c r="I16" s="314">
        <v>14877</v>
      </c>
      <c r="J16" s="314">
        <v>22214</v>
      </c>
      <c r="K16" s="314">
        <v>15353</v>
      </c>
      <c r="L16" s="314">
        <v>16188</v>
      </c>
      <c r="M16" s="314">
        <v>10324</v>
      </c>
      <c r="N16" s="314">
        <v>4222</v>
      </c>
      <c r="O16" s="315">
        <v>13574</v>
      </c>
    </row>
    <row r="17" spans="1:15" s="143" customFormat="1" ht="12" customHeight="1">
      <c r="A17" s="148"/>
      <c r="B17" s="239"/>
      <c r="C17" s="314"/>
      <c r="D17" s="314"/>
      <c r="E17" s="314"/>
      <c r="F17" s="314"/>
      <c r="G17" s="314"/>
      <c r="H17" s="314"/>
      <c r="I17" s="314"/>
      <c r="J17" s="314"/>
      <c r="K17" s="314"/>
      <c r="L17" s="314"/>
      <c r="M17" s="314"/>
      <c r="N17" s="314"/>
      <c r="O17" s="315"/>
    </row>
    <row r="18" spans="1:15" s="143" customFormat="1" ht="12" customHeight="1">
      <c r="A18" s="148">
        <v>2015</v>
      </c>
      <c r="B18" s="239" t="s">
        <v>140</v>
      </c>
      <c r="C18" s="314">
        <v>9121</v>
      </c>
      <c r="D18" s="314">
        <v>17400</v>
      </c>
      <c r="E18" s="314">
        <v>17556</v>
      </c>
      <c r="F18" s="314">
        <v>16438</v>
      </c>
      <c r="G18" s="314">
        <v>16734</v>
      </c>
      <c r="H18" s="314">
        <v>20720</v>
      </c>
      <c r="I18" s="314">
        <v>15675</v>
      </c>
      <c r="J18" s="314">
        <v>22759</v>
      </c>
      <c r="K18" s="314">
        <v>15549</v>
      </c>
      <c r="L18" s="314">
        <v>16457</v>
      </c>
      <c r="M18" s="314">
        <v>10321</v>
      </c>
      <c r="N18" s="314">
        <v>4292</v>
      </c>
      <c r="O18" s="315">
        <v>12916</v>
      </c>
    </row>
    <row r="19" spans="1:15" s="143" customFormat="1" ht="12" customHeight="1">
      <c r="A19" s="148"/>
      <c r="B19" s="117" t="s">
        <v>143</v>
      </c>
      <c r="C19" s="117">
        <v>8355</v>
      </c>
      <c r="D19" s="117">
        <v>11691</v>
      </c>
      <c r="E19" s="117">
        <v>13902</v>
      </c>
      <c r="F19" s="117">
        <v>16187</v>
      </c>
      <c r="G19" s="117">
        <v>14109</v>
      </c>
      <c r="H19" s="117">
        <v>18180</v>
      </c>
      <c r="I19" s="117">
        <v>12943</v>
      </c>
      <c r="J19" s="117">
        <v>18789</v>
      </c>
      <c r="K19" s="117">
        <v>13342</v>
      </c>
      <c r="L19" s="117">
        <v>14021</v>
      </c>
      <c r="M19" s="117">
        <v>8860</v>
      </c>
      <c r="N19" s="117">
        <v>3843</v>
      </c>
      <c r="O19" s="143">
        <v>10626</v>
      </c>
    </row>
    <row r="20" spans="1:15" s="143" customFormat="1" ht="12" customHeight="1">
      <c r="B20" s="117" t="s">
        <v>146</v>
      </c>
      <c r="C20" s="117">
        <v>11421</v>
      </c>
      <c r="D20" s="117">
        <v>11500</v>
      </c>
      <c r="E20" s="117">
        <v>10403</v>
      </c>
      <c r="F20" s="117">
        <v>14505</v>
      </c>
      <c r="G20" s="117">
        <v>12735</v>
      </c>
      <c r="H20" s="117">
        <v>16640</v>
      </c>
      <c r="I20" s="117">
        <v>12331</v>
      </c>
      <c r="J20" s="117">
        <v>17760</v>
      </c>
      <c r="K20" s="117">
        <v>12277</v>
      </c>
      <c r="L20" s="117">
        <v>12942</v>
      </c>
      <c r="M20" s="117">
        <v>8243</v>
      </c>
      <c r="N20" s="117">
        <v>3508</v>
      </c>
      <c r="O20" s="143">
        <v>10143</v>
      </c>
    </row>
    <row r="21" spans="1:15" s="143" customFormat="1" ht="12" customHeight="1">
      <c r="B21" s="117" t="s">
        <v>149</v>
      </c>
      <c r="C21" s="117">
        <v>8788</v>
      </c>
      <c r="D21" s="117">
        <v>16246</v>
      </c>
      <c r="E21" s="117">
        <v>12316</v>
      </c>
      <c r="F21" s="117">
        <v>12499</v>
      </c>
      <c r="G21" s="117">
        <v>12008</v>
      </c>
      <c r="H21" s="117">
        <v>15787</v>
      </c>
      <c r="I21" s="117">
        <v>12917</v>
      </c>
      <c r="J21" s="117">
        <v>18043</v>
      </c>
      <c r="K21" s="117">
        <v>12312</v>
      </c>
      <c r="L21" s="117">
        <v>13006</v>
      </c>
      <c r="M21" s="117">
        <v>8230</v>
      </c>
      <c r="N21" s="117">
        <v>3385</v>
      </c>
      <c r="O21" s="143">
        <v>9769</v>
      </c>
    </row>
    <row r="22" spans="1:15" ht="12" customHeight="1">
      <c r="A22" s="136"/>
      <c r="B22" s="101"/>
      <c r="C22" s="101"/>
      <c r="D22" s="101"/>
      <c r="E22" s="101"/>
      <c r="F22" s="101"/>
      <c r="G22" s="101"/>
      <c r="H22" s="101"/>
      <c r="I22" s="101"/>
      <c r="J22" s="101"/>
      <c r="K22" s="101"/>
      <c r="L22" s="101"/>
      <c r="M22" s="101"/>
      <c r="N22" s="101"/>
      <c r="O22" s="249"/>
    </row>
    <row r="23" spans="1:15" s="143" customFormat="1" ht="12" customHeight="1">
      <c r="A23" s="148">
        <v>2016</v>
      </c>
      <c r="B23" s="239" t="s">
        <v>140</v>
      </c>
      <c r="C23" s="314">
        <v>8324</v>
      </c>
      <c r="D23" s="314">
        <v>15352</v>
      </c>
      <c r="E23" s="314">
        <v>14751</v>
      </c>
      <c r="F23" s="314">
        <v>13300</v>
      </c>
      <c r="G23" s="314">
        <v>12014</v>
      </c>
      <c r="H23" s="314">
        <v>15580</v>
      </c>
      <c r="I23" s="314">
        <v>13742</v>
      </c>
      <c r="J23" s="314">
        <v>18637</v>
      </c>
      <c r="K23" s="314">
        <v>12746</v>
      </c>
      <c r="L23" s="314">
        <v>13222</v>
      </c>
      <c r="M23" s="314">
        <v>8161</v>
      </c>
      <c r="N23" s="314">
        <v>3353</v>
      </c>
      <c r="O23" s="315">
        <v>9460</v>
      </c>
    </row>
    <row r="24" spans="1:15" ht="12" customHeight="1">
      <c r="A24" s="236"/>
      <c r="B24" s="196" t="s">
        <v>297</v>
      </c>
      <c r="C24" s="196">
        <v>91.3</v>
      </c>
      <c r="D24" s="196">
        <v>88.2</v>
      </c>
      <c r="E24" s="196">
        <v>84</v>
      </c>
      <c r="F24" s="196">
        <v>80.900000000000006</v>
      </c>
      <c r="G24" s="196">
        <v>71.8</v>
      </c>
      <c r="H24" s="196">
        <v>75.2</v>
      </c>
      <c r="I24" s="196">
        <v>87.7</v>
      </c>
      <c r="J24" s="196">
        <v>81.900000000000006</v>
      </c>
      <c r="K24" s="196">
        <v>82</v>
      </c>
      <c r="L24" s="196">
        <v>80.3</v>
      </c>
      <c r="M24" s="196">
        <v>79.099999999999994</v>
      </c>
      <c r="N24" s="196">
        <v>78.099999999999994</v>
      </c>
      <c r="O24" s="676">
        <v>73.2</v>
      </c>
    </row>
    <row r="25" spans="1:15" ht="12" customHeight="1">
      <c r="A25" s="236"/>
      <c r="B25" s="196" t="s">
        <v>490</v>
      </c>
      <c r="C25" s="196">
        <v>94.7</v>
      </c>
      <c r="D25" s="196">
        <v>94.5</v>
      </c>
      <c r="E25" s="196">
        <v>119.8</v>
      </c>
      <c r="F25" s="196">
        <v>106.4</v>
      </c>
      <c r="G25" s="196">
        <v>100</v>
      </c>
      <c r="H25" s="196">
        <v>98.7</v>
      </c>
      <c r="I25" s="196">
        <v>106.4</v>
      </c>
      <c r="J25" s="196">
        <v>103.3</v>
      </c>
      <c r="K25" s="196">
        <v>103.5</v>
      </c>
      <c r="L25" s="196">
        <v>101.7</v>
      </c>
      <c r="M25" s="196">
        <v>99.2</v>
      </c>
      <c r="N25" s="196">
        <v>99.1</v>
      </c>
      <c r="O25" s="676">
        <v>96.8</v>
      </c>
    </row>
    <row r="26" spans="1:15" ht="15" customHeight="1">
      <c r="A26" s="1210" t="s">
        <v>984</v>
      </c>
      <c r="B26" s="1210"/>
      <c r="C26" s="1210"/>
      <c r="D26" s="1210"/>
      <c r="E26" s="1210"/>
      <c r="F26" s="1210"/>
      <c r="G26" s="1210"/>
      <c r="H26" s="1210"/>
      <c r="I26" s="1210"/>
      <c r="J26" s="1210"/>
      <c r="K26" s="1210"/>
      <c r="L26" s="1210"/>
      <c r="M26" s="108"/>
      <c r="N26" s="108"/>
      <c r="O26" s="108"/>
    </row>
    <row r="27" spans="1:15" ht="12" customHeight="1">
      <c r="A27" s="1295" t="s">
        <v>762</v>
      </c>
      <c r="B27" s="1295"/>
      <c r="C27" s="1295"/>
      <c r="D27" s="1295"/>
      <c r="E27" s="1295"/>
      <c r="F27" s="1295"/>
      <c r="G27" s="1295"/>
      <c r="H27" s="1295"/>
      <c r="I27" s="1295"/>
      <c r="J27" s="1295"/>
      <c r="K27" s="1295"/>
      <c r="L27" s="1295"/>
      <c r="M27" s="108"/>
      <c r="N27" s="108"/>
      <c r="O27" s="108"/>
    </row>
  </sheetData>
  <mergeCells count="26">
    <mergeCell ref="A26:L26"/>
    <mergeCell ref="A27:L27"/>
    <mergeCell ref="A4:I4"/>
    <mergeCell ref="A5:I5"/>
    <mergeCell ref="A6:I6"/>
    <mergeCell ref="A7:B14"/>
    <mergeCell ref="C7:H8"/>
    <mergeCell ref="I7:O8"/>
    <mergeCell ref="C9:C14"/>
    <mergeCell ref="J9:J14"/>
    <mergeCell ref="K9:K14"/>
    <mergeCell ref="L9:L14"/>
    <mergeCell ref="M9:M14"/>
    <mergeCell ref="M1:O1"/>
    <mergeCell ref="M2:O2"/>
    <mergeCell ref="D9:D14"/>
    <mergeCell ref="E9:E14"/>
    <mergeCell ref="F9:F14"/>
    <mergeCell ref="G9:G14"/>
    <mergeCell ref="H9:H14"/>
    <mergeCell ref="I9:I14"/>
    <mergeCell ref="N9:N14"/>
    <mergeCell ref="O9:O14"/>
    <mergeCell ref="A1:J1"/>
    <mergeCell ref="A2:I2"/>
    <mergeCell ref="A3:I3"/>
  </mergeCells>
  <phoneticPr fontId="0" type="noConversion"/>
  <hyperlinks>
    <hyperlink ref="M1" location="'Spis tablic     List of tables'!A1" display="Powrót do spisu tablic"/>
    <hyperlink ref="M2" location="'Spis tablic     List of tables'!A1" display="Return to list tables"/>
    <hyperlink ref="M1:O1" location="'Spis tablic     List of tables'!A22" display="Powrót do spisu tablic"/>
    <hyperlink ref="M1:O2" location="'Spis tablic     List of tables'!A20" display="Powrót do spisu tablic"/>
  </hyperlinks>
  <pageMargins left="0.39370078740157483" right="0.39370078740157483" top="0.19685039370078741" bottom="0.19685039370078741" header="0.31496062992125984" footer="0.31496062992125984"/>
  <pageSetup paperSize="9" orientation="landscape"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22"/>
  <sheetViews>
    <sheetView showGridLines="0" view="pageBreakPreview" zoomScaleNormal="100" zoomScaleSheetLayoutView="100" workbookViewId="0">
      <selection sqref="A1:F1"/>
    </sheetView>
  </sheetViews>
  <sheetFormatPr defaultRowHeight="14.25"/>
  <cols>
    <col min="1" max="1" width="5.625" style="1" customWidth="1"/>
    <col min="2" max="2" width="15.625" style="1" customWidth="1"/>
    <col min="3" max="9" width="15.25" style="1" customWidth="1"/>
    <col min="10" max="16384" width="9" style="80"/>
  </cols>
  <sheetData>
    <row r="1" spans="1:10" ht="15" customHeight="1">
      <c r="A1" s="1188" t="s">
        <v>985</v>
      </c>
      <c r="B1" s="1188"/>
      <c r="C1" s="1188"/>
      <c r="D1" s="1188"/>
      <c r="E1" s="1188"/>
      <c r="F1" s="1188"/>
      <c r="G1" s="174"/>
      <c r="H1" s="1217" t="s">
        <v>58</v>
      </c>
      <c r="I1" s="1217"/>
      <c r="J1" s="205"/>
    </row>
    <row r="2" spans="1:10" ht="15" customHeight="1">
      <c r="A2" s="1263" t="s">
        <v>986</v>
      </c>
      <c r="B2" s="1263"/>
      <c r="C2" s="1263"/>
      <c r="D2" s="1263"/>
      <c r="E2" s="1263"/>
      <c r="F2" s="1263"/>
      <c r="G2" s="230"/>
      <c r="H2" s="1261" t="s">
        <v>439</v>
      </c>
      <c r="I2" s="1261"/>
      <c r="J2" s="202"/>
    </row>
    <row r="3" spans="1:10" ht="35.1" customHeight="1">
      <c r="A3" s="1344" t="s">
        <v>1507</v>
      </c>
      <c r="B3" s="1345"/>
      <c r="C3" s="1195" t="s">
        <v>316</v>
      </c>
      <c r="D3" s="1350" t="s">
        <v>317</v>
      </c>
      <c r="E3" s="1351"/>
      <c r="F3" s="1352"/>
      <c r="G3" s="1195" t="s">
        <v>318</v>
      </c>
      <c r="H3" s="1195" t="s">
        <v>319</v>
      </c>
      <c r="I3" s="1354" t="s">
        <v>320</v>
      </c>
    </row>
    <row r="4" spans="1:10" ht="35.1" customHeight="1">
      <c r="A4" s="1346"/>
      <c r="B4" s="1347"/>
      <c r="C4" s="1196"/>
      <c r="D4" s="993" t="s">
        <v>321</v>
      </c>
      <c r="E4" s="995" t="s">
        <v>322</v>
      </c>
      <c r="F4" s="996" t="s">
        <v>323</v>
      </c>
      <c r="G4" s="1196"/>
      <c r="H4" s="1353"/>
      <c r="I4" s="1355"/>
    </row>
    <row r="5" spans="1:10" s="90" customFormat="1" ht="35.1" customHeight="1">
      <c r="A5" s="1348"/>
      <c r="B5" s="1349"/>
      <c r="C5" s="1350" t="s">
        <v>1321</v>
      </c>
      <c r="D5" s="1351"/>
      <c r="E5" s="1351"/>
      <c r="F5" s="1351"/>
      <c r="G5" s="1352"/>
      <c r="H5" s="1350" t="s">
        <v>1223</v>
      </c>
      <c r="I5" s="1351"/>
    </row>
    <row r="6" spans="1:10" s="90" customFormat="1" ht="12" customHeight="1">
      <c r="A6" s="1004"/>
      <c r="B6" s="1005"/>
      <c r="C6" s="992"/>
      <c r="D6" s="992"/>
      <c r="E6" s="992"/>
      <c r="F6" s="992"/>
      <c r="G6" s="992"/>
      <c r="H6" s="992"/>
      <c r="I6" s="994"/>
    </row>
    <row r="7" spans="1:10" s="211" customFormat="1" ht="12" customHeight="1">
      <c r="A7" s="1006">
        <v>2014</v>
      </c>
      <c r="B7" s="1007" t="s">
        <v>1297</v>
      </c>
      <c r="C7" s="321">
        <v>1821</v>
      </c>
      <c r="D7" s="321">
        <v>1018</v>
      </c>
      <c r="E7" s="321">
        <v>944</v>
      </c>
      <c r="F7" s="321">
        <v>74</v>
      </c>
      <c r="G7" s="321">
        <v>803</v>
      </c>
      <c r="H7" s="319">
        <v>55.9</v>
      </c>
      <c r="I7" s="355">
        <v>51.8</v>
      </c>
    </row>
    <row r="8" spans="1:10" s="211" customFormat="1" ht="12" customHeight="1">
      <c r="A8" s="1006"/>
      <c r="B8" s="1007"/>
      <c r="C8" s="321"/>
      <c r="D8" s="321"/>
      <c r="E8" s="321"/>
      <c r="F8" s="321"/>
      <c r="G8" s="321"/>
      <c r="H8" s="319"/>
      <c r="I8" s="355"/>
    </row>
    <row r="9" spans="1:10" s="211" customFormat="1" ht="12" customHeight="1">
      <c r="A9" s="1006">
        <v>2015</v>
      </c>
      <c r="B9" s="1007" t="s">
        <v>205</v>
      </c>
      <c r="C9" s="321">
        <v>1884</v>
      </c>
      <c r="D9" s="321">
        <v>1077</v>
      </c>
      <c r="E9" s="321">
        <v>995</v>
      </c>
      <c r="F9" s="321">
        <v>82</v>
      </c>
      <c r="G9" s="321">
        <v>808</v>
      </c>
      <c r="H9" s="319">
        <v>57.2</v>
      </c>
      <c r="I9" s="355">
        <v>52.8</v>
      </c>
    </row>
    <row r="10" spans="1:10" s="211" customFormat="1" ht="12" customHeight="1">
      <c r="A10" s="1008"/>
      <c r="B10" s="126" t="s">
        <v>1307</v>
      </c>
      <c r="C10" s="614">
        <v>1862</v>
      </c>
      <c r="D10" s="614">
        <v>1066</v>
      </c>
      <c r="E10" s="614">
        <v>991</v>
      </c>
      <c r="F10" s="614">
        <v>76</v>
      </c>
      <c r="G10" s="614">
        <v>796</v>
      </c>
      <c r="H10" s="126">
        <v>57.3</v>
      </c>
      <c r="I10" s="1009">
        <v>53.2</v>
      </c>
    </row>
    <row r="11" spans="1:10" s="211" customFormat="1" ht="12" customHeight="1">
      <c r="A11" s="1008"/>
      <c r="B11" s="126" t="s">
        <v>1296</v>
      </c>
      <c r="C11" s="614">
        <v>1811</v>
      </c>
      <c r="D11" s="614">
        <v>1055</v>
      </c>
      <c r="E11" s="614">
        <v>991</v>
      </c>
      <c r="F11" s="614">
        <v>64</v>
      </c>
      <c r="G11" s="614">
        <v>756</v>
      </c>
      <c r="H11" s="126">
        <v>58.3</v>
      </c>
      <c r="I11" s="1009">
        <v>54.7</v>
      </c>
    </row>
    <row r="12" spans="1:10" s="211" customFormat="1" ht="12" customHeight="1">
      <c r="A12" s="1008"/>
      <c r="B12" s="1007" t="s">
        <v>1311</v>
      </c>
      <c r="C12" s="614">
        <v>1851</v>
      </c>
      <c r="D12" s="310" t="s">
        <v>1700</v>
      </c>
      <c r="E12" s="310">
        <v>1004</v>
      </c>
      <c r="F12" s="310" t="s">
        <v>1701</v>
      </c>
      <c r="G12" s="614">
        <v>787</v>
      </c>
      <c r="H12" s="126">
        <v>57.5</v>
      </c>
      <c r="I12" s="1009">
        <v>54.2</v>
      </c>
    </row>
    <row r="13" spans="1:10" s="188" customFormat="1" ht="12" customHeight="1">
      <c r="A13" s="1010"/>
      <c r="B13" s="165"/>
      <c r="C13" s="165"/>
      <c r="D13" s="165"/>
      <c r="E13" s="165"/>
      <c r="F13" s="165"/>
      <c r="G13" s="165"/>
      <c r="H13" s="165"/>
      <c r="I13" s="539"/>
      <c r="J13" s="80"/>
    </row>
    <row r="14" spans="1:10" s="759" customFormat="1" ht="12" customHeight="1">
      <c r="A14" s="1006">
        <v>2016</v>
      </c>
      <c r="B14" s="1007" t="s">
        <v>205</v>
      </c>
      <c r="C14" s="321">
        <v>1807</v>
      </c>
      <c r="D14" s="321">
        <v>1045</v>
      </c>
      <c r="E14" s="321">
        <v>979</v>
      </c>
      <c r="F14" s="321">
        <v>67</v>
      </c>
      <c r="G14" s="321">
        <v>761</v>
      </c>
      <c r="H14" s="319">
        <v>57.8</v>
      </c>
      <c r="I14" s="355">
        <v>54.2</v>
      </c>
    </row>
    <row r="15" spans="1:10" s="192" customFormat="1" ht="12" customHeight="1">
      <c r="A15" s="1011"/>
      <c r="B15" s="309" t="s">
        <v>297</v>
      </c>
      <c r="C15" s="309">
        <f>C14/C9*100</f>
        <v>95.912951167728238</v>
      </c>
      <c r="D15" s="309">
        <f t="shared" ref="D15:G15" si="0">D14/D9*100</f>
        <v>97.028783658310118</v>
      </c>
      <c r="E15" s="309">
        <f t="shared" si="0"/>
        <v>98.391959798994975</v>
      </c>
      <c r="F15" s="309">
        <f t="shared" si="0"/>
        <v>81.707317073170728</v>
      </c>
      <c r="G15" s="309">
        <f t="shared" si="0"/>
        <v>94.183168316831683</v>
      </c>
      <c r="H15" s="309" t="s">
        <v>276</v>
      </c>
      <c r="I15" s="320" t="s">
        <v>276</v>
      </c>
      <c r="J15" s="7"/>
    </row>
    <row r="16" spans="1:10" s="192" customFormat="1" ht="12" customHeight="1">
      <c r="A16" s="1011"/>
      <c r="B16" s="309" t="s">
        <v>490</v>
      </c>
      <c r="C16" s="309">
        <f>C14/C12*100</f>
        <v>97.622906537007026</v>
      </c>
      <c r="D16" s="309">
        <f>D14/1065*100</f>
        <v>98.122065727699521</v>
      </c>
      <c r="E16" s="309">
        <f t="shared" ref="E16:G16" si="1">E14/E12*100</f>
        <v>97.509960159362549</v>
      </c>
      <c r="F16" s="309">
        <f>F14/61*100</f>
        <v>109.8360655737705</v>
      </c>
      <c r="G16" s="309">
        <f t="shared" si="1"/>
        <v>96.69631512071156</v>
      </c>
      <c r="H16" s="309" t="s">
        <v>276</v>
      </c>
      <c r="I16" s="320" t="s">
        <v>276</v>
      </c>
      <c r="J16" s="7"/>
    </row>
    <row r="17" spans="1:9" ht="15" customHeight="1">
      <c r="A17" s="1343" t="s">
        <v>1746</v>
      </c>
      <c r="B17" s="1343"/>
      <c r="C17" s="1343"/>
      <c r="D17" s="1343"/>
      <c r="E17" s="1343"/>
      <c r="F17" s="1343"/>
      <c r="G17" s="1343"/>
      <c r="H17" s="1343"/>
      <c r="I17" s="1343"/>
    </row>
    <row r="18" spans="1:9" ht="12" customHeight="1">
      <c r="A18" s="1342" t="s">
        <v>1747</v>
      </c>
      <c r="B18" s="1342"/>
      <c r="C18" s="1342"/>
      <c r="D18" s="1342"/>
      <c r="E18" s="1342"/>
      <c r="F18" s="1342"/>
      <c r="G18" s="1342"/>
      <c r="H18" s="1342"/>
      <c r="I18" s="1342"/>
    </row>
    <row r="19" spans="1:9">
      <c r="A19" s="108"/>
      <c r="B19" s="108"/>
      <c r="C19" s="108"/>
      <c r="D19" s="108"/>
      <c r="E19" s="108"/>
      <c r="F19" s="108"/>
      <c r="G19" s="108"/>
      <c r="H19" s="108"/>
      <c r="I19" s="108"/>
    </row>
    <row r="20" spans="1:9">
      <c r="C20" s="259"/>
      <c r="D20" s="259"/>
      <c r="E20" s="259"/>
      <c r="F20" s="259"/>
      <c r="G20" s="259"/>
      <c r="H20" s="259"/>
      <c r="I20" s="259"/>
    </row>
    <row r="21" spans="1:9">
      <c r="C21" s="259"/>
      <c r="D21" s="259"/>
      <c r="E21" s="259"/>
      <c r="F21" s="259"/>
      <c r="G21" s="259"/>
      <c r="H21" s="259"/>
      <c r="I21" s="259"/>
    </row>
    <row r="22" spans="1:9">
      <c r="B22" s="79"/>
    </row>
  </sheetData>
  <mergeCells count="14">
    <mergeCell ref="A18:I18"/>
    <mergeCell ref="A1:F1"/>
    <mergeCell ref="A2:F2"/>
    <mergeCell ref="H1:I1"/>
    <mergeCell ref="H2:I2"/>
    <mergeCell ref="A17:I17"/>
    <mergeCell ref="A3:B5"/>
    <mergeCell ref="C3:C4"/>
    <mergeCell ref="D3:F3"/>
    <mergeCell ref="G3:G4"/>
    <mergeCell ref="H3:H4"/>
    <mergeCell ref="I3:I4"/>
    <mergeCell ref="C5:G5"/>
    <mergeCell ref="H5:I5"/>
  </mergeCells>
  <phoneticPr fontId="0" type="noConversion"/>
  <hyperlinks>
    <hyperlink ref="H1" location="'Spis tablic     List of tables'!A1" display="Powrót do spisu tablic"/>
    <hyperlink ref="H2" location="'Spis tablic     List of tables'!A1" display="Return to list tables"/>
    <hyperlink ref="H1:I2" location="'Spis tablic     List of tables'!A21" display="Powrót do spisu tablic"/>
  </hyperlinks>
  <pageMargins left="0.39370078740157483" right="0.39370078740157483" top="0.19685039370078741" bottom="0.19685039370078741" header="0.31496062992125984" footer="0.31496062992125984"/>
  <pageSetup paperSize="9"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A95"/>
  <sheetViews>
    <sheetView showGridLines="0" view="pageBreakPreview" zoomScaleNormal="100" zoomScaleSheetLayoutView="100" workbookViewId="0">
      <selection activeCell="A4" sqref="A4:E4"/>
    </sheetView>
  </sheetViews>
  <sheetFormatPr defaultRowHeight="12" customHeight="1"/>
  <cols>
    <col min="1" max="1" width="5.625" style="107" customWidth="1"/>
    <col min="2" max="2" width="15.625" style="107" customWidth="1"/>
    <col min="3" max="10" width="9.625" style="107" customWidth="1"/>
    <col min="11" max="13" width="9.625" style="108" customWidth="1"/>
    <col min="14" max="27" width="8.625" style="108" customWidth="1"/>
    <col min="28" max="16384" width="9" style="107"/>
  </cols>
  <sheetData>
    <row r="1" spans="1:27" s="244" customFormat="1" ht="16.5" customHeight="1">
      <c r="A1" s="1186" t="s">
        <v>56</v>
      </c>
      <c r="B1" s="1186"/>
      <c r="C1" s="1186"/>
      <c r="D1" s="1186"/>
      <c r="E1" s="1186"/>
      <c r="F1" s="243"/>
      <c r="G1" s="242"/>
      <c r="H1" s="242"/>
      <c r="I1" s="242"/>
      <c r="J1" s="242"/>
      <c r="K1" s="489"/>
      <c r="L1" s="1190" t="s">
        <v>58</v>
      </c>
      <c r="M1" s="1190"/>
    </row>
    <row r="2" spans="1:27" s="244" customFormat="1" ht="15" customHeight="1">
      <c r="A2" s="1187" t="s">
        <v>57</v>
      </c>
      <c r="B2" s="1187"/>
      <c r="C2" s="1187"/>
      <c r="D2" s="1187"/>
      <c r="E2" s="1187"/>
      <c r="F2" s="227"/>
      <c r="G2" s="241"/>
      <c r="H2" s="241"/>
      <c r="I2" s="241"/>
      <c r="J2" s="241"/>
      <c r="K2" s="489"/>
      <c r="L2" s="1191" t="s">
        <v>439</v>
      </c>
      <c r="M2" s="1191"/>
      <c r="P2" s="246"/>
      <c r="Q2" s="246"/>
      <c r="R2" s="246"/>
      <c r="S2" s="246"/>
      <c r="T2" s="246"/>
    </row>
    <row r="3" spans="1:27" s="244" customFormat="1" ht="15" customHeight="1">
      <c r="A3" s="207"/>
      <c r="B3" s="207"/>
      <c r="C3" s="207"/>
      <c r="D3" s="207"/>
      <c r="E3" s="207"/>
      <c r="F3" s="227"/>
      <c r="G3" s="241"/>
      <c r="H3" s="241"/>
      <c r="I3" s="241"/>
      <c r="J3" s="241"/>
      <c r="L3" s="245"/>
      <c r="M3" s="245"/>
      <c r="P3" s="246"/>
      <c r="Q3" s="246"/>
      <c r="R3" s="246"/>
      <c r="S3" s="246"/>
      <c r="T3" s="246"/>
    </row>
    <row r="4" spans="1:27" s="171" customFormat="1" ht="15" customHeight="1">
      <c r="A4" s="1188" t="s">
        <v>843</v>
      </c>
      <c r="B4" s="1188"/>
      <c r="C4" s="1188"/>
      <c r="D4" s="1188"/>
      <c r="E4" s="1188"/>
      <c r="F4" s="208"/>
      <c r="G4" s="208"/>
      <c r="H4" s="244"/>
      <c r="I4" s="244"/>
      <c r="J4" s="208"/>
      <c r="K4" s="247"/>
      <c r="L4" s="247"/>
      <c r="M4" s="247"/>
      <c r="N4" s="247"/>
      <c r="O4" s="247"/>
      <c r="P4" s="247"/>
      <c r="Q4" s="247"/>
      <c r="R4" s="247"/>
      <c r="S4" s="247"/>
      <c r="T4" s="247"/>
      <c r="U4" s="244"/>
      <c r="V4" s="244"/>
      <c r="W4" s="244"/>
      <c r="X4" s="244"/>
      <c r="Y4" s="244"/>
      <c r="Z4" s="244"/>
      <c r="AA4" s="244"/>
    </row>
    <row r="5" spans="1:27" s="171" customFormat="1" ht="15" customHeight="1">
      <c r="A5" s="1189" t="s">
        <v>894</v>
      </c>
      <c r="B5" s="1189"/>
      <c r="C5" s="1189"/>
      <c r="D5" s="1189"/>
      <c r="E5" s="1189"/>
      <c r="F5" s="176"/>
      <c r="G5" s="176"/>
      <c r="H5" s="244"/>
      <c r="I5" s="244"/>
      <c r="J5" s="176"/>
      <c r="K5" s="247"/>
      <c r="L5" s="247"/>
      <c r="M5" s="247"/>
      <c r="N5" s="247"/>
      <c r="O5" s="247"/>
      <c r="P5" s="247"/>
      <c r="Q5" s="247"/>
      <c r="R5" s="247"/>
      <c r="S5" s="247"/>
      <c r="T5" s="247"/>
      <c r="U5" s="244"/>
      <c r="V5" s="244"/>
      <c r="W5" s="244"/>
      <c r="X5" s="244"/>
      <c r="Y5" s="244"/>
      <c r="Z5" s="244"/>
      <c r="AA5" s="244"/>
    </row>
    <row r="6" spans="1:27" ht="15.95" customHeight="1">
      <c r="A6" s="1178" t="s">
        <v>733</v>
      </c>
      <c r="B6" s="1179"/>
      <c r="C6" s="1176" t="s">
        <v>1222</v>
      </c>
      <c r="D6" s="1176" t="s">
        <v>951</v>
      </c>
      <c r="E6" s="1176" t="s">
        <v>952</v>
      </c>
      <c r="F6" s="1176"/>
      <c r="G6" s="1176"/>
      <c r="H6" s="1176" t="s">
        <v>953</v>
      </c>
      <c r="I6" s="1176" t="s">
        <v>1583</v>
      </c>
      <c r="J6" s="1176" t="s">
        <v>1221</v>
      </c>
      <c r="K6" s="1176" t="s">
        <v>732</v>
      </c>
      <c r="L6" s="1176"/>
      <c r="M6" s="1182"/>
      <c r="N6" s="143"/>
    </row>
    <row r="7" spans="1:27" ht="15.95" customHeight="1">
      <c r="A7" s="1180"/>
      <c r="B7" s="1181"/>
      <c r="C7" s="1171"/>
      <c r="D7" s="1171"/>
      <c r="E7" s="1171"/>
      <c r="F7" s="1171"/>
      <c r="G7" s="1171"/>
      <c r="H7" s="1171"/>
      <c r="I7" s="1171"/>
      <c r="J7" s="1171"/>
      <c r="K7" s="1171"/>
      <c r="L7" s="1171"/>
      <c r="M7" s="1183"/>
      <c r="N7" s="143"/>
    </row>
    <row r="8" spans="1:27" ht="15.95" customHeight="1">
      <c r="A8" s="1180"/>
      <c r="B8" s="1181"/>
      <c r="C8" s="1171"/>
      <c r="D8" s="1171"/>
      <c r="E8" s="1171"/>
      <c r="F8" s="1171"/>
      <c r="G8" s="1171"/>
      <c r="H8" s="1171"/>
      <c r="I8" s="1171"/>
      <c r="J8" s="1171"/>
      <c r="K8" s="1171"/>
      <c r="L8" s="1171"/>
      <c r="M8" s="1183"/>
      <c r="N8" s="143"/>
    </row>
    <row r="9" spans="1:27" ht="15.95" customHeight="1">
      <c r="A9" s="1180"/>
      <c r="B9" s="1181"/>
      <c r="C9" s="1171"/>
      <c r="D9" s="1171"/>
      <c r="E9" s="1171"/>
      <c r="F9" s="1171"/>
      <c r="G9" s="1171"/>
      <c r="H9" s="1171"/>
      <c r="I9" s="1171"/>
      <c r="J9" s="1171"/>
      <c r="K9" s="1171"/>
      <c r="L9" s="1171"/>
      <c r="M9" s="1183"/>
      <c r="N9" s="143"/>
    </row>
    <row r="10" spans="1:27" ht="15.95" customHeight="1">
      <c r="A10" s="1180"/>
      <c r="B10" s="1181"/>
      <c r="C10" s="1171"/>
      <c r="D10" s="1171"/>
      <c r="E10" s="1184"/>
      <c r="F10" s="1184"/>
      <c r="G10" s="1184"/>
      <c r="H10" s="1171"/>
      <c r="I10" s="1171"/>
      <c r="J10" s="1171"/>
      <c r="K10" s="1184"/>
      <c r="L10" s="1184"/>
      <c r="M10" s="1185"/>
      <c r="N10" s="143"/>
    </row>
    <row r="11" spans="1:27" ht="15.95" customHeight="1">
      <c r="A11" s="1180"/>
      <c r="B11" s="1181"/>
      <c r="C11" s="1171"/>
      <c r="D11" s="1171"/>
      <c r="E11" s="1170" t="s">
        <v>459</v>
      </c>
      <c r="F11" s="1172" t="s">
        <v>59</v>
      </c>
      <c r="G11" s="1172" t="s">
        <v>60</v>
      </c>
      <c r="H11" s="1171"/>
      <c r="I11" s="1171"/>
      <c r="J11" s="1171"/>
      <c r="K11" s="1170" t="s">
        <v>338</v>
      </c>
      <c r="L11" s="1172" t="s">
        <v>59</v>
      </c>
      <c r="M11" s="1174" t="s">
        <v>60</v>
      </c>
      <c r="N11" s="143"/>
    </row>
    <row r="12" spans="1:27" ht="15.95" customHeight="1">
      <c r="A12" s="1180"/>
      <c r="B12" s="1181"/>
      <c r="C12" s="1171"/>
      <c r="D12" s="1171"/>
      <c r="E12" s="1171"/>
      <c r="F12" s="1173"/>
      <c r="G12" s="1173"/>
      <c r="H12" s="1171"/>
      <c r="I12" s="1171"/>
      <c r="J12" s="1171"/>
      <c r="K12" s="1171"/>
      <c r="L12" s="1173"/>
      <c r="M12" s="1175"/>
      <c r="N12" s="143"/>
    </row>
    <row r="13" spans="1:27" ht="12" customHeight="1">
      <c r="A13" s="421"/>
      <c r="B13" s="425"/>
      <c r="C13" s="723"/>
      <c r="D13" s="723"/>
      <c r="E13" s="978"/>
      <c r="F13" s="981"/>
      <c r="G13" s="981"/>
      <c r="H13" s="978"/>
      <c r="I13" s="978"/>
      <c r="J13" s="978"/>
      <c r="K13" s="961"/>
      <c r="L13" s="962"/>
      <c r="M13" s="963"/>
      <c r="N13" s="143"/>
    </row>
    <row r="14" spans="1:27" s="143" customFormat="1" ht="12" customHeight="1">
      <c r="A14" s="418">
        <v>2014</v>
      </c>
      <c r="B14" s="149" t="s">
        <v>1295</v>
      </c>
      <c r="C14" s="150">
        <v>2302.1</v>
      </c>
      <c r="D14" s="99">
        <v>276</v>
      </c>
      <c r="E14" s="104">
        <v>96.8</v>
      </c>
      <c r="F14" s="99">
        <v>84.8</v>
      </c>
      <c r="G14" s="104" t="s">
        <v>276</v>
      </c>
      <c r="H14" s="104">
        <v>11.1</v>
      </c>
      <c r="I14" s="104" t="s">
        <v>276</v>
      </c>
      <c r="J14" s="104" t="s">
        <v>276</v>
      </c>
      <c r="K14" s="99">
        <v>282.7</v>
      </c>
      <c r="L14" s="104">
        <v>101.8</v>
      </c>
      <c r="M14" s="105" t="s">
        <v>276</v>
      </c>
    </row>
    <row r="15" spans="1:27" s="143" customFormat="1" ht="12" customHeight="1">
      <c r="A15" s="418">
        <v>2015</v>
      </c>
      <c r="B15" s="149" t="s">
        <v>1295</v>
      </c>
      <c r="C15" s="150">
        <v>2307.6999999999998</v>
      </c>
      <c r="D15" s="99">
        <v>281.89999999999998</v>
      </c>
      <c r="E15" s="104">
        <v>77.7</v>
      </c>
      <c r="F15" s="99">
        <v>80.3</v>
      </c>
      <c r="G15" s="104" t="s">
        <v>276</v>
      </c>
      <c r="H15" s="99">
        <v>9</v>
      </c>
      <c r="I15" s="104" t="s">
        <v>276</v>
      </c>
      <c r="J15" s="104" t="s">
        <v>276</v>
      </c>
      <c r="K15" s="99">
        <v>287.39999999999998</v>
      </c>
      <c r="L15" s="104">
        <v>101.7</v>
      </c>
      <c r="M15" s="105" t="s">
        <v>276</v>
      </c>
    </row>
    <row r="16" spans="1:27" s="143" customFormat="1" ht="12" customHeight="1">
      <c r="A16" s="424"/>
      <c r="B16" s="531"/>
      <c r="C16" s="383"/>
      <c r="D16" s="532"/>
      <c r="E16" s="532"/>
      <c r="F16" s="532"/>
      <c r="G16" s="532"/>
      <c r="H16" s="532"/>
      <c r="I16" s="531"/>
      <c r="J16" s="531"/>
      <c r="K16" s="532"/>
      <c r="L16" s="532"/>
      <c r="M16" s="533"/>
    </row>
    <row r="17" spans="1:13" s="143" customFormat="1" ht="12" customHeight="1">
      <c r="A17" s="418">
        <v>2015</v>
      </c>
      <c r="B17" s="149" t="s">
        <v>150</v>
      </c>
      <c r="C17" s="150" t="s">
        <v>277</v>
      </c>
      <c r="D17" s="150">
        <v>276.2</v>
      </c>
      <c r="E17" s="117">
        <v>101.8</v>
      </c>
      <c r="F17" s="117">
        <v>84.9</v>
      </c>
      <c r="G17" s="117">
        <v>105.2</v>
      </c>
      <c r="H17" s="146">
        <v>11.6</v>
      </c>
      <c r="I17" s="117">
        <v>4552</v>
      </c>
      <c r="J17" s="117">
        <v>34</v>
      </c>
      <c r="K17" s="125">
        <v>285.89999999999998</v>
      </c>
      <c r="L17" s="125">
        <v>103.1</v>
      </c>
      <c r="M17" s="112">
        <v>100.9</v>
      </c>
    </row>
    <row r="18" spans="1:13" s="143" customFormat="1" ht="12" customHeight="1">
      <c r="A18" s="424"/>
      <c r="B18" s="149" t="s">
        <v>151</v>
      </c>
      <c r="C18" s="150" t="s">
        <v>277</v>
      </c>
      <c r="D18" s="150">
        <v>273.2</v>
      </c>
      <c r="E18" s="125">
        <v>101.7</v>
      </c>
      <c r="F18" s="117">
        <v>84.8</v>
      </c>
      <c r="G18" s="117">
        <v>99.9</v>
      </c>
      <c r="H18" s="146">
        <v>11.6</v>
      </c>
      <c r="I18" s="117">
        <v>5952</v>
      </c>
      <c r="J18" s="117">
        <v>27</v>
      </c>
      <c r="K18" s="117">
        <v>284.60000000000002</v>
      </c>
      <c r="L18" s="125">
        <v>102.4</v>
      </c>
      <c r="M18" s="112">
        <v>99.6</v>
      </c>
    </row>
    <row r="19" spans="1:13" s="143" customFormat="1" ht="12" customHeight="1">
      <c r="A19" s="424"/>
      <c r="B19" s="149" t="s">
        <v>140</v>
      </c>
      <c r="C19" s="150" t="s">
        <v>277</v>
      </c>
      <c r="D19" s="150">
        <v>276.7</v>
      </c>
      <c r="E19" s="125">
        <v>98</v>
      </c>
      <c r="F19" s="117">
        <v>84.3</v>
      </c>
      <c r="G19" s="117">
        <v>96.4</v>
      </c>
      <c r="H19" s="146">
        <v>11.2</v>
      </c>
      <c r="I19" s="117">
        <v>8247</v>
      </c>
      <c r="J19" s="117">
        <v>20</v>
      </c>
      <c r="K19" s="117">
        <v>285.7</v>
      </c>
      <c r="L19" s="125">
        <v>102.5</v>
      </c>
      <c r="M19" s="112">
        <v>100.4</v>
      </c>
    </row>
    <row r="20" spans="1:13" s="143" customFormat="1" ht="12" customHeight="1">
      <c r="A20" s="424"/>
      <c r="B20" s="149" t="s">
        <v>141</v>
      </c>
      <c r="C20" s="150" t="s">
        <v>277</v>
      </c>
      <c r="D20" s="150">
        <v>277.5</v>
      </c>
      <c r="E20" s="125">
        <v>93.3</v>
      </c>
      <c r="F20" s="117">
        <v>84.4</v>
      </c>
      <c r="G20" s="117">
        <v>95.2</v>
      </c>
      <c r="H20" s="146">
        <v>10.7</v>
      </c>
      <c r="I20" s="117">
        <v>7101</v>
      </c>
      <c r="J20" s="117">
        <v>19</v>
      </c>
      <c r="K20" s="125">
        <v>286</v>
      </c>
      <c r="L20" s="146">
        <v>102.2</v>
      </c>
      <c r="M20" s="197">
        <v>100.1</v>
      </c>
    </row>
    <row r="21" spans="1:13" s="143" customFormat="1" ht="12" customHeight="1">
      <c r="A21" s="424"/>
      <c r="B21" s="149" t="s">
        <v>142</v>
      </c>
      <c r="C21" s="150" t="s">
        <v>277</v>
      </c>
      <c r="D21" s="150">
        <v>278.5</v>
      </c>
      <c r="E21" s="125">
        <v>87.6</v>
      </c>
      <c r="F21" s="117">
        <v>83.2</v>
      </c>
      <c r="G21" s="125">
        <v>94</v>
      </c>
      <c r="H21" s="146">
        <v>10.1</v>
      </c>
      <c r="I21" s="117">
        <v>8694</v>
      </c>
      <c r="J21" s="117">
        <v>13</v>
      </c>
      <c r="K21" s="125">
        <v>286</v>
      </c>
      <c r="L21" s="146">
        <v>101.6</v>
      </c>
      <c r="M21" s="197">
        <v>100</v>
      </c>
    </row>
    <row r="22" spans="1:13" s="143" customFormat="1" ht="12" customHeight="1">
      <c r="A22" s="424"/>
      <c r="B22" s="143" t="s">
        <v>143</v>
      </c>
      <c r="C22" s="150">
        <v>2304.6999999999998</v>
      </c>
      <c r="D22" s="117">
        <v>279.89999999999998</v>
      </c>
      <c r="E22" s="117">
        <v>82.4</v>
      </c>
      <c r="F22" s="117">
        <v>82.1</v>
      </c>
      <c r="G22" s="117">
        <v>94.1</v>
      </c>
      <c r="H22" s="258">
        <v>9.6</v>
      </c>
      <c r="I22" s="117">
        <v>7838</v>
      </c>
      <c r="J22" s="117">
        <v>12</v>
      </c>
      <c r="K22" s="117">
        <v>286.39999999999998</v>
      </c>
      <c r="L22" s="258">
        <v>101.4</v>
      </c>
      <c r="M22" s="198">
        <v>100.1</v>
      </c>
    </row>
    <row r="23" spans="1:13" s="143" customFormat="1" ht="12" customHeight="1">
      <c r="A23" s="424"/>
      <c r="B23" s="143" t="s">
        <v>144</v>
      </c>
      <c r="C23" s="150" t="s">
        <v>277</v>
      </c>
      <c r="D23" s="117">
        <v>281.10000000000002</v>
      </c>
      <c r="E23" s="117">
        <v>79.3</v>
      </c>
      <c r="F23" s="117">
        <v>81.599999999999994</v>
      </c>
      <c r="G23" s="117">
        <v>96.2</v>
      </c>
      <c r="H23" s="117">
        <v>9.1999999999999993</v>
      </c>
      <c r="I23" s="117">
        <v>7757</v>
      </c>
      <c r="J23" s="117">
        <v>13</v>
      </c>
      <c r="K23" s="117">
        <v>287.10000000000002</v>
      </c>
      <c r="L23" s="258">
        <v>101.6</v>
      </c>
      <c r="M23" s="198">
        <v>100.3</v>
      </c>
    </row>
    <row r="24" spans="1:13" s="143" customFormat="1" ht="12" customHeight="1">
      <c r="A24" s="424"/>
      <c r="B24" s="143" t="s">
        <v>145</v>
      </c>
      <c r="C24" s="150" t="s">
        <v>277</v>
      </c>
      <c r="D24" s="117">
        <v>281.7</v>
      </c>
      <c r="E24" s="117">
        <v>77.900000000000006</v>
      </c>
      <c r="F24" s="117">
        <v>81.099999999999994</v>
      </c>
      <c r="G24" s="117">
        <v>98.3</v>
      </c>
      <c r="H24" s="117">
        <v>9.1</v>
      </c>
      <c r="I24" s="117">
        <v>8180</v>
      </c>
      <c r="J24" s="117">
        <v>11</v>
      </c>
      <c r="K24" s="117">
        <v>286.7</v>
      </c>
      <c r="L24" s="258">
        <v>101.4</v>
      </c>
      <c r="M24" s="198">
        <v>99.9</v>
      </c>
    </row>
    <row r="25" spans="1:13" s="143" customFormat="1" ht="12" customHeight="1">
      <c r="A25" s="424"/>
      <c r="B25" s="143" t="s">
        <v>146</v>
      </c>
      <c r="C25" s="150" t="s">
        <v>277</v>
      </c>
      <c r="D25" s="117">
        <v>282.10000000000002</v>
      </c>
      <c r="E25" s="117">
        <v>77.2</v>
      </c>
      <c r="F25" s="117">
        <v>81.099999999999994</v>
      </c>
      <c r="G25" s="117">
        <v>99.1</v>
      </c>
      <c r="H25" s="125">
        <v>9</v>
      </c>
      <c r="I25" s="117">
        <v>8942</v>
      </c>
      <c r="J25" s="117">
        <v>11</v>
      </c>
      <c r="K25" s="117">
        <v>286.8</v>
      </c>
      <c r="L25" s="117">
        <v>101.6</v>
      </c>
      <c r="M25" s="198">
        <v>100</v>
      </c>
    </row>
    <row r="26" spans="1:13" s="143" customFormat="1" ht="12" customHeight="1">
      <c r="A26" s="145"/>
      <c r="B26" s="149" t="s">
        <v>147</v>
      </c>
      <c r="C26" s="150" t="s">
        <v>277</v>
      </c>
      <c r="D26" s="150">
        <v>282.8</v>
      </c>
      <c r="E26" s="117">
        <v>76.3</v>
      </c>
      <c r="F26" s="117">
        <v>80.8</v>
      </c>
      <c r="G26" s="117">
        <v>98.8</v>
      </c>
      <c r="H26" s="258">
        <v>8.9</v>
      </c>
      <c r="I26" s="117">
        <v>7657</v>
      </c>
      <c r="J26" s="117">
        <v>15</v>
      </c>
      <c r="K26" s="117">
        <v>288.2</v>
      </c>
      <c r="L26" s="117">
        <v>101.9</v>
      </c>
      <c r="M26" s="112">
        <v>100.5</v>
      </c>
    </row>
    <row r="27" spans="1:13" s="143" customFormat="1" ht="12" customHeight="1">
      <c r="A27" s="145"/>
      <c r="B27" s="149" t="s">
        <v>148</v>
      </c>
      <c r="C27" s="150" t="s">
        <v>277</v>
      </c>
      <c r="D27" s="150">
        <v>282.3</v>
      </c>
      <c r="E27" s="117">
        <v>76.8</v>
      </c>
      <c r="F27" s="117">
        <v>80.599999999999994</v>
      </c>
      <c r="G27" s="117">
        <v>100.7</v>
      </c>
      <c r="H27" s="146">
        <v>9</v>
      </c>
      <c r="I27" s="117">
        <v>6326</v>
      </c>
      <c r="J27" s="117">
        <v>15</v>
      </c>
      <c r="K27" s="125">
        <v>288.10000000000002</v>
      </c>
      <c r="L27" s="117">
        <v>101.8</v>
      </c>
      <c r="M27" s="197">
        <v>100</v>
      </c>
    </row>
    <row r="28" spans="1:13" s="143" customFormat="1" ht="12" customHeight="1">
      <c r="A28" s="145"/>
      <c r="B28" s="149" t="s">
        <v>149</v>
      </c>
      <c r="C28" s="150">
        <v>2307.6999999999998</v>
      </c>
      <c r="D28" s="150">
        <v>281.89999999999998</v>
      </c>
      <c r="E28" s="117">
        <v>77.7</v>
      </c>
      <c r="F28" s="117">
        <v>80.3</v>
      </c>
      <c r="G28" s="117">
        <v>101.1</v>
      </c>
      <c r="H28" s="146">
        <v>9</v>
      </c>
      <c r="I28" s="117">
        <v>5843</v>
      </c>
      <c r="J28" s="117">
        <v>19</v>
      </c>
      <c r="K28" s="117">
        <v>289.10000000000002</v>
      </c>
      <c r="L28" s="117">
        <v>102.1</v>
      </c>
      <c r="M28" s="112">
        <v>100.3</v>
      </c>
    </row>
    <row r="29" spans="1:13" s="143" customFormat="1" ht="12" customHeight="1">
      <c r="A29" s="145"/>
      <c r="B29" s="149"/>
      <c r="C29" s="150"/>
      <c r="D29" s="150"/>
      <c r="E29" s="117"/>
      <c r="F29" s="117"/>
      <c r="G29" s="117"/>
      <c r="H29" s="146"/>
      <c r="I29" s="117"/>
      <c r="J29" s="117"/>
      <c r="K29" s="117"/>
      <c r="L29" s="117"/>
      <c r="M29" s="112"/>
    </row>
    <row r="30" spans="1:13" s="143" customFormat="1" ht="12" customHeight="1">
      <c r="A30" s="418">
        <v>2016</v>
      </c>
      <c r="B30" s="149" t="s">
        <v>150</v>
      </c>
      <c r="C30" s="150" t="s">
        <v>277</v>
      </c>
      <c r="D30" s="150">
        <v>282.10000000000002</v>
      </c>
      <c r="E30" s="117">
        <v>82.4</v>
      </c>
      <c r="F30" s="125">
        <v>81</v>
      </c>
      <c r="G30" s="117">
        <v>106.1</v>
      </c>
      <c r="H30" s="125">
        <v>9.5</v>
      </c>
      <c r="I30" s="117">
        <v>6164</v>
      </c>
      <c r="J30" s="117">
        <v>18</v>
      </c>
      <c r="K30" s="125">
        <v>296</v>
      </c>
      <c r="L30" s="125">
        <v>103.5</v>
      </c>
      <c r="M30" s="112">
        <v>102.4</v>
      </c>
    </row>
    <row r="31" spans="1:13" s="143" customFormat="1" ht="12" customHeight="1">
      <c r="A31" s="424"/>
      <c r="B31" s="149" t="s">
        <v>151</v>
      </c>
      <c r="C31" s="150" t="s">
        <v>277</v>
      </c>
      <c r="D31" s="150">
        <v>282.7</v>
      </c>
      <c r="E31" s="125">
        <v>82.6</v>
      </c>
      <c r="F31" s="117">
        <v>81.2</v>
      </c>
      <c r="G31" s="117">
        <v>100.2</v>
      </c>
      <c r="H31" s="125">
        <v>9.5</v>
      </c>
      <c r="I31" s="117">
        <v>8632</v>
      </c>
      <c r="J31" s="117">
        <v>16</v>
      </c>
      <c r="K31" s="117">
        <v>297.2</v>
      </c>
      <c r="L31" s="125">
        <v>104.4</v>
      </c>
      <c r="M31" s="112">
        <v>100.4</v>
      </c>
    </row>
    <row r="32" spans="1:13" s="143" customFormat="1" ht="12" customHeight="1">
      <c r="A32" s="424"/>
      <c r="B32" s="149" t="s">
        <v>140</v>
      </c>
      <c r="C32" s="150" t="s">
        <v>277</v>
      </c>
      <c r="D32" s="150">
        <v>283.2</v>
      </c>
      <c r="E32" s="125">
        <v>79.3</v>
      </c>
      <c r="F32" s="125">
        <v>81</v>
      </c>
      <c r="G32" s="117">
        <v>96.1</v>
      </c>
      <c r="H32" s="146">
        <v>9.1</v>
      </c>
      <c r="I32" s="117">
        <v>10005</v>
      </c>
      <c r="J32" s="117">
        <v>12</v>
      </c>
      <c r="K32" s="117">
        <v>298.10000000000002</v>
      </c>
      <c r="L32" s="125">
        <v>104.3</v>
      </c>
      <c r="M32" s="112">
        <v>100.3</v>
      </c>
    </row>
    <row r="33" spans="1:27" ht="30" customHeight="1">
      <c r="A33" s="1177" t="s">
        <v>1335</v>
      </c>
      <c r="B33" s="1177"/>
      <c r="C33" s="1177"/>
      <c r="D33" s="1177"/>
      <c r="E33" s="1177"/>
      <c r="F33" s="1177"/>
      <c r="G33" s="1177"/>
      <c r="H33" s="1177"/>
      <c r="I33" s="1177"/>
      <c r="J33" s="1177"/>
      <c r="K33" s="1177"/>
      <c r="L33" s="1177"/>
      <c r="M33" s="1177"/>
      <c r="N33" s="177"/>
      <c r="O33" s="44"/>
      <c r="P33" s="44"/>
      <c r="Q33" s="44"/>
      <c r="R33" s="44"/>
      <c r="S33" s="44"/>
      <c r="T33" s="44"/>
      <c r="U33" s="44"/>
      <c r="V33" s="44"/>
      <c r="W33" s="44"/>
      <c r="X33" s="44"/>
      <c r="Y33" s="44"/>
      <c r="Z33" s="44"/>
      <c r="AA33" s="44"/>
    </row>
    <row r="34" spans="1:27" ht="21" customHeight="1">
      <c r="A34" s="1169" t="s">
        <v>1412</v>
      </c>
      <c r="B34" s="1169"/>
      <c r="C34" s="1169"/>
      <c r="D34" s="1169"/>
      <c r="E34" s="1169"/>
      <c r="F34" s="1169"/>
      <c r="G34" s="1169"/>
      <c r="H34" s="1169"/>
      <c r="I34" s="1169"/>
      <c r="J34" s="1169"/>
      <c r="K34" s="1169"/>
      <c r="L34" s="1169"/>
      <c r="M34" s="1169"/>
      <c r="N34" s="43"/>
      <c r="O34" s="43"/>
      <c r="P34" s="43"/>
      <c r="Q34" s="43"/>
      <c r="R34" s="43"/>
      <c r="S34" s="43"/>
      <c r="T34" s="43"/>
      <c r="U34" s="43"/>
      <c r="V34" s="43"/>
      <c r="W34" s="43"/>
      <c r="X34" s="43"/>
      <c r="Y34" s="43"/>
      <c r="Z34" s="43"/>
      <c r="AA34" s="43"/>
    </row>
    <row r="35" spans="1:27" ht="14.25"/>
    <row r="36" spans="1:27" ht="14.25"/>
    <row r="37" spans="1:27" ht="14.25"/>
    <row r="38" spans="1:27" ht="14.25"/>
    <row r="39" spans="1:27" ht="14.25"/>
    <row r="40" spans="1:27" ht="14.25"/>
    <row r="41" spans="1:27" ht="14.25"/>
    <row r="42" spans="1:27" ht="14.25"/>
    <row r="43" spans="1:27" ht="14.25"/>
    <row r="44" spans="1:27" ht="14.25"/>
    <row r="45" spans="1:27" ht="14.25"/>
    <row r="46" spans="1:27" ht="14.25"/>
    <row r="47" spans="1:27" ht="14.25"/>
    <row r="48" spans="1:27" ht="14.25"/>
    <row r="49" ht="14.25"/>
    <row r="50" ht="14.25"/>
    <row r="51" ht="14.25"/>
    <row r="52" ht="14.25"/>
    <row r="53" ht="14.25"/>
    <row r="54" ht="14.25"/>
    <row r="55" ht="14.25"/>
    <row r="56" ht="14.25"/>
    <row r="57" ht="14.25"/>
    <row r="58" ht="14.25"/>
    <row r="59" ht="14.25"/>
    <row r="60" ht="14.25"/>
    <row r="61" ht="14.25"/>
    <row r="62" ht="14.25"/>
    <row r="63" ht="14.25"/>
    <row r="64" ht="14.25"/>
    <row r="65" ht="14.25"/>
    <row r="66" ht="14.25"/>
    <row r="67" ht="14.25"/>
    <row r="68" ht="14.25"/>
    <row r="69" ht="14.25"/>
    <row r="70" ht="14.25"/>
    <row r="71" ht="14.25"/>
    <row r="72" ht="14.25"/>
    <row r="73" ht="14.25"/>
    <row r="74" ht="14.25"/>
    <row r="75" ht="14.25"/>
    <row r="76" ht="14.25"/>
    <row r="77" ht="14.25"/>
    <row r="78" ht="14.25"/>
    <row r="79" ht="14.25"/>
    <row r="80" ht="14.25"/>
    <row r="81" ht="14.25"/>
    <row r="82" ht="14.25"/>
    <row r="83" ht="14.25"/>
    <row r="84" ht="14.25"/>
    <row r="85" ht="14.25"/>
    <row r="86" ht="14.25"/>
    <row r="87" ht="14.25"/>
    <row r="88" ht="14.25"/>
    <row r="89" ht="14.25"/>
    <row r="90" ht="14.25"/>
    <row r="91" ht="14.25"/>
    <row r="92" ht="14.25"/>
    <row r="93" ht="14.25"/>
    <row r="94" ht="14.25"/>
    <row r="95" ht="14.25"/>
  </sheetData>
  <mergeCells count="22">
    <mergeCell ref="A1:E1"/>
    <mergeCell ref="A2:E2"/>
    <mergeCell ref="A4:E4"/>
    <mergeCell ref="A5:E5"/>
    <mergeCell ref="L1:M1"/>
    <mergeCell ref="L2:M2"/>
    <mergeCell ref="A34:M34"/>
    <mergeCell ref="K11:K12"/>
    <mergeCell ref="L11:L12"/>
    <mergeCell ref="M11:M12"/>
    <mergeCell ref="F11:F12"/>
    <mergeCell ref="C6:C12"/>
    <mergeCell ref="D6:D12"/>
    <mergeCell ref="H6:H12"/>
    <mergeCell ref="J6:J12"/>
    <mergeCell ref="A33:M33"/>
    <mergeCell ref="E11:E12"/>
    <mergeCell ref="G11:G12"/>
    <mergeCell ref="A6:B12"/>
    <mergeCell ref="I6:I12"/>
    <mergeCell ref="K6:M10"/>
    <mergeCell ref="E6:G10"/>
  </mergeCells>
  <hyperlinks>
    <hyperlink ref="L1" location="'Spis tablic     List of tables'!A1" display="Powrót do spisu tablic"/>
    <hyperlink ref="L2" location="'Spis tablic     List of tables'!A1" display="Return to list tables"/>
    <hyperlink ref="L1:M1" location="'Spis tablic     List of tables'!A3" display="Powrót do spisu tablic"/>
    <hyperlink ref="L2:M2" location="'Spis tablic     List of tables'!A3" display="Return to list of tables"/>
    <hyperlink ref="L1:M2" location="'Spis tablic     List of tables'!A4" display="Powrót do spisu tablic"/>
  </hyperlinks>
  <pageMargins left="0.39370078740157483" right="0.39370078740157483" top="0.19685039370078741" bottom="0.19685039370078741" header="0.31496062992125984" footer="0.31496062992125984"/>
  <pageSetup paperSize="9" orientation="landscape"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33"/>
  <sheetViews>
    <sheetView showGridLines="0" view="pageBreakPreview" zoomScaleNormal="100" zoomScaleSheetLayoutView="100" workbookViewId="0">
      <selection sqref="A1:D1"/>
    </sheetView>
  </sheetViews>
  <sheetFormatPr defaultRowHeight="14.25"/>
  <cols>
    <col min="1" max="1" width="5.625" style="1" customWidth="1"/>
    <col min="2" max="2" width="15.625" style="1" customWidth="1"/>
    <col min="3" max="12" width="9.5" style="1" customWidth="1"/>
    <col min="13" max="13" width="10.625" style="1" customWidth="1"/>
    <col min="14" max="16384" width="9" style="80"/>
  </cols>
  <sheetData>
    <row r="1" spans="1:13" ht="15" customHeight="1">
      <c r="A1" s="1188" t="s">
        <v>949</v>
      </c>
      <c r="B1" s="1188"/>
      <c r="C1" s="1188"/>
      <c r="D1" s="1188"/>
      <c r="E1" s="6"/>
      <c r="F1" s="354"/>
      <c r="G1" s="354"/>
      <c r="H1" s="6"/>
      <c r="I1" s="6"/>
      <c r="J1" s="6"/>
      <c r="K1" s="475"/>
      <c r="L1" s="1217" t="s">
        <v>58</v>
      </c>
      <c r="M1" s="1217"/>
    </row>
    <row r="2" spans="1:13" ht="15" customHeight="1">
      <c r="A2" s="1189" t="s">
        <v>950</v>
      </c>
      <c r="B2" s="1189"/>
      <c r="C2" s="1189"/>
      <c r="D2" s="1189"/>
      <c r="E2" s="6"/>
      <c r="F2" s="354"/>
      <c r="G2" s="354"/>
      <c r="H2" s="6"/>
      <c r="I2" s="6"/>
      <c r="J2" s="6"/>
      <c r="K2" s="475"/>
      <c r="L2" s="1213" t="s">
        <v>439</v>
      </c>
      <c r="M2" s="1213"/>
    </row>
    <row r="3" spans="1:13" ht="15" customHeight="1">
      <c r="A3" s="1344" t="s">
        <v>1506</v>
      </c>
      <c r="B3" s="1345"/>
      <c r="C3" s="1359" t="s">
        <v>262</v>
      </c>
      <c r="D3" s="1360"/>
      <c r="E3" s="1360"/>
      <c r="F3" s="1361"/>
      <c r="G3" s="1362" t="s">
        <v>263</v>
      </c>
      <c r="H3" s="1363"/>
      <c r="I3" s="1363"/>
      <c r="J3" s="1363"/>
      <c r="K3" s="1363"/>
      <c r="L3" s="1363"/>
      <c r="M3" s="1363"/>
    </row>
    <row r="4" spans="1:13" ht="15" customHeight="1">
      <c r="A4" s="1346"/>
      <c r="B4" s="1358"/>
      <c r="C4" s="1364" t="s">
        <v>264</v>
      </c>
      <c r="D4" s="1365"/>
      <c r="E4" s="1365"/>
      <c r="F4" s="1366"/>
      <c r="G4" s="1370" t="s">
        <v>265</v>
      </c>
      <c r="H4" s="1371"/>
      <c r="I4" s="1371"/>
      <c r="J4" s="1371"/>
      <c r="K4" s="1371"/>
      <c r="L4" s="1371"/>
      <c r="M4" s="1371"/>
    </row>
    <row r="5" spans="1:13" ht="15" customHeight="1">
      <c r="A5" s="1346"/>
      <c r="B5" s="1358"/>
      <c r="C5" s="1372" t="s">
        <v>324</v>
      </c>
      <c r="D5" s="1367" t="s">
        <v>763</v>
      </c>
      <c r="E5" s="1368"/>
      <c r="F5" s="1369"/>
      <c r="G5" s="1356" t="s">
        <v>325</v>
      </c>
      <c r="H5" s="1374" t="s">
        <v>764</v>
      </c>
      <c r="I5" s="1375"/>
      <c r="J5" s="1375"/>
      <c r="K5" s="1375"/>
      <c r="L5" s="1375"/>
      <c r="M5" s="1375"/>
    </row>
    <row r="6" spans="1:13" ht="20.100000000000001" customHeight="1">
      <c r="A6" s="1346"/>
      <c r="B6" s="1358"/>
      <c r="C6" s="1373"/>
      <c r="D6" s="1376" t="s">
        <v>326</v>
      </c>
      <c r="E6" s="1386" t="s">
        <v>347</v>
      </c>
      <c r="F6" s="1376" t="s">
        <v>408</v>
      </c>
      <c r="G6" s="1356"/>
      <c r="H6" s="1356" t="s">
        <v>440</v>
      </c>
      <c r="I6" s="1356" t="s">
        <v>441</v>
      </c>
      <c r="J6" s="1356" t="s">
        <v>327</v>
      </c>
      <c r="K6" s="1356" t="s">
        <v>328</v>
      </c>
      <c r="L6" s="1380" t="s">
        <v>866</v>
      </c>
      <c r="M6" s="1381" t="s">
        <v>491</v>
      </c>
    </row>
    <row r="7" spans="1:13" ht="20.100000000000001" customHeight="1">
      <c r="A7" s="1346"/>
      <c r="B7" s="1358"/>
      <c r="C7" s="1373"/>
      <c r="D7" s="1377"/>
      <c r="E7" s="1356"/>
      <c r="F7" s="1377"/>
      <c r="G7" s="1356"/>
      <c r="H7" s="1356"/>
      <c r="I7" s="1356"/>
      <c r="J7" s="1356"/>
      <c r="K7" s="1356"/>
      <c r="L7" s="1380"/>
      <c r="M7" s="1381"/>
    </row>
    <row r="8" spans="1:13" ht="20.100000000000001" customHeight="1">
      <c r="A8" s="1346"/>
      <c r="B8" s="1358"/>
      <c r="C8" s="1373"/>
      <c r="D8" s="1377"/>
      <c r="E8" s="1356"/>
      <c r="F8" s="1377"/>
      <c r="G8" s="1356"/>
      <c r="H8" s="1356"/>
      <c r="I8" s="1356"/>
      <c r="J8" s="1356"/>
      <c r="K8" s="1356"/>
      <c r="L8" s="1380"/>
      <c r="M8" s="1381"/>
    </row>
    <row r="9" spans="1:13" ht="20.100000000000001" customHeight="1">
      <c r="A9" s="1346"/>
      <c r="B9" s="1358"/>
      <c r="C9" s="1373"/>
      <c r="D9" s="1377"/>
      <c r="E9" s="1356"/>
      <c r="F9" s="1377"/>
      <c r="G9" s="1356"/>
      <c r="H9" s="1356"/>
      <c r="I9" s="1356"/>
      <c r="J9" s="1356"/>
      <c r="K9" s="1356"/>
      <c r="L9" s="1380"/>
      <c r="M9" s="1381"/>
    </row>
    <row r="10" spans="1:13" ht="20.100000000000001" customHeight="1">
      <c r="A10" s="1346"/>
      <c r="B10" s="1358"/>
      <c r="C10" s="1373"/>
      <c r="D10" s="1377"/>
      <c r="E10" s="1356"/>
      <c r="F10" s="1377"/>
      <c r="G10" s="1356"/>
      <c r="H10" s="1356"/>
      <c r="I10" s="1356"/>
      <c r="J10" s="1356"/>
      <c r="K10" s="1356"/>
      <c r="L10" s="1380"/>
      <c r="M10" s="1381"/>
    </row>
    <row r="11" spans="1:13" ht="20.100000000000001" customHeight="1">
      <c r="A11" s="1346"/>
      <c r="B11" s="1358"/>
      <c r="C11" s="1373"/>
      <c r="D11" s="1377"/>
      <c r="E11" s="1356"/>
      <c r="F11" s="1377"/>
      <c r="G11" s="1356"/>
      <c r="H11" s="1356"/>
      <c r="I11" s="1356"/>
      <c r="J11" s="1356"/>
      <c r="K11" s="1356"/>
      <c r="L11" s="1380"/>
      <c r="M11" s="1381"/>
    </row>
    <row r="12" spans="1:13" ht="20.100000000000001" customHeight="1">
      <c r="A12" s="1346"/>
      <c r="B12" s="1358"/>
      <c r="C12" s="1373"/>
      <c r="D12" s="1377"/>
      <c r="E12" s="1356"/>
      <c r="F12" s="1377"/>
      <c r="G12" s="1356"/>
      <c r="H12" s="1356"/>
      <c r="I12" s="1356"/>
      <c r="J12" s="1356"/>
      <c r="K12" s="1356"/>
      <c r="L12" s="1380"/>
      <c r="M12" s="1381"/>
    </row>
    <row r="13" spans="1:13" ht="20.100000000000001" customHeight="1">
      <c r="A13" s="1346"/>
      <c r="B13" s="1358"/>
      <c r="C13" s="1373"/>
      <c r="D13" s="1377"/>
      <c r="E13" s="1356"/>
      <c r="F13" s="1377"/>
      <c r="G13" s="1356"/>
      <c r="H13" s="1356"/>
      <c r="I13" s="1356"/>
      <c r="J13" s="1356"/>
      <c r="K13" s="1356"/>
      <c r="L13" s="1380"/>
      <c r="M13" s="1381"/>
    </row>
    <row r="14" spans="1:13" ht="20.100000000000001" customHeight="1">
      <c r="A14" s="1346"/>
      <c r="B14" s="1358"/>
      <c r="C14" s="1373"/>
      <c r="D14" s="1377"/>
      <c r="E14" s="1356"/>
      <c r="F14" s="1377"/>
      <c r="G14" s="1356"/>
      <c r="H14" s="1356"/>
      <c r="I14" s="1356"/>
      <c r="J14" s="1356"/>
      <c r="K14" s="1356"/>
      <c r="L14" s="1380"/>
      <c r="M14" s="1381"/>
    </row>
    <row r="15" spans="1:13" ht="20.100000000000001" customHeight="1">
      <c r="A15" s="1346"/>
      <c r="B15" s="1358"/>
      <c r="C15" s="1373"/>
      <c r="D15" s="1377"/>
      <c r="E15" s="1356"/>
      <c r="F15" s="1377"/>
      <c r="G15" s="1356"/>
      <c r="H15" s="1356"/>
      <c r="I15" s="1356"/>
      <c r="J15" s="1356"/>
      <c r="K15" s="1356"/>
      <c r="L15" s="1380"/>
      <c r="M15" s="1381"/>
    </row>
    <row r="16" spans="1:13" ht="20.100000000000001" customHeight="1">
      <c r="A16" s="1346"/>
      <c r="B16" s="1358"/>
      <c r="C16" s="1373"/>
      <c r="D16" s="1377"/>
      <c r="E16" s="1356"/>
      <c r="F16" s="1377"/>
      <c r="G16" s="1356"/>
      <c r="H16" s="1356"/>
      <c r="I16" s="1356"/>
      <c r="J16" s="1356"/>
      <c r="K16" s="1356"/>
      <c r="L16" s="1380"/>
      <c r="M16" s="1381"/>
    </row>
    <row r="17" spans="1:13" ht="20.100000000000001" customHeight="1">
      <c r="A17" s="1346"/>
      <c r="B17" s="1358"/>
      <c r="C17" s="1373"/>
      <c r="D17" s="1377"/>
      <c r="E17" s="1356"/>
      <c r="F17" s="1377"/>
      <c r="G17" s="1356"/>
      <c r="H17" s="1357"/>
      <c r="I17" s="1357"/>
      <c r="J17" s="1356"/>
      <c r="K17" s="1356"/>
      <c r="L17" s="1380"/>
      <c r="M17" s="1381"/>
    </row>
    <row r="18" spans="1:13" s="90" customFormat="1" ht="15" customHeight="1">
      <c r="A18" s="1348"/>
      <c r="B18" s="1349"/>
      <c r="C18" s="1382" t="s">
        <v>1308</v>
      </c>
      <c r="D18" s="1383"/>
      <c r="E18" s="1383"/>
      <c r="F18" s="1384"/>
      <c r="G18" s="1385" t="s">
        <v>1223</v>
      </c>
      <c r="H18" s="1383"/>
      <c r="I18" s="1383"/>
      <c r="J18" s="1383"/>
      <c r="K18" s="1383"/>
      <c r="L18" s="1383"/>
      <c r="M18" s="1383"/>
    </row>
    <row r="19" spans="1:13" s="90" customFormat="1" ht="12" customHeight="1">
      <c r="A19" s="1004"/>
      <c r="B19" s="1005"/>
      <c r="C19" s="992"/>
      <c r="D19" s="992"/>
      <c r="E19" s="992"/>
      <c r="F19" s="992"/>
      <c r="G19" s="992"/>
      <c r="H19" s="992"/>
      <c r="I19" s="992"/>
      <c r="J19" s="992"/>
      <c r="K19" s="992"/>
      <c r="L19" s="992"/>
      <c r="M19" s="994"/>
    </row>
    <row r="20" spans="1:13" s="211" customFormat="1" ht="12" customHeight="1">
      <c r="A20" s="1006">
        <v>2014</v>
      </c>
      <c r="B20" s="1007" t="s">
        <v>1297</v>
      </c>
      <c r="C20" s="321">
        <v>74</v>
      </c>
      <c r="D20" s="321">
        <v>31</v>
      </c>
      <c r="E20" s="321">
        <v>40</v>
      </c>
      <c r="F20" s="321">
        <v>34</v>
      </c>
      <c r="G20" s="319">
        <v>7.3</v>
      </c>
      <c r="H20" s="319">
        <v>7.5</v>
      </c>
      <c r="I20" s="319">
        <v>7</v>
      </c>
      <c r="J20" s="319">
        <v>6.2</v>
      </c>
      <c r="K20" s="319">
        <v>9.1999999999999993</v>
      </c>
      <c r="L20" s="319">
        <v>18.5</v>
      </c>
      <c r="M20" s="355">
        <v>11.2</v>
      </c>
    </row>
    <row r="21" spans="1:13" s="211" customFormat="1" ht="12" customHeight="1">
      <c r="A21" s="1011"/>
      <c r="B21" s="309"/>
      <c r="C21" s="309"/>
      <c r="D21" s="309"/>
      <c r="E21" s="309"/>
      <c r="F21" s="309"/>
      <c r="G21" s="309"/>
      <c r="H21" s="309"/>
      <c r="I21" s="309"/>
      <c r="J21" s="309"/>
      <c r="K21" s="309"/>
      <c r="L21" s="309"/>
      <c r="M21" s="320"/>
    </row>
    <row r="22" spans="1:13" s="211" customFormat="1" ht="12" customHeight="1">
      <c r="A22" s="1006">
        <v>2015</v>
      </c>
      <c r="B22" s="1007" t="s">
        <v>205</v>
      </c>
      <c r="C22" s="321">
        <v>82</v>
      </c>
      <c r="D22" s="321">
        <v>30</v>
      </c>
      <c r="E22" s="321">
        <v>48</v>
      </c>
      <c r="F22" s="321">
        <v>34</v>
      </c>
      <c r="G22" s="319">
        <v>7.6</v>
      </c>
      <c r="H22" s="319">
        <v>8.5</v>
      </c>
      <c r="I22" s="319">
        <v>6.4</v>
      </c>
      <c r="J22" s="319">
        <v>6.8</v>
      </c>
      <c r="K22" s="319">
        <v>9.1999999999999993</v>
      </c>
      <c r="L22" s="319">
        <v>21.1</v>
      </c>
      <c r="M22" s="355">
        <v>12.9</v>
      </c>
    </row>
    <row r="23" spans="1:13" s="211" customFormat="1" ht="12" customHeight="1">
      <c r="A23" s="719"/>
      <c r="B23" s="1012" t="s">
        <v>1307</v>
      </c>
      <c r="C23" s="310">
        <v>76</v>
      </c>
      <c r="D23" s="310">
        <v>34</v>
      </c>
      <c r="E23" s="310">
        <v>43</v>
      </c>
      <c r="F23" s="310">
        <v>33</v>
      </c>
      <c r="G23" s="504">
        <v>7.1</v>
      </c>
      <c r="H23" s="504">
        <v>7</v>
      </c>
      <c r="I23" s="504">
        <v>7.3</v>
      </c>
      <c r="J23" s="504">
        <v>6.1</v>
      </c>
      <c r="K23" s="504">
        <v>9.3000000000000007</v>
      </c>
      <c r="L23" s="504">
        <v>19.399999999999999</v>
      </c>
      <c r="M23" s="379">
        <v>11</v>
      </c>
    </row>
    <row r="24" spans="1:13" s="188" customFormat="1" ht="12" customHeight="1">
      <c r="A24" s="1013"/>
      <c r="B24" s="1014" t="s">
        <v>1296</v>
      </c>
      <c r="C24" s="310">
        <v>64</v>
      </c>
      <c r="D24" s="310">
        <v>26</v>
      </c>
      <c r="E24" s="310">
        <v>34</v>
      </c>
      <c r="F24" s="310">
        <v>30</v>
      </c>
      <c r="G24" s="504">
        <v>6.1</v>
      </c>
      <c r="H24" s="504">
        <v>6.2</v>
      </c>
      <c r="I24" s="504">
        <v>5.6</v>
      </c>
      <c r="J24" s="504">
        <v>4.8</v>
      </c>
      <c r="K24" s="504">
        <v>8.6999999999999993</v>
      </c>
      <c r="L24" s="504">
        <v>15.9</v>
      </c>
      <c r="M24" s="379">
        <v>11.2</v>
      </c>
    </row>
    <row r="25" spans="1:13" s="188" customFormat="1" ht="12" customHeight="1">
      <c r="A25" s="1013"/>
      <c r="B25" s="1007" t="s">
        <v>1311</v>
      </c>
      <c r="C25" s="310" t="s">
        <v>1701</v>
      </c>
      <c r="D25" s="310">
        <v>26</v>
      </c>
      <c r="E25" s="310">
        <v>37</v>
      </c>
      <c r="F25" s="310">
        <v>24</v>
      </c>
      <c r="G25" s="504" t="s">
        <v>1702</v>
      </c>
      <c r="H25" s="504">
        <v>5.7</v>
      </c>
      <c r="I25" s="504">
        <v>5.5</v>
      </c>
      <c r="J25" s="504">
        <v>5.3</v>
      </c>
      <c r="K25" s="504">
        <v>6.6</v>
      </c>
      <c r="L25" s="504" t="s">
        <v>1703</v>
      </c>
      <c r="M25" s="379">
        <v>8.6</v>
      </c>
    </row>
    <row r="26" spans="1:13" s="188" customFormat="1" ht="12" customHeight="1">
      <c r="A26" s="1010"/>
      <c r="B26" s="165"/>
      <c r="C26" s="165"/>
      <c r="D26" s="165"/>
      <c r="E26" s="165"/>
      <c r="F26" s="165"/>
      <c r="G26" s="165"/>
      <c r="H26" s="165"/>
      <c r="I26" s="165"/>
      <c r="J26" s="165"/>
      <c r="K26" s="165"/>
      <c r="L26" s="165"/>
      <c r="M26" s="167"/>
    </row>
    <row r="27" spans="1:13" s="759" customFormat="1" ht="12" customHeight="1">
      <c r="A27" s="1006">
        <v>2016</v>
      </c>
      <c r="B27" s="1007" t="s">
        <v>205</v>
      </c>
      <c r="C27" s="321">
        <v>67</v>
      </c>
      <c r="D27" s="321">
        <v>35</v>
      </c>
      <c r="E27" s="321">
        <v>37</v>
      </c>
      <c r="F27" s="321">
        <v>30</v>
      </c>
      <c r="G27" s="319">
        <v>6.4</v>
      </c>
      <c r="H27" s="319">
        <v>5.5</v>
      </c>
      <c r="I27" s="319">
        <v>7.5</v>
      </c>
      <c r="J27" s="319">
        <v>5.3</v>
      </c>
      <c r="K27" s="319">
        <v>8.5</v>
      </c>
      <c r="L27" s="319">
        <v>22.2</v>
      </c>
      <c r="M27" s="355">
        <v>8.6999999999999993</v>
      </c>
    </row>
    <row r="28" spans="1:13" s="192" customFormat="1" ht="12" customHeight="1">
      <c r="A28" s="1011"/>
      <c r="B28" s="309" t="s">
        <v>297</v>
      </c>
      <c r="C28" s="309">
        <f>C27/C22*100</f>
        <v>81.707317073170728</v>
      </c>
      <c r="D28" s="309">
        <f t="shared" ref="D28:F28" si="0">D27/D22*100</f>
        <v>116.66666666666667</v>
      </c>
      <c r="E28" s="309">
        <f t="shared" si="0"/>
        <v>77.083333333333343</v>
      </c>
      <c r="F28" s="309">
        <f t="shared" si="0"/>
        <v>88.235294117647058</v>
      </c>
      <c r="G28" s="309" t="s">
        <v>276</v>
      </c>
      <c r="H28" s="309" t="s">
        <v>276</v>
      </c>
      <c r="I28" s="309" t="s">
        <v>276</v>
      </c>
      <c r="J28" s="309" t="s">
        <v>276</v>
      </c>
      <c r="K28" s="309" t="s">
        <v>276</v>
      </c>
      <c r="L28" s="309" t="s">
        <v>276</v>
      </c>
      <c r="M28" s="320" t="s">
        <v>276</v>
      </c>
    </row>
    <row r="29" spans="1:13" s="192" customFormat="1" ht="12" customHeight="1">
      <c r="A29" s="1011"/>
      <c r="B29" s="309" t="s">
        <v>490</v>
      </c>
      <c r="C29" s="309">
        <f>C27/61*100</f>
        <v>109.8360655737705</v>
      </c>
      <c r="D29" s="309">
        <f t="shared" ref="D29:F29" si="1">D27/D25*100</f>
        <v>134.61538461538461</v>
      </c>
      <c r="E29" s="309">
        <f t="shared" si="1"/>
        <v>100</v>
      </c>
      <c r="F29" s="309">
        <f t="shared" si="1"/>
        <v>125</v>
      </c>
      <c r="G29" s="309" t="s">
        <v>276</v>
      </c>
      <c r="H29" s="309" t="s">
        <v>276</v>
      </c>
      <c r="I29" s="309" t="s">
        <v>276</v>
      </c>
      <c r="J29" s="309" t="s">
        <v>276</v>
      </c>
      <c r="K29" s="309" t="s">
        <v>276</v>
      </c>
      <c r="L29" s="309" t="s">
        <v>276</v>
      </c>
      <c r="M29" s="320" t="s">
        <v>276</v>
      </c>
    </row>
    <row r="30" spans="1:13" ht="15" customHeight="1">
      <c r="A30" s="1378" t="s">
        <v>1748</v>
      </c>
      <c r="B30" s="1378"/>
      <c r="C30" s="1378"/>
      <c r="D30" s="1378"/>
      <c r="E30" s="1378"/>
      <c r="F30" s="1378"/>
      <c r="G30" s="1378"/>
      <c r="H30" s="1378"/>
      <c r="I30" s="1378"/>
      <c r="J30" s="1378"/>
      <c r="K30" s="1378"/>
      <c r="L30" s="1378"/>
      <c r="M30" s="1378"/>
    </row>
    <row r="31" spans="1:13" ht="12" customHeight="1">
      <c r="A31" s="1379" t="s">
        <v>1747</v>
      </c>
      <c r="B31" s="1379"/>
      <c r="C31" s="1379"/>
      <c r="D31" s="1379"/>
      <c r="E31" s="1379"/>
      <c r="F31" s="1379"/>
      <c r="G31" s="1379"/>
      <c r="H31" s="1379"/>
      <c r="I31" s="1379"/>
      <c r="J31" s="1379"/>
      <c r="K31" s="1379"/>
      <c r="L31" s="1379"/>
      <c r="M31" s="1379"/>
    </row>
    <row r="32" spans="1:13">
      <c r="A32" s="108"/>
      <c r="B32" s="108"/>
      <c r="C32" s="260"/>
      <c r="D32" s="260"/>
      <c r="E32" s="260"/>
      <c r="F32" s="260"/>
      <c r="G32" s="260"/>
      <c r="H32" s="260"/>
      <c r="I32" s="260"/>
      <c r="J32" s="260"/>
      <c r="K32" s="260"/>
      <c r="L32" s="260"/>
      <c r="M32" s="260"/>
    </row>
    <row r="33" spans="3:13">
      <c r="C33" s="259"/>
      <c r="D33" s="259"/>
      <c r="E33" s="259"/>
      <c r="F33" s="259"/>
      <c r="G33" s="259"/>
      <c r="H33" s="259"/>
      <c r="I33" s="259"/>
      <c r="J33" s="259"/>
      <c r="K33" s="259"/>
      <c r="L33" s="259"/>
      <c r="M33" s="259"/>
    </row>
  </sheetData>
  <mergeCells count="26">
    <mergeCell ref="A30:M30"/>
    <mergeCell ref="A31:M31"/>
    <mergeCell ref="J6:J17"/>
    <mergeCell ref="K6:K17"/>
    <mergeCell ref="L6:L17"/>
    <mergeCell ref="M6:M17"/>
    <mergeCell ref="C18:F18"/>
    <mergeCell ref="G18:M18"/>
    <mergeCell ref="E6:E17"/>
    <mergeCell ref="F6:F17"/>
    <mergeCell ref="A1:D1"/>
    <mergeCell ref="L1:M1"/>
    <mergeCell ref="A2:D2"/>
    <mergeCell ref="L2:M2"/>
    <mergeCell ref="H6:H17"/>
    <mergeCell ref="I6:I17"/>
    <mergeCell ref="A3:B18"/>
    <mergeCell ref="C3:F3"/>
    <mergeCell ref="G3:M3"/>
    <mergeCell ref="C4:F4"/>
    <mergeCell ref="D5:F5"/>
    <mergeCell ref="G4:M4"/>
    <mergeCell ref="C5:C17"/>
    <mergeCell ref="G5:G17"/>
    <mergeCell ref="H5:M5"/>
    <mergeCell ref="D6:D17"/>
  </mergeCells>
  <phoneticPr fontId="0" type="noConversion"/>
  <hyperlinks>
    <hyperlink ref="L1" location="'Spis tablic     List of tables'!A1" display="Powrót do spisu tablic"/>
    <hyperlink ref="L1:M1" location="'Spis tablic     List of tables'!A24" display="Powrót do spisu tablic"/>
    <hyperlink ref="L2" location="'Spis tablic     List of tables'!A1" display="Return to list tables"/>
    <hyperlink ref="L2:M2" location="'Spis tablic     List of tables'!A24" display="Return to list of tables"/>
    <hyperlink ref="L1:M2" location="'Spis tablic     List of tables'!A22" display="Powrót do spisu tablic"/>
  </hyperlinks>
  <pageMargins left="0.39370078740157483" right="0.39370078740157483" top="0.19685039370078741" bottom="0.19685039370078741" header="0.31496062992125984" footer="0.31496062992125984"/>
  <pageSetup paperSize="9" orientation="landscape" r:id="rId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50"/>
  <sheetViews>
    <sheetView showGridLines="0" view="pageBreakPreview" topLeftCell="A4" zoomScaleNormal="100" zoomScaleSheetLayoutView="100" workbookViewId="0">
      <selection activeCell="A4" sqref="A4:G4"/>
    </sheetView>
  </sheetViews>
  <sheetFormatPr defaultColWidth="13.625" defaultRowHeight="12.75"/>
  <cols>
    <col min="1" max="1" width="5.625" style="11" customWidth="1"/>
    <col min="2" max="2" width="15.625" style="11" customWidth="1"/>
    <col min="3" max="6" width="14.25" style="11" customWidth="1"/>
    <col min="7" max="7" width="18.5" style="11" customWidth="1"/>
    <col min="8" max="8" width="18" style="11" customWidth="1"/>
    <col min="9" max="9" width="13.5" style="11" customWidth="1"/>
    <col min="10" max="29" width="9.25" style="11" customWidth="1"/>
    <col min="30" max="30" width="8" style="11" customWidth="1"/>
    <col min="31" max="31" width="8.125" style="11" customWidth="1"/>
    <col min="32" max="32" width="8.25" style="11" customWidth="1"/>
    <col min="33" max="34" width="9.25" style="11" customWidth="1"/>
    <col min="35" max="16384" width="13.625" style="11"/>
  </cols>
  <sheetData>
    <row r="1" spans="1:9" ht="15" customHeight="1">
      <c r="A1" s="1389" t="s">
        <v>207</v>
      </c>
      <c r="B1" s="1389"/>
      <c r="C1" s="1389"/>
      <c r="D1" s="1389"/>
      <c r="E1" s="1389"/>
      <c r="F1" s="1389"/>
      <c r="G1" s="352"/>
      <c r="H1" s="1217" t="s">
        <v>58</v>
      </c>
      <c r="I1" s="1217"/>
    </row>
    <row r="2" spans="1:9" ht="15" customHeight="1">
      <c r="A2" s="1390" t="s">
        <v>208</v>
      </c>
      <c r="B2" s="1390"/>
      <c r="C2" s="1390"/>
      <c r="D2" s="1390"/>
      <c r="E2" s="1390"/>
      <c r="F2" s="1390"/>
      <c r="G2" s="352"/>
      <c r="H2" s="1213" t="s">
        <v>439</v>
      </c>
      <c r="I2" s="1213"/>
    </row>
    <row r="3" spans="1:9" ht="15" customHeight="1">
      <c r="A3" s="343"/>
      <c r="B3" s="343"/>
      <c r="C3" s="343"/>
      <c r="D3" s="343"/>
      <c r="E3" s="343"/>
      <c r="F3" s="343"/>
      <c r="G3" s="352"/>
      <c r="H3" s="248"/>
      <c r="I3" s="248"/>
    </row>
    <row r="4" spans="1:9" ht="15" customHeight="1">
      <c r="A4" s="1391" t="s">
        <v>693</v>
      </c>
      <c r="B4" s="1391"/>
      <c r="C4" s="1391"/>
      <c r="D4" s="1391"/>
      <c r="E4" s="1391"/>
      <c r="F4" s="1391"/>
      <c r="G4" s="1391"/>
      <c r="H4" s="1388"/>
      <c r="I4" s="1388"/>
    </row>
    <row r="5" spans="1:9" ht="15" customHeight="1">
      <c r="A5" s="1387" t="s">
        <v>913</v>
      </c>
      <c r="B5" s="1387"/>
      <c r="C5" s="1387"/>
      <c r="D5" s="1387"/>
      <c r="E5" s="1387"/>
      <c r="F5" s="1387"/>
      <c r="G5" s="1387"/>
      <c r="H5" s="1388"/>
      <c r="I5" s="1388"/>
    </row>
    <row r="6" spans="1:9" ht="15" customHeight="1">
      <c r="A6" s="1393" t="s">
        <v>1507</v>
      </c>
      <c r="B6" s="1394"/>
      <c r="C6" s="1250"/>
      <c r="D6" s="1250"/>
      <c r="E6" s="1250"/>
      <c r="F6" s="1250"/>
      <c r="G6" s="1250"/>
      <c r="H6" s="1250"/>
      <c r="I6" s="1397"/>
    </row>
    <row r="7" spans="1:9" ht="15" customHeight="1">
      <c r="A7" s="1244"/>
      <c r="B7" s="1395"/>
      <c r="C7" s="1266" t="s">
        <v>250</v>
      </c>
      <c r="D7" s="1398" t="s">
        <v>970</v>
      </c>
      <c r="E7" s="1398"/>
      <c r="F7" s="1398"/>
      <c r="G7" s="1398"/>
      <c r="H7" s="1398"/>
      <c r="I7" s="1399" t="s">
        <v>251</v>
      </c>
    </row>
    <row r="8" spans="1:9" ht="84.95" customHeight="1">
      <c r="A8" s="1244"/>
      <c r="B8" s="1395"/>
      <c r="C8" s="1251"/>
      <c r="D8" s="1120" t="s">
        <v>242</v>
      </c>
      <c r="E8" s="1120" t="s">
        <v>765</v>
      </c>
      <c r="F8" s="1118" t="s">
        <v>291</v>
      </c>
      <c r="G8" s="344" t="s">
        <v>868</v>
      </c>
      <c r="H8" s="344" t="s">
        <v>867</v>
      </c>
      <c r="I8" s="1265"/>
    </row>
    <row r="9" spans="1:9" ht="15" customHeight="1">
      <c r="A9" s="1246"/>
      <c r="B9" s="1396"/>
      <c r="C9" s="1236" t="s">
        <v>794</v>
      </c>
      <c r="D9" s="1236"/>
      <c r="E9" s="1236"/>
      <c r="F9" s="1236"/>
      <c r="G9" s="1236"/>
      <c r="H9" s="1236"/>
      <c r="I9" s="1235"/>
    </row>
    <row r="10" spans="1:9" ht="12" customHeight="1">
      <c r="A10" s="1121"/>
      <c r="B10" s="427"/>
      <c r="C10" s="1119"/>
      <c r="D10" s="1119"/>
      <c r="E10" s="1119"/>
      <c r="F10" s="1119"/>
      <c r="G10" s="1119"/>
      <c r="H10" s="1119"/>
      <c r="I10" s="1122"/>
    </row>
    <row r="11" spans="1:9" s="76" customFormat="1" ht="12" customHeight="1">
      <c r="A11" s="975">
        <v>2014</v>
      </c>
      <c r="B11" s="128" t="s">
        <v>183</v>
      </c>
      <c r="C11" s="56">
        <v>3974.86</v>
      </c>
      <c r="D11" s="639">
        <v>4047.8</v>
      </c>
      <c r="E11" s="639">
        <v>8010.26</v>
      </c>
      <c r="F11" s="639">
        <v>3899.05</v>
      </c>
      <c r="G11" s="639">
        <v>6369.99</v>
      </c>
      <c r="H11" s="639">
        <v>4242.37</v>
      </c>
      <c r="I11" s="610">
        <v>3539.43</v>
      </c>
    </row>
    <row r="12" spans="1:9" s="76" customFormat="1" ht="12" customHeight="1">
      <c r="A12" s="975"/>
      <c r="B12" s="61" t="s">
        <v>71</v>
      </c>
      <c r="C12" s="347">
        <v>104.2</v>
      </c>
      <c r="D12" s="346">
        <v>104.2</v>
      </c>
      <c r="E12" s="346">
        <v>101.2</v>
      </c>
      <c r="F12" s="346">
        <v>105.5</v>
      </c>
      <c r="G12" s="346">
        <v>98.2</v>
      </c>
      <c r="H12" s="347">
        <v>103.7</v>
      </c>
      <c r="I12" s="640">
        <v>101</v>
      </c>
    </row>
    <row r="13" spans="1:9" s="76" customFormat="1" ht="12" customHeight="1">
      <c r="A13" s="975"/>
      <c r="B13" s="59"/>
      <c r="C13" s="56"/>
      <c r="D13" s="639"/>
      <c r="E13" s="639"/>
      <c r="F13" s="639"/>
      <c r="G13" s="56"/>
      <c r="H13" s="56"/>
      <c r="I13" s="610"/>
    </row>
    <row r="14" spans="1:9" s="76" customFormat="1" ht="12" customHeight="1">
      <c r="A14" s="975">
        <v>2015</v>
      </c>
      <c r="B14" s="128" t="s">
        <v>1301</v>
      </c>
      <c r="C14" s="56">
        <v>4033.42</v>
      </c>
      <c r="D14" s="639">
        <v>3988.98</v>
      </c>
      <c r="E14" s="639">
        <v>7791.69</v>
      </c>
      <c r="F14" s="639">
        <v>3857.57</v>
      </c>
      <c r="G14" s="56">
        <v>6368.38</v>
      </c>
      <c r="H14" s="56">
        <v>3929.52</v>
      </c>
      <c r="I14" s="610">
        <v>3721.49</v>
      </c>
    </row>
    <row r="15" spans="1:9" s="76" customFormat="1" ht="12" customHeight="1">
      <c r="A15" s="975"/>
      <c r="B15" s="59" t="s">
        <v>205</v>
      </c>
      <c r="C15" s="56">
        <v>4149.6400000000003</v>
      </c>
      <c r="D15" s="639">
        <v>4141.67</v>
      </c>
      <c r="E15" s="639">
        <v>7697.36</v>
      </c>
      <c r="F15" s="639">
        <v>3962.2</v>
      </c>
      <c r="G15" s="639">
        <v>7697.29</v>
      </c>
      <c r="H15" s="639">
        <v>4046.87</v>
      </c>
      <c r="I15" s="610">
        <v>3859.33</v>
      </c>
    </row>
    <row r="16" spans="1:9" s="76" customFormat="1" ht="12" customHeight="1">
      <c r="A16" s="976"/>
      <c r="B16" s="56" t="s">
        <v>1302</v>
      </c>
      <c r="C16" s="56">
        <v>4143.3100000000004</v>
      </c>
      <c r="D16" s="639">
        <v>4149.3999999999996</v>
      </c>
      <c r="E16" s="56">
        <v>7412.42</v>
      </c>
      <c r="F16" s="56">
        <v>3990.86</v>
      </c>
      <c r="G16" s="639">
        <v>7328.4</v>
      </c>
      <c r="H16" s="56">
        <v>4020.91</v>
      </c>
      <c r="I16" s="610">
        <v>3781.27</v>
      </c>
    </row>
    <row r="17" spans="1:9" s="76" customFormat="1" ht="12" customHeight="1">
      <c r="A17" s="976"/>
      <c r="B17" s="56" t="s">
        <v>1303</v>
      </c>
      <c r="C17" s="56">
        <v>4128.09</v>
      </c>
      <c r="D17" s="639">
        <v>4124.7</v>
      </c>
      <c r="E17" s="56">
        <v>7373.13</v>
      </c>
      <c r="F17" s="639">
        <v>3976</v>
      </c>
      <c r="G17" s="56">
        <v>7061.59</v>
      </c>
      <c r="H17" s="56">
        <v>4020.45</v>
      </c>
      <c r="I17" s="610">
        <v>3816.75</v>
      </c>
    </row>
    <row r="18" spans="1:9" s="76" customFormat="1" ht="12" customHeight="1">
      <c r="A18" s="976"/>
      <c r="B18" s="56" t="s">
        <v>204</v>
      </c>
      <c r="C18" s="56">
        <v>4119.43</v>
      </c>
      <c r="D18" s="56">
        <v>4116.99</v>
      </c>
      <c r="E18" s="56">
        <v>7235.86</v>
      </c>
      <c r="F18" s="639">
        <v>3971.5</v>
      </c>
      <c r="G18" s="56">
        <v>6957.39</v>
      </c>
      <c r="H18" s="56">
        <v>4057.29</v>
      </c>
      <c r="I18" s="610">
        <v>3833.08</v>
      </c>
    </row>
    <row r="19" spans="1:9" s="76" customFormat="1" ht="12" customHeight="1">
      <c r="A19" s="976"/>
      <c r="B19" s="56" t="s">
        <v>1304</v>
      </c>
      <c r="C19" s="56">
        <v>4134.1899999999996</v>
      </c>
      <c r="D19" s="56">
        <v>4131.41</v>
      </c>
      <c r="E19" s="56">
        <v>7194.59</v>
      </c>
      <c r="F19" s="56">
        <v>3989.67</v>
      </c>
      <c r="G19" s="56">
        <v>6862.63</v>
      </c>
      <c r="H19" s="639">
        <v>4109.2</v>
      </c>
      <c r="I19" s="610">
        <v>3864.77</v>
      </c>
    </row>
    <row r="20" spans="1:9" s="76" customFormat="1" ht="12" customHeight="1">
      <c r="A20" s="976"/>
      <c r="B20" s="56" t="s">
        <v>1305</v>
      </c>
      <c r="C20" s="56">
        <v>4124.08</v>
      </c>
      <c r="D20" s="56">
        <v>4127.18</v>
      </c>
      <c r="E20" s="56">
        <v>7388.56</v>
      </c>
      <c r="F20" s="56">
        <v>3987.58</v>
      </c>
      <c r="G20" s="56">
        <v>6780.51</v>
      </c>
      <c r="H20" s="56">
        <v>4099.5600000000004</v>
      </c>
      <c r="I20" s="610">
        <v>3901.62</v>
      </c>
    </row>
    <row r="21" spans="1:9" s="76" customFormat="1" ht="12" customHeight="1">
      <c r="A21" s="975"/>
      <c r="B21" s="56" t="s">
        <v>206</v>
      </c>
      <c r="C21" s="56">
        <v>4132.28</v>
      </c>
      <c r="D21" s="56">
        <v>4137.07</v>
      </c>
      <c r="E21" s="56">
        <v>7330.13</v>
      </c>
      <c r="F21" s="56">
        <v>3996.86</v>
      </c>
      <c r="G21" s="56">
        <v>6797.56</v>
      </c>
      <c r="H21" s="639">
        <v>4122.6000000000004</v>
      </c>
      <c r="I21" s="610">
        <v>3910.97</v>
      </c>
    </row>
    <row r="22" spans="1:9" s="76" customFormat="1" ht="12" customHeight="1">
      <c r="A22" s="975"/>
      <c r="B22" s="128" t="s">
        <v>1299</v>
      </c>
      <c r="C22" s="56">
        <v>4144.5200000000004</v>
      </c>
      <c r="D22" s="56">
        <v>4149.4399999999996</v>
      </c>
      <c r="E22" s="56">
        <v>7282.83</v>
      </c>
      <c r="F22" s="56">
        <v>4013.03</v>
      </c>
      <c r="G22" s="56">
        <v>6743.22</v>
      </c>
      <c r="H22" s="56">
        <v>4129.99</v>
      </c>
      <c r="I22" s="610">
        <v>3925.66</v>
      </c>
    </row>
    <row r="23" spans="1:9" s="76" customFormat="1" ht="12" customHeight="1">
      <c r="A23" s="975"/>
      <c r="B23" s="128" t="s">
        <v>1300</v>
      </c>
      <c r="C23" s="56">
        <v>4151.16</v>
      </c>
      <c r="D23" s="56">
        <v>4155.4799999999996</v>
      </c>
      <c r="E23" s="56">
        <v>7285.37</v>
      </c>
      <c r="F23" s="56">
        <v>4022.12</v>
      </c>
      <c r="G23" s="56">
        <v>6698.95</v>
      </c>
      <c r="H23" s="56">
        <v>4122.84</v>
      </c>
      <c r="I23" s="610">
        <v>3941.59</v>
      </c>
    </row>
    <row r="24" spans="1:9" s="76" customFormat="1" ht="12" customHeight="1">
      <c r="A24" s="975"/>
      <c r="B24" s="128" t="s">
        <v>183</v>
      </c>
      <c r="C24" s="56">
        <v>4171.76</v>
      </c>
      <c r="D24" s="56">
        <v>4174.12</v>
      </c>
      <c r="E24" s="56">
        <v>7224.83</v>
      </c>
      <c r="F24" s="56">
        <v>4039.15</v>
      </c>
      <c r="G24" s="56">
        <v>6674.68</v>
      </c>
      <c r="H24" s="56">
        <v>4219.42</v>
      </c>
      <c r="I24" s="610">
        <v>3947.11</v>
      </c>
    </row>
    <row r="25" spans="1:9" s="76" customFormat="1" ht="12" customHeight="1">
      <c r="A25" s="975"/>
      <c r="B25" s="61" t="s">
        <v>71</v>
      </c>
      <c r="C25" s="346">
        <v>105</v>
      </c>
      <c r="D25" s="347">
        <v>103.1</v>
      </c>
      <c r="E25" s="347">
        <v>90.2</v>
      </c>
      <c r="F25" s="347">
        <v>103.6</v>
      </c>
      <c r="G25" s="347">
        <v>104.8</v>
      </c>
      <c r="H25" s="347">
        <v>99.5</v>
      </c>
      <c r="I25" s="688">
        <v>111.5</v>
      </c>
    </row>
    <row r="26" spans="1:9" s="76" customFormat="1" ht="12" customHeight="1">
      <c r="A26" s="975"/>
      <c r="B26" s="59"/>
      <c r="C26" s="56"/>
      <c r="D26" s="639"/>
      <c r="E26" s="639"/>
      <c r="F26" s="639"/>
      <c r="G26" s="56"/>
      <c r="H26" s="56"/>
      <c r="I26" s="610"/>
    </row>
    <row r="27" spans="1:9" s="76" customFormat="1" ht="12" customHeight="1">
      <c r="A27" s="975">
        <v>2016</v>
      </c>
      <c r="B27" s="128" t="s">
        <v>1301</v>
      </c>
      <c r="C27" s="56">
        <v>4175.45</v>
      </c>
      <c r="D27" s="56">
        <v>4148.21</v>
      </c>
      <c r="E27" s="56">
        <v>8894.33</v>
      </c>
      <c r="F27" s="56">
        <v>4017.58</v>
      </c>
      <c r="G27" s="56">
        <v>6581.59</v>
      </c>
      <c r="H27" s="56">
        <v>3954.78</v>
      </c>
      <c r="I27" s="610">
        <v>3711.14</v>
      </c>
    </row>
    <row r="28" spans="1:9" s="76" customFormat="1" ht="12" customHeight="1">
      <c r="A28" s="975"/>
      <c r="B28" s="59" t="s">
        <v>205</v>
      </c>
      <c r="C28" s="56">
        <v>4281.79</v>
      </c>
      <c r="D28" s="56">
        <v>4284.72</v>
      </c>
      <c r="E28" s="639">
        <v>8002.3</v>
      </c>
      <c r="F28" s="56">
        <v>4098.7299999999996</v>
      </c>
      <c r="G28" s="56">
        <v>8144.79</v>
      </c>
      <c r="H28" s="56">
        <v>4098.95</v>
      </c>
      <c r="I28" s="610">
        <v>3943.21</v>
      </c>
    </row>
    <row r="29" spans="1:9" s="76" customFormat="1" ht="12" customHeight="1">
      <c r="A29" s="975"/>
      <c r="B29" s="61" t="s">
        <v>71</v>
      </c>
      <c r="C29" s="347">
        <v>103.2</v>
      </c>
      <c r="D29" s="346">
        <v>103.5</v>
      </c>
      <c r="E29" s="346">
        <v>104</v>
      </c>
      <c r="F29" s="346">
        <v>103.4</v>
      </c>
      <c r="G29" s="346">
        <v>105.8</v>
      </c>
      <c r="H29" s="347">
        <v>101.3</v>
      </c>
      <c r="I29" s="640">
        <v>102.2</v>
      </c>
    </row>
    <row r="30" spans="1:9" s="189" customFormat="1" ht="12" customHeight="1">
      <c r="A30" s="975"/>
      <c r="B30" s="59"/>
      <c r="C30" s="457"/>
      <c r="D30" s="457"/>
      <c r="E30" s="457"/>
      <c r="F30" s="457"/>
      <c r="G30" s="457"/>
      <c r="H30" s="457"/>
      <c r="I30" s="458"/>
    </row>
    <row r="31" spans="1:9" s="189" customFormat="1" ht="12" customHeight="1">
      <c r="A31" s="975">
        <v>2015</v>
      </c>
      <c r="B31" s="59" t="s">
        <v>150</v>
      </c>
      <c r="C31" s="652">
        <v>4001.06</v>
      </c>
      <c r="D31" s="545">
        <v>4006.86</v>
      </c>
      <c r="E31" s="545">
        <v>7130.57</v>
      </c>
      <c r="F31" s="545">
        <v>3858.97</v>
      </c>
      <c r="G31" s="545">
        <v>6918.46</v>
      </c>
      <c r="H31" s="545">
        <v>3916.76</v>
      </c>
      <c r="I31" s="691">
        <v>3657.42</v>
      </c>
    </row>
    <row r="32" spans="1:9" s="189" customFormat="1" ht="12" customHeight="1">
      <c r="A32" s="975"/>
      <c r="B32" s="59" t="s">
        <v>151</v>
      </c>
      <c r="C32" s="639">
        <v>4054.98</v>
      </c>
      <c r="D32" s="639">
        <v>3995.3</v>
      </c>
      <c r="E32" s="639">
        <v>8175.22</v>
      </c>
      <c r="F32" s="639">
        <v>3846.66</v>
      </c>
      <c r="G32" s="56">
        <v>6705.36</v>
      </c>
      <c r="H32" s="56">
        <v>3935.43</v>
      </c>
      <c r="I32" s="610">
        <v>3780.76</v>
      </c>
    </row>
    <row r="33" spans="1:9" s="76" customFormat="1" ht="12" customHeight="1">
      <c r="A33" s="975"/>
      <c r="B33" s="59" t="s">
        <v>140</v>
      </c>
      <c r="C33" s="56">
        <v>4370.53</v>
      </c>
      <c r="D33" s="639">
        <v>4444.4799999999996</v>
      </c>
      <c r="E33" s="639">
        <v>7451.03</v>
      </c>
      <c r="F33" s="639">
        <v>4167.05</v>
      </c>
      <c r="G33" s="56">
        <v>10341.65</v>
      </c>
      <c r="H33" s="56">
        <v>4324.32</v>
      </c>
      <c r="I33" s="610">
        <v>4084.25</v>
      </c>
    </row>
    <row r="34" spans="1:9" s="76" customFormat="1" ht="12" customHeight="1">
      <c r="A34" s="976"/>
      <c r="B34" s="56" t="s">
        <v>141</v>
      </c>
      <c r="C34" s="56">
        <v>4134.8900000000003</v>
      </c>
      <c r="D34" s="56">
        <v>4157.72</v>
      </c>
      <c r="E34" s="56">
        <v>6551.68</v>
      </c>
      <c r="F34" s="56">
        <v>4059.95</v>
      </c>
      <c r="G34" s="56">
        <v>6173.32</v>
      </c>
      <c r="H34" s="56">
        <v>3985.94</v>
      </c>
      <c r="I34" s="610">
        <v>3823.21</v>
      </c>
    </row>
    <row r="35" spans="1:9" s="189" customFormat="1" ht="12" customHeight="1">
      <c r="A35" s="975"/>
      <c r="B35" s="649" t="s">
        <v>142</v>
      </c>
      <c r="C35" s="639">
        <v>4049.8</v>
      </c>
      <c r="D35" s="639">
        <v>4036.6</v>
      </c>
      <c r="E35" s="56">
        <v>7017.75</v>
      </c>
      <c r="F35" s="56">
        <v>3930.75</v>
      </c>
      <c r="G35" s="56">
        <v>5995.66</v>
      </c>
      <c r="H35" s="56">
        <v>3976.76</v>
      </c>
      <c r="I35" s="610">
        <v>3906.96</v>
      </c>
    </row>
    <row r="36" spans="1:9" s="189" customFormat="1" ht="12" customHeight="1">
      <c r="A36" s="975"/>
      <c r="B36" s="649" t="s">
        <v>143</v>
      </c>
      <c r="C36" s="639">
        <v>4089.61</v>
      </c>
      <c r="D36" s="639">
        <v>4091.72</v>
      </c>
      <c r="E36" s="639">
        <v>6642.56</v>
      </c>
      <c r="F36" s="639">
        <v>3962.29</v>
      </c>
      <c r="G36" s="639">
        <v>6397.04</v>
      </c>
      <c r="H36" s="639">
        <v>4263.57</v>
      </c>
      <c r="I36" s="690">
        <v>3940.72</v>
      </c>
    </row>
    <row r="37" spans="1:9" s="189" customFormat="1" ht="12" customHeight="1">
      <c r="A37" s="975"/>
      <c r="B37" s="649" t="s">
        <v>144</v>
      </c>
      <c r="C37" s="639">
        <v>4192.91</v>
      </c>
      <c r="D37" s="639">
        <v>4187.3599999999997</v>
      </c>
      <c r="E37" s="639">
        <v>6901.18</v>
      </c>
      <c r="F37" s="639">
        <v>4071.85</v>
      </c>
      <c r="G37" s="639">
        <v>6245.23</v>
      </c>
      <c r="H37" s="639">
        <v>4289.99</v>
      </c>
      <c r="I37" s="690">
        <v>4073.38</v>
      </c>
    </row>
    <row r="38" spans="1:9" s="189" customFormat="1" ht="12" customHeight="1">
      <c r="A38" s="975"/>
      <c r="B38" s="649" t="s">
        <v>145</v>
      </c>
      <c r="C38" s="639">
        <v>4114.12</v>
      </c>
      <c r="D38" s="639">
        <v>4110.58</v>
      </c>
      <c r="E38" s="639">
        <v>8547.31</v>
      </c>
      <c r="F38" s="639">
        <v>3990.2</v>
      </c>
      <c r="G38" s="639">
        <v>6178.83</v>
      </c>
      <c r="H38" s="639">
        <v>4041.19</v>
      </c>
      <c r="I38" s="690">
        <v>4069.75</v>
      </c>
    </row>
    <row r="39" spans="1:9" s="189" customFormat="1" ht="12" customHeight="1">
      <c r="A39" s="975"/>
      <c r="B39" s="649" t="s">
        <v>146</v>
      </c>
      <c r="C39" s="639">
        <v>4182.42</v>
      </c>
      <c r="D39" s="639">
        <v>4202.05</v>
      </c>
      <c r="E39" s="639">
        <v>6908.93</v>
      </c>
      <c r="F39" s="639">
        <v>4048.87</v>
      </c>
      <c r="G39" s="639">
        <v>6935.68</v>
      </c>
      <c r="H39" s="639">
        <v>4455.8100000000004</v>
      </c>
      <c r="I39" s="690">
        <v>4102.97</v>
      </c>
    </row>
    <row r="40" spans="1:9" s="189" customFormat="1" ht="12" customHeight="1">
      <c r="A40" s="975"/>
      <c r="B40" s="128" t="s">
        <v>147</v>
      </c>
      <c r="C40" s="639">
        <v>4180.17</v>
      </c>
      <c r="D40" s="639">
        <v>4215.3100000000004</v>
      </c>
      <c r="E40" s="639">
        <v>6879.91</v>
      </c>
      <c r="F40" s="639">
        <v>4113.37</v>
      </c>
      <c r="G40" s="639">
        <v>6191.81</v>
      </c>
      <c r="H40" s="639">
        <v>4130.43</v>
      </c>
      <c r="I40" s="690">
        <v>4019.52</v>
      </c>
    </row>
    <row r="41" spans="1:9" s="189" customFormat="1" ht="12" customHeight="1">
      <c r="A41" s="975"/>
      <c r="B41" s="128" t="s">
        <v>148</v>
      </c>
      <c r="C41" s="639">
        <v>4165.38</v>
      </c>
      <c r="D41" s="639">
        <v>4196.6499999999996</v>
      </c>
      <c r="E41" s="639">
        <v>7615.17</v>
      </c>
      <c r="F41" s="639">
        <v>4091.15</v>
      </c>
      <c r="G41" s="639">
        <v>6214.41</v>
      </c>
      <c r="H41" s="639">
        <v>4032.95</v>
      </c>
      <c r="I41" s="690">
        <v>3958.16</v>
      </c>
    </row>
    <row r="42" spans="1:9" s="189" customFormat="1" ht="12" customHeight="1">
      <c r="A42" s="975"/>
      <c r="B42" s="128" t="s">
        <v>149</v>
      </c>
      <c r="C42" s="639">
        <v>4466.91</v>
      </c>
      <c r="D42" s="639">
        <v>4381.4799999999996</v>
      </c>
      <c r="E42" s="639">
        <v>6541.48</v>
      </c>
      <c r="F42" s="639">
        <v>4223.24</v>
      </c>
      <c r="G42" s="639">
        <v>6531.69</v>
      </c>
      <c r="H42" s="639">
        <v>5273.2</v>
      </c>
      <c r="I42" s="690">
        <v>4128.84</v>
      </c>
    </row>
    <row r="43" spans="1:9" s="76" customFormat="1" ht="12" customHeight="1">
      <c r="A43" s="975"/>
      <c r="B43" s="59"/>
      <c r="C43" s="56"/>
      <c r="D43" s="639"/>
      <c r="E43" s="639"/>
      <c r="F43" s="639"/>
      <c r="G43" s="56"/>
      <c r="H43" s="56"/>
      <c r="I43" s="610"/>
    </row>
    <row r="44" spans="1:9" s="76" customFormat="1" ht="12" customHeight="1">
      <c r="A44" s="975">
        <v>2016</v>
      </c>
      <c r="B44" s="59" t="s">
        <v>150</v>
      </c>
      <c r="C44" s="639">
        <v>4121.4799999999996</v>
      </c>
      <c r="D44" s="639">
        <v>4097.6899999999996</v>
      </c>
      <c r="E44" s="639">
        <v>6438.56</v>
      </c>
      <c r="F44" s="639">
        <v>3988.39</v>
      </c>
      <c r="G44" s="639">
        <v>6375.96</v>
      </c>
      <c r="H44" s="639">
        <v>3948.82</v>
      </c>
      <c r="I44" s="690">
        <v>3651.76</v>
      </c>
    </row>
    <row r="45" spans="1:9" s="745" customFormat="1" ht="12" customHeight="1">
      <c r="A45" s="975"/>
      <c r="B45" s="59" t="s">
        <v>151</v>
      </c>
      <c r="C45" s="639">
        <v>4193.1400000000003</v>
      </c>
      <c r="D45" s="639">
        <v>4154.55</v>
      </c>
      <c r="E45" s="639">
        <v>11371.32</v>
      </c>
      <c r="F45" s="639">
        <v>3999</v>
      </c>
      <c r="G45" s="639">
        <v>6778.04</v>
      </c>
      <c r="H45" s="639">
        <v>3950.08</v>
      </c>
      <c r="I45" s="690">
        <v>3752.38</v>
      </c>
    </row>
    <row r="46" spans="1:9" s="745" customFormat="1" ht="12" customHeight="1">
      <c r="A46" s="975"/>
      <c r="B46" s="59" t="s">
        <v>140</v>
      </c>
      <c r="C46" s="639">
        <v>4441.7700000000004</v>
      </c>
      <c r="D46" s="639">
        <v>4540.63</v>
      </c>
      <c r="E46" s="639">
        <v>6150.51</v>
      </c>
      <c r="F46" s="639">
        <v>4243.21</v>
      </c>
      <c r="G46" s="639">
        <v>11262.9</v>
      </c>
      <c r="H46" s="639">
        <v>4384.6000000000004</v>
      </c>
      <c r="I46" s="690">
        <v>4174.21</v>
      </c>
    </row>
    <row r="47" spans="1:9" s="76" customFormat="1" ht="12" customHeight="1">
      <c r="A47" s="975"/>
      <c r="B47" s="61" t="s">
        <v>71</v>
      </c>
      <c r="C47" s="347">
        <v>101.6</v>
      </c>
      <c r="D47" s="346">
        <v>102.2</v>
      </c>
      <c r="E47" s="346">
        <v>82.5</v>
      </c>
      <c r="F47" s="346">
        <v>101.8</v>
      </c>
      <c r="G47" s="346">
        <v>108.9</v>
      </c>
      <c r="H47" s="347">
        <v>101.4</v>
      </c>
      <c r="I47" s="640">
        <v>102.2</v>
      </c>
    </row>
    <row r="48" spans="1:9" s="744" customFormat="1" ht="12" customHeight="1">
      <c r="A48" s="975"/>
      <c r="B48" s="58" t="s">
        <v>72</v>
      </c>
      <c r="C48" s="346">
        <v>105.9</v>
      </c>
      <c r="D48" s="346">
        <v>109.3</v>
      </c>
      <c r="E48" s="346">
        <v>54.1</v>
      </c>
      <c r="F48" s="346">
        <v>106.1</v>
      </c>
      <c r="G48" s="347">
        <v>166.2</v>
      </c>
      <c r="H48" s="346">
        <v>111</v>
      </c>
      <c r="I48" s="640">
        <v>111.2</v>
      </c>
    </row>
    <row r="49" spans="1:9" ht="15" customHeight="1">
      <c r="A49" s="1392" t="s">
        <v>971</v>
      </c>
      <c r="B49" s="1392"/>
      <c r="C49" s="1392"/>
      <c r="D49" s="1392"/>
      <c r="E49" s="1392"/>
      <c r="F49" s="1392"/>
      <c r="G49" s="1392"/>
      <c r="H49" s="1392"/>
      <c r="I49" s="1392"/>
    </row>
    <row r="50" spans="1:9" ht="12" customHeight="1">
      <c r="A50" s="1259" t="s">
        <v>736</v>
      </c>
      <c r="B50" s="1259"/>
      <c r="C50" s="1259"/>
      <c r="D50" s="1259"/>
      <c r="E50" s="1259"/>
      <c r="F50" s="1259"/>
      <c r="G50" s="1259"/>
      <c r="H50" s="1259"/>
      <c r="I50" s="1259"/>
    </row>
  </sheetData>
  <mergeCells count="16">
    <mergeCell ref="A49:I49"/>
    <mergeCell ref="A50:I50"/>
    <mergeCell ref="C9:I9"/>
    <mergeCell ref="A6:B9"/>
    <mergeCell ref="C7:C8"/>
    <mergeCell ref="C6:I6"/>
    <mergeCell ref="D7:H7"/>
    <mergeCell ref="I7:I8"/>
    <mergeCell ref="A5:G5"/>
    <mergeCell ref="H4:I4"/>
    <mergeCell ref="H5:I5"/>
    <mergeCell ref="A1:F1"/>
    <mergeCell ref="A2:F2"/>
    <mergeCell ref="H1:I1"/>
    <mergeCell ref="H2:I2"/>
    <mergeCell ref="A4:G4"/>
  </mergeCells>
  <phoneticPr fontId="0" type="noConversion"/>
  <hyperlinks>
    <hyperlink ref="H1" location="'Spis tablic     List of tables'!A1" display="Powrót do spisu tablic"/>
    <hyperlink ref="H1:I1" location="'Spis tablic     List of tables'!A25" display="Powrót do spisu tablic"/>
    <hyperlink ref="H2" location="'Spis tablic     List of tables'!A1" display="Return to list tables"/>
    <hyperlink ref="H2:I2" location="'Spis tablic     List of tables'!A25" display="Return to list of tables"/>
    <hyperlink ref="H1:I2" location="'Spis tablic     List of tables'!A23" display="Powrót do spisu tablic"/>
  </hyperlinks>
  <printOptions gridLinesSet="0"/>
  <pageMargins left="0.39370078740157483" right="0.39370078740157483" top="0.19685039370078741" bottom="0.19685039370078741" header="0.31496062992125984" footer="0.31496062992125984"/>
  <pageSetup paperSize="9" scale="83" orientation="landscape" r:id="rId1"/>
  <drawing r:id="rId2"/>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46"/>
  <sheetViews>
    <sheetView showGridLines="0" view="pageBreakPreview" zoomScaleNormal="100" zoomScaleSheetLayoutView="100" workbookViewId="0">
      <selection sqref="A1:F1"/>
    </sheetView>
  </sheetViews>
  <sheetFormatPr defaultRowHeight="14.25"/>
  <cols>
    <col min="1" max="1" width="5.625" style="107" customWidth="1"/>
    <col min="2" max="2" width="15.625" style="107" customWidth="1"/>
    <col min="3" max="8" width="17.5" style="107" customWidth="1"/>
    <col min="9" max="16384" width="9" style="107"/>
  </cols>
  <sheetData>
    <row r="1" spans="1:12" ht="15" customHeight="1">
      <c r="A1" s="1252" t="s">
        <v>694</v>
      </c>
      <c r="B1" s="1252"/>
      <c r="C1" s="1252"/>
      <c r="D1" s="1252"/>
      <c r="E1" s="1252"/>
      <c r="F1" s="1252"/>
      <c r="G1" s="480"/>
      <c r="H1" s="430" t="s">
        <v>58</v>
      </c>
      <c r="I1" s="283"/>
    </row>
    <row r="2" spans="1:12" ht="15" customHeight="1">
      <c r="A2" s="1400" t="s">
        <v>1500</v>
      </c>
      <c r="B2" s="1400"/>
      <c r="C2" s="1400"/>
      <c r="D2" s="1400"/>
      <c r="E2" s="1400"/>
      <c r="F2" s="1400"/>
      <c r="G2" s="488"/>
      <c r="H2" s="431" t="s">
        <v>439</v>
      </c>
      <c r="I2" s="282"/>
    </row>
    <row r="3" spans="1:12" ht="15" customHeight="1">
      <c r="A3" s="1393" t="s">
        <v>1508</v>
      </c>
      <c r="B3" s="1394"/>
      <c r="C3" s="1123"/>
      <c r="D3" s="1123"/>
      <c r="E3" s="1123"/>
      <c r="F3" s="1123"/>
      <c r="G3" s="1123"/>
      <c r="H3" s="1124"/>
      <c r="I3" s="55"/>
      <c r="K3" s="284"/>
      <c r="L3" s="284"/>
    </row>
    <row r="4" spans="1:12" ht="75" customHeight="1">
      <c r="A4" s="1244"/>
      <c r="B4" s="1395"/>
      <c r="C4" s="1119" t="s">
        <v>768</v>
      </c>
      <c r="D4" s="1119" t="s">
        <v>519</v>
      </c>
      <c r="E4" s="1119" t="s">
        <v>766</v>
      </c>
      <c r="F4" s="1119" t="s">
        <v>767</v>
      </c>
      <c r="G4" s="1119" t="s">
        <v>286</v>
      </c>
      <c r="H4" s="1122" t="s">
        <v>492</v>
      </c>
    </row>
    <row r="5" spans="1:12" ht="15" customHeight="1">
      <c r="A5" s="1246"/>
      <c r="B5" s="1396"/>
      <c r="C5" s="1250" t="s">
        <v>1288</v>
      </c>
      <c r="D5" s="1250"/>
      <c r="E5" s="1250"/>
      <c r="F5" s="1250"/>
      <c r="G5" s="1250"/>
      <c r="H5" s="1397"/>
    </row>
    <row r="6" spans="1:12" ht="12" customHeight="1">
      <c r="A6" s="1121"/>
      <c r="B6" s="427"/>
      <c r="C6" s="1119"/>
      <c r="D6" s="1119"/>
      <c r="E6" s="1119"/>
      <c r="F6" s="1119"/>
      <c r="G6" s="1119"/>
      <c r="H6" s="1122"/>
    </row>
    <row r="7" spans="1:12" s="143" customFormat="1" ht="12" customHeight="1">
      <c r="A7" s="975">
        <v>2014</v>
      </c>
      <c r="B7" s="128" t="s">
        <v>183</v>
      </c>
      <c r="C7" s="104">
        <v>3595.05</v>
      </c>
      <c r="D7" s="96">
        <v>4391.41</v>
      </c>
      <c r="E7" s="96">
        <v>2763.58</v>
      </c>
      <c r="F7" s="96">
        <v>6526.09</v>
      </c>
      <c r="G7" s="96">
        <v>4316.04</v>
      </c>
      <c r="H7" s="153">
        <v>2619.5100000000002</v>
      </c>
    </row>
    <row r="8" spans="1:12" s="143" customFormat="1" ht="12" customHeight="1">
      <c r="A8" s="975"/>
      <c r="B8" s="61" t="s">
        <v>71</v>
      </c>
      <c r="C8" s="103">
        <v>105.6</v>
      </c>
      <c r="D8" s="101">
        <v>102.3</v>
      </c>
      <c r="E8" s="101">
        <v>103.7</v>
      </c>
      <c r="F8" s="101">
        <v>108.3</v>
      </c>
      <c r="G8" s="101">
        <v>103.3</v>
      </c>
      <c r="H8" s="102">
        <v>101</v>
      </c>
    </row>
    <row r="9" spans="1:12" s="143" customFormat="1" ht="12" customHeight="1">
      <c r="A9" s="975"/>
      <c r="B9" s="58"/>
      <c r="C9" s="350"/>
      <c r="D9" s="350"/>
      <c r="E9" s="350"/>
      <c r="F9" s="350"/>
      <c r="G9" s="350"/>
      <c r="H9" s="351"/>
    </row>
    <row r="10" spans="1:12" s="143" customFormat="1" ht="12" customHeight="1">
      <c r="A10" s="975">
        <v>2015</v>
      </c>
      <c r="B10" s="128" t="s">
        <v>1301</v>
      </c>
      <c r="C10" s="96">
        <v>3722.69</v>
      </c>
      <c r="D10" s="96">
        <v>4440.66</v>
      </c>
      <c r="E10" s="96">
        <v>2653.85</v>
      </c>
      <c r="F10" s="96">
        <v>7886.97</v>
      </c>
      <c r="G10" s="96">
        <v>4155.2700000000004</v>
      </c>
      <c r="H10" s="153">
        <v>2724.41</v>
      </c>
    </row>
    <row r="11" spans="1:12" s="143" customFormat="1" ht="12" customHeight="1">
      <c r="A11" s="975"/>
      <c r="B11" s="59" t="s">
        <v>205</v>
      </c>
      <c r="C11" s="104">
        <v>3828.73</v>
      </c>
      <c r="D11" s="96">
        <v>4505.01</v>
      </c>
      <c r="E11" s="96">
        <v>2674.01</v>
      </c>
      <c r="F11" s="96">
        <v>7528.81</v>
      </c>
      <c r="G11" s="96">
        <v>4406.2700000000004</v>
      </c>
      <c r="H11" s="153">
        <v>2762.14</v>
      </c>
    </row>
    <row r="12" spans="1:12" s="143" customFormat="1" ht="12" customHeight="1">
      <c r="A12" s="977"/>
      <c r="B12" s="117" t="s">
        <v>1302</v>
      </c>
      <c r="C12" s="257">
        <v>3821.5</v>
      </c>
      <c r="D12" s="117">
        <v>4512.78</v>
      </c>
      <c r="E12" s="117">
        <v>2624.37</v>
      </c>
      <c r="F12" s="117">
        <v>7442.51</v>
      </c>
      <c r="G12" s="117">
        <v>4408.82</v>
      </c>
      <c r="H12" s="112">
        <v>2864.82</v>
      </c>
    </row>
    <row r="13" spans="1:12" s="143" customFormat="1" ht="12" customHeight="1">
      <c r="A13" s="977"/>
      <c r="B13" s="117" t="s">
        <v>1303</v>
      </c>
      <c r="C13" s="117">
        <v>3818.53</v>
      </c>
      <c r="D13" s="117">
        <v>4490.54</v>
      </c>
      <c r="E13" s="117">
        <v>2623.11</v>
      </c>
      <c r="F13" s="117">
        <v>7471.31</v>
      </c>
      <c r="G13" s="117">
        <v>4395.8900000000003</v>
      </c>
      <c r="H13" s="112">
        <v>2822.17</v>
      </c>
    </row>
    <row r="14" spans="1:12" s="143" customFormat="1" ht="12" customHeight="1">
      <c r="A14" s="977"/>
      <c r="B14" s="117" t="s">
        <v>204</v>
      </c>
      <c r="C14" s="117">
        <v>3799.75</v>
      </c>
      <c r="D14" s="117">
        <v>4508.5200000000004</v>
      </c>
      <c r="E14" s="257">
        <v>2642.1</v>
      </c>
      <c r="F14" s="117">
        <v>7320.11</v>
      </c>
      <c r="G14" s="117">
        <v>4408.95</v>
      </c>
      <c r="H14" s="112">
        <v>2826.92</v>
      </c>
    </row>
    <row r="15" spans="1:12" s="143" customFormat="1" ht="12" customHeight="1">
      <c r="A15" s="977"/>
      <c r="B15" s="117" t="s">
        <v>1304</v>
      </c>
      <c r="C15" s="117">
        <v>3806.37</v>
      </c>
      <c r="D15" s="117">
        <v>4525.88</v>
      </c>
      <c r="E15" s="117">
        <v>2654.91</v>
      </c>
      <c r="F15" s="117">
        <v>7365.24</v>
      </c>
      <c r="G15" s="117">
        <v>4439.08</v>
      </c>
      <c r="H15" s="112">
        <v>2821.07</v>
      </c>
    </row>
    <row r="16" spans="1:12" s="143" customFormat="1" ht="12" customHeight="1">
      <c r="A16" s="977"/>
      <c r="B16" s="117" t="s">
        <v>1305</v>
      </c>
      <c r="C16" s="117">
        <v>3800.61</v>
      </c>
      <c r="D16" s="117">
        <v>4517.67</v>
      </c>
      <c r="E16" s="117">
        <v>2656.22</v>
      </c>
      <c r="F16" s="117">
        <v>7331.05</v>
      </c>
      <c r="G16" s="117">
        <v>4432.96</v>
      </c>
      <c r="H16" s="112">
        <v>2724.37</v>
      </c>
    </row>
    <row r="17" spans="1:8" s="143" customFormat="1" ht="12" customHeight="1">
      <c r="A17" s="975"/>
      <c r="B17" s="117" t="s">
        <v>206</v>
      </c>
      <c r="C17" s="257">
        <v>3800.5</v>
      </c>
      <c r="D17" s="117">
        <v>4518.45</v>
      </c>
      <c r="E17" s="257">
        <v>2687.4</v>
      </c>
      <c r="F17" s="117">
        <v>7290.55</v>
      </c>
      <c r="G17" s="117">
        <v>4430.7299999999996</v>
      </c>
      <c r="H17" s="692">
        <v>2795.9</v>
      </c>
    </row>
    <row r="18" spans="1:8" s="143" customFormat="1" ht="12" customHeight="1">
      <c r="A18" s="975"/>
      <c r="B18" s="128" t="s">
        <v>1299</v>
      </c>
      <c r="C18" s="257">
        <v>3796.37</v>
      </c>
      <c r="D18" s="257">
        <v>4514.16</v>
      </c>
      <c r="E18" s="257">
        <v>2693.6</v>
      </c>
      <c r="F18" s="257">
        <v>7327.77</v>
      </c>
      <c r="G18" s="257">
        <v>4431.92</v>
      </c>
      <c r="H18" s="692">
        <v>2865.36</v>
      </c>
    </row>
    <row r="19" spans="1:8" s="143" customFormat="1" ht="12" customHeight="1">
      <c r="A19" s="975"/>
      <c r="B19" s="128" t="s">
        <v>1300</v>
      </c>
      <c r="C19" s="257">
        <v>3811.66</v>
      </c>
      <c r="D19" s="257">
        <v>4519.96</v>
      </c>
      <c r="E19" s="257">
        <v>2708.68</v>
      </c>
      <c r="F19" s="257">
        <v>7292.9</v>
      </c>
      <c r="G19" s="257">
        <v>4447.37</v>
      </c>
      <c r="H19" s="692">
        <v>2858.66</v>
      </c>
    </row>
    <row r="20" spans="1:8" s="143" customFormat="1" ht="12" customHeight="1">
      <c r="A20" s="975"/>
      <c r="B20" s="128" t="s">
        <v>183</v>
      </c>
      <c r="C20" s="257">
        <v>3810.96</v>
      </c>
      <c r="D20" s="257">
        <v>4561.33</v>
      </c>
      <c r="E20" s="257">
        <v>2664.02</v>
      </c>
      <c r="F20" s="257">
        <v>7297.3</v>
      </c>
      <c r="G20" s="257">
        <v>4484.3999999999996</v>
      </c>
      <c r="H20" s="692">
        <v>2881.67</v>
      </c>
    </row>
    <row r="21" spans="1:8" s="143" customFormat="1" ht="12" customHeight="1">
      <c r="A21" s="975"/>
      <c r="B21" s="61" t="s">
        <v>71</v>
      </c>
      <c r="C21" s="127">
        <v>106</v>
      </c>
      <c r="D21" s="127">
        <v>103.9</v>
      </c>
      <c r="E21" s="127">
        <v>96.4</v>
      </c>
      <c r="F21" s="127">
        <v>111.8</v>
      </c>
      <c r="G21" s="127">
        <v>103.9</v>
      </c>
      <c r="H21" s="102">
        <v>110</v>
      </c>
    </row>
    <row r="22" spans="1:8" s="143" customFormat="1" ht="12" customHeight="1">
      <c r="A22" s="975"/>
      <c r="B22" s="59"/>
      <c r="C22" s="257"/>
      <c r="D22" s="257"/>
      <c r="E22" s="257"/>
      <c r="F22" s="257"/>
      <c r="G22" s="257"/>
      <c r="H22" s="692"/>
    </row>
    <row r="23" spans="1:8" s="143" customFormat="1" ht="12" customHeight="1">
      <c r="A23" s="975">
        <v>2016</v>
      </c>
      <c r="B23" s="128" t="s">
        <v>1301</v>
      </c>
      <c r="C23" s="257">
        <v>3872.23</v>
      </c>
      <c r="D23" s="257">
        <v>4575.45</v>
      </c>
      <c r="E23" s="257">
        <v>2840.12</v>
      </c>
      <c r="F23" s="257">
        <v>7948.99</v>
      </c>
      <c r="G23" s="257">
        <v>4220.55</v>
      </c>
      <c r="H23" s="692">
        <v>2865.6</v>
      </c>
    </row>
    <row r="24" spans="1:8" s="143" customFormat="1" ht="12" customHeight="1">
      <c r="A24" s="975"/>
      <c r="B24" s="59" t="s">
        <v>205</v>
      </c>
      <c r="C24" s="257">
        <v>3954.43</v>
      </c>
      <c r="D24" s="257">
        <v>4597.17</v>
      </c>
      <c r="E24" s="257">
        <v>2868.73</v>
      </c>
      <c r="F24" s="257">
        <v>7663.65</v>
      </c>
      <c r="G24" s="257">
        <v>4527.5600000000004</v>
      </c>
      <c r="H24" s="692">
        <v>2845.7</v>
      </c>
    </row>
    <row r="25" spans="1:8" s="143" customFormat="1" ht="12" customHeight="1">
      <c r="A25" s="975"/>
      <c r="B25" s="61" t="s">
        <v>71</v>
      </c>
      <c r="C25" s="103">
        <v>103.3</v>
      </c>
      <c r="D25" s="101">
        <v>102</v>
      </c>
      <c r="E25" s="101">
        <v>107.3</v>
      </c>
      <c r="F25" s="101">
        <v>101.8</v>
      </c>
      <c r="G25" s="101">
        <v>102.8</v>
      </c>
      <c r="H25" s="102">
        <v>103</v>
      </c>
    </row>
    <row r="26" spans="1:8" ht="12" customHeight="1">
      <c r="A26" s="975"/>
      <c r="B26" s="59"/>
      <c r="C26" s="125"/>
      <c r="D26" s="125"/>
      <c r="E26" s="125"/>
      <c r="F26" s="125"/>
      <c r="G26" s="125"/>
      <c r="H26" s="197"/>
    </row>
    <row r="27" spans="1:8" ht="12" customHeight="1">
      <c r="A27" s="975">
        <v>2015</v>
      </c>
      <c r="B27" s="59" t="s">
        <v>150</v>
      </c>
      <c r="C27" s="117">
        <v>3640.81</v>
      </c>
      <c r="D27" s="257">
        <v>4558.8999999999996</v>
      </c>
      <c r="E27" s="257">
        <v>2633.97</v>
      </c>
      <c r="F27" s="257">
        <v>6624.45</v>
      </c>
      <c r="G27" s="117">
        <v>4132.42</v>
      </c>
      <c r="H27" s="112">
        <v>2775.34</v>
      </c>
    </row>
    <row r="28" spans="1:8" ht="12" customHeight="1">
      <c r="A28" s="975"/>
      <c r="B28" s="59" t="s">
        <v>151</v>
      </c>
      <c r="C28" s="117">
        <v>3770.25</v>
      </c>
      <c r="D28" s="117">
        <v>4326.93</v>
      </c>
      <c r="E28" s="117">
        <v>2630.04</v>
      </c>
      <c r="F28" s="257">
        <v>8483.4599999999991</v>
      </c>
      <c r="G28" s="117">
        <v>4172.92</v>
      </c>
      <c r="H28" s="112">
        <v>2736.75</v>
      </c>
    </row>
    <row r="29" spans="1:8" s="143" customFormat="1" ht="12" customHeight="1">
      <c r="A29" s="975"/>
      <c r="B29" s="59" t="s">
        <v>140</v>
      </c>
      <c r="C29" s="257">
        <v>4055.31</v>
      </c>
      <c r="D29" s="257">
        <v>4628.72</v>
      </c>
      <c r="E29" s="117">
        <v>2650.99</v>
      </c>
      <c r="F29" s="257">
        <v>6829.03</v>
      </c>
      <c r="G29" s="117">
        <v>4814.99</v>
      </c>
      <c r="H29" s="112">
        <v>2730.44</v>
      </c>
    </row>
    <row r="30" spans="1:8" ht="12" customHeight="1">
      <c r="A30" s="1125"/>
      <c r="B30" s="117" t="s">
        <v>141</v>
      </c>
      <c r="C30" s="257">
        <v>3808.25</v>
      </c>
      <c r="D30" s="257">
        <v>4515.32</v>
      </c>
      <c r="E30" s="257">
        <v>2649.16</v>
      </c>
      <c r="F30" s="257">
        <v>7309.27</v>
      </c>
      <c r="G30" s="257">
        <v>4324.7700000000004</v>
      </c>
      <c r="H30" s="692">
        <v>2819.08</v>
      </c>
    </row>
    <row r="31" spans="1:8" ht="12" customHeight="1">
      <c r="A31" s="975"/>
      <c r="B31" s="117" t="s">
        <v>142</v>
      </c>
      <c r="C31" s="257">
        <v>3721.79</v>
      </c>
      <c r="D31" s="257">
        <v>4399.3500000000004</v>
      </c>
      <c r="E31" s="257">
        <v>2647.44</v>
      </c>
      <c r="F31" s="257">
        <v>7360.93</v>
      </c>
      <c r="G31" s="257">
        <v>4343.49</v>
      </c>
      <c r="H31" s="692">
        <v>2710.72</v>
      </c>
    </row>
    <row r="32" spans="1:8" ht="12" customHeight="1">
      <c r="A32" s="975"/>
      <c r="B32" s="117" t="s">
        <v>143</v>
      </c>
      <c r="C32" s="257">
        <v>3699.53</v>
      </c>
      <c r="D32" s="257">
        <v>4576.9399999999996</v>
      </c>
      <c r="E32" s="257">
        <v>2695.43</v>
      </c>
      <c r="F32" s="257">
        <v>6819.93</v>
      </c>
      <c r="G32" s="257">
        <v>4441.43</v>
      </c>
      <c r="H32" s="692">
        <v>2901.8</v>
      </c>
    </row>
    <row r="33" spans="1:8" ht="12" customHeight="1">
      <c r="A33" s="975"/>
      <c r="B33" s="117" t="s">
        <v>144</v>
      </c>
      <c r="C33" s="257">
        <v>3790.2</v>
      </c>
      <c r="D33" s="257">
        <v>4596.99</v>
      </c>
      <c r="E33" s="257">
        <v>2678.04</v>
      </c>
      <c r="F33" s="257">
        <v>7406.18</v>
      </c>
      <c r="G33" s="257">
        <v>4489.3100000000004</v>
      </c>
      <c r="H33" s="692">
        <v>2786.9</v>
      </c>
    </row>
    <row r="34" spans="1:8" ht="12" customHeight="1">
      <c r="A34" s="975"/>
      <c r="B34" s="117" t="s">
        <v>145</v>
      </c>
      <c r="C34" s="257">
        <v>3771.59</v>
      </c>
      <c r="D34" s="257">
        <v>4527.17</v>
      </c>
      <c r="E34" s="257">
        <v>2681.37</v>
      </c>
      <c r="F34" s="257">
        <v>6999.35</v>
      </c>
      <c r="G34" s="257">
        <v>4527.2</v>
      </c>
      <c r="H34" s="692">
        <v>2788.07</v>
      </c>
    </row>
    <row r="35" spans="1:8" ht="12" customHeight="1">
      <c r="A35" s="975"/>
      <c r="B35" s="117" t="s">
        <v>146</v>
      </c>
      <c r="C35" s="257">
        <v>3763.79</v>
      </c>
      <c r="D35" s="257">
        <v>4474.58</v>
      </c>
      <c r="E35" s="257">
        <v>2777.79</v>
      </c>
      <c r="F35" s="257">
        <v>7052.36</v>
      </c>
      <c r="G35" s="257">
        <v>4330.88</v>
      </c>
      <c r="H35" s="692">
        <v>2919.23</v>
      </c>
    </row>
    <row r="36" spans="1:8" ht="12" customHeight="1">
      <c r="A36" s="975"/>
      <c r="B36" s="128" t="s">
        <v>147</v>
      </c>
      <c r="C36" s="257">
        <v>3763.02</v>
      </c>
      <c r="D36" s="257">
        <v>4526.63</v>
      </c>
      <c r="E36" s="257">
        <v>2683.82</v>
      </c>
      <c r="F36" s="257">
        <v>7385.5</v>
      </c>
      <c r="G36" s="257">
        <v>4469.12</v>
      </c>
      <c r="H36" s="692">
        <v>2942.88</v>
      </c>
    </row>
    <row r="37" spans="1:8" ht="12" customHeight="1">
      <c r="A37" s="975"/>
      <c r="B37" s="128" t="s">
        <v>148</v>
      </c>
      <c r="C37" s="257">
        <v>3799.37</v>
      </c>
      <c r="D37" s="257">
        <v>4536.2700000000004</v>
      </c>
      <c r="E37" s="257">
        <v>2791.59</v>
      </c>
      <c r="F37" s="257">
        <v>7200.35</v>
      </c>
      <c r="G37" s="257">
        <v>4590.63</v>
      </c>
      <c r="H37" s="692">
        <v>2877.98</v>
      </c>
    </row>
    <row r="38" spans="1:8" ht="12" customHeight="1">
      <c r="A38" s="975"/>
      <c r="B38" s="128" t="s">
        <v>149</v>
      </c>
      <c r="C38" s="257">
        <v>4039.07</v>
      </c>
      <c r="D38" s="257">
        <v>5068.26</v>
      </c>
      <c r="E38" s="257">
        <v>2773.66</v>
      </c>
      <c r="F38" s="257">
        <v>7430.29</v>
      </c>
      <c r="G38" s="257">
        <v>4963.46</v>
      </c>
      <c r="H38" s="692">
        <v>2996.77</v>
      </c>
    </row>
    <row r="39" spans="1:8" s="143" customFormat="1" ht="12" customHeight="1">
      <c r="A39" s="975"/>
      <c r="B39" s="59"/>
      <c r="C39" s="117"/>
      <c r="D39" s="117"/>
      <c r="E39" s="117"/>
      <c r="F39" s="257"/>
      <c r="G39" s="117"/>
      <c r="H39" s="112"/>
    </row>
    <row r="40" spans="1:8" ht="12" customHeight="1">
      <c r="A40" s="975">
        <v>2016</v>
      </c>
      <c r="B40" s="59" t="s">
        <v>150</v>
      </c>
      <c r="C40" s="257">
        <v>3834.27</v>
      </c>
      <c r="D40" s="257">
        <v>4788.16</v>
      </c>
      <c r="E40" s="257">
        <v>2816.27</v>
      </c>
      <c r="F40" s="257">
        <v>7673.59</v>
      </c>
      <c r="G40" s="257">
        <v>4207.12</v>
      </c>
      <c r="H40" s="692">
        <v>2570.0500000000002</v>
      </c>
    </row>
    <row r="41" spans="1:8" ht="12" customHeight="1">
      <c r="A41" s="975"/>
      <c r="B41" s="59" t="s">
        <v>151</v>
      </c>
      <c r="C41" s="257">
        <v>3946.74</v>
      </c>
      <c r="D41" s="257">
        <v>4409.08</v>
      </c>
      <c r="E41" s="257">
        <v>2851.44</v>
      </c>
      <c r="F41" s="257">
        <v>8386.73</v>
      </c>
      <c r="G41" s="257">
        <v>4236.54</v>
      </c>
      <c r="H41" s="692">
        <v>2807.63</v>
      </c>
    </row>
    <row r="42" spans="1:8" ht="12" customHeight="1">
      <c r="A42" s="975"/>
      <c r="B42" s="59" t="s">
        <v>140</v>
      </c>
      <c r="C42" s="257">
        <v>4107.8500000000004</v>
      </c>
      <c r="D42" s="257">
        <v>4568.38</v>
      </c>
      <c r="E42" s="257">
        <v>2860.89</v>
      </c>
      <c r="F42" s="257">
        <v>7061.43</v>
      </c>
      <c r="G42" s="257">
        <v>4772.07</v>
      </c>
      <c r="H42" s="692">
        <v>2810.24</v>
      </c>
    </row>
    <row r="43" spans="1:8" ht="12" customHeight="1">
      <c r="A43" s="975"/>
      <c r="B43" s="58" t="s">
        <v>71</v>
      </c>
      <c r="C43" s="127">
        <v>101.3</v>
      </c>
      <c r="D43" s="127">
        <v>98.7</v>
      </c>
      <c r="E43" s="127">
        <v>107.9</v>
      </c>
      <c r="F43" s="350">
        <v>103.4</v>
      </c>
      <c r="G43" s="127">
        <v>99.1</v>
      </c>
      <c r="H43" s="351">
        <v>102.9</v>
      </c>
    </row>
    <row r="44" spans="1:8" ht="12" customHeight="1">
      <c r="A44" s="975"/>
      <c r="B44" s="58" t="s">
        <v>72</v>
      </c>
      <c r="C44" s="127">
        <v>104.1</v>
      </c>
      <c r="D44" s="127">
        <v>103.6</v>
      </c>
      <c r="E44" s="127">
        <v>100.3</v>
      </c>
      <c r="F44" s="127">
        <v>84.2</v>
      </c>
      <c r="G44" s="127">
        <v>112.6</v>
      </c>
      <c r="H44" s="255">
        <v>100.1</v>
      </c>
    </row>
    <row r="45" spans="1:8">
      <c r="A45" s="261"/>
      <c r="B45" s="262"/>
      <c r="C45" s="109"/>
      <c r="D45" s="109"/>
      <c r="E45" s="109"/>
      <c r="F45" s="109"/>
      <c r="G45" s="109"/>
      <c r="H45" s="109"/>
    </row>
    <row r="46" spans="1:8">
      <c r="A46" s="109"/>
      <c r="B46" s="109"/>
      <c r="C46" s="109"/>
      <c r="D46" s="109"/>
      <c r="E46" s="109"/>
      <c r="F46" s="109"/>
      <c r="G46" s="109"/>
      <c r="H46" s="109"/>
    </row>
  </sheetData>
  <mergeCells count="4">
    <mergeCell ref="C5:H5"/>
    <mergeCell ref="A2:F2"/>
    <mergeCell ref="A3:B5"/>
    <mergeCell ref="A1:F1"/>
  </mergeCells>
  <phoneticPr fontId="0" type="noConversion"/>
  <hyperlinks>
    <hyperlink ref="H1:I1" location="'Spis tablic     List of tables'!A26" display="Powrót do spisu tablic"/>
    <hyperlink ref="H2:I2" location="'Spis tablic     List of tables'!A26" display="Return to list of tables"/>
    <hyperlink ref="H1" location="'Spis tablic     List of tables'!A1" display="Powrót do spisu tablic"/>
    <hyperlink ref="H2" location="'Spis tablic     List of tables'!A1" display="Return to list tables"/>
    <hyperlink ref="H1:H2" location="'Spis tablic     List of tables'!A24" display="Powrót do spisu tablic"/>
  </hyperlinks>
  <pageMargins left="0.39370078740157483" right="0.39370078740157483" top="0.19685039370078741" bottom="0.19685039370078741" header="0.31496062992125984" footer="0.31496062992125984"/>
  <pageSetup paperSize="9" scale="97" orientation="landscape" r:id="rId1"/>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29"/>
  <sheetViews>
    <sheetView showGridLines="0" view="pageBreakPreview" zoomScaleNormal="100" zoomScaleSheetLayoutView="100" workbookViewId="0">
      <selection sqref="A1:C1"/>
    </sheetView>
  </sheetViews>
  <sheetFormatPr defaultRowHeight="14.25"/>
  <cols>
    <col min="1" max="1" width="5.625" style="80" customWidth="1"/>
    <col min="2" max="2" width="15.625" style="80" customWidth="1"/>
    <col min="3" max="10" width="13" style="80" customWidth="1"/>
    <col min="11" max="16384" width="9" style="80"/>
  </cols>
  <sheetData>
    <row r="1" spans="1:10" ht="15" customHeight="1">
      <c r="A1" s="1188" t="s">
        <v>987</v>
      </c>
      <c r="B1" s="1188"/>
      <c r="C1" s="1188"/>
      <c r="D1" s="174"/>
      <c r="E1" s="174"/>
      <c r="F1" s="174"/>
      <c r="G1" s="3"/>
      <c r="H1" s="375"/>
      <c r="I1" s="1217" t="s">
        <v>58</v>
      </c>
      <c r="J1" s="1217"/>
    </row>
    <row r="2" spans="1:10" ht="15" customHeight="1">
      <c r="A2" s="1411" t="s">
        <v>988</v>
      </c>
      <c r="B2" s="1411"/>
      <c r="C2" s="1411"/>
      <c r="D2" s="147"/>
      <c r="E2" s="147"/>
      <c r="F2" s="147"/>
      <c r="G2" s="5"/>
      <c r="H2" s="375"/>
      <c r="I2" s="1261" t="s">
        <v>439</v>
      </c>
      <c r="J2" s="1261"/>
    </row>
    <row r="3" spans="1:10" ht="15" customHeight="1">
      <c r="A3" s="1408" t="s">
        <v>348</v>
      </c>
      <c r="B3" s="1408"/>
      <c r="C3" s="1354" t="s">
        <v>989</v>
      </c>
      <c r="D3" s="1403"/>
      <c r="E3" s="1409"/>
      <c r="F3" s="1354" t="s">
        <v>1750</v>
      </c>
      <c r="G3" s="1403"/>
      <c r="H3" s="1403"/>
      <c r="I3" s="1403"/>
      <c r="J3" s="1403"/>
    </row>
    <row r="4" spans="1:10" ht="15" customHeight="1">
      <c r="A4" s="1405"/>
      <c r="B4" s="1405"/>
      <c r="C4" s="1402"/>
      <c r="D4" s="1407"/>
      <c r="E4" s="1410"/>
      <c r="F4" s="1355"/>
      <c r="G4" s="1404"/>
      <c r="H4" s="1404"/>
      <c r="I4" s="1404"/>
      <c r="J4" s="1404"/>
    </row>
    <row r="5" spans="1:10" ht="15" customHeight="1">
      <c r="A5" s="1405"/>
      <c r="B5" s="1405"/>
      <c r="C5" s="1386" t="s">
        <v>385</v>
      </c>
      <c r="D5" s="1386" t="s">
        <v>770</v>
      </c>
      <c r="E5" s="1386" t="s">
        <v>349</v>
      </c>
      <c r="F5" s="1377" t="s">
        <v>461</v>
      </c>
      <c r="G5" s="1405"/>
      <c r="H5" s="1405"/>
      <c r="I5" s="1405"/>
      <c r="J5" s="1381" t="s">
        <v>464</v>
      </c>
    </row>
    <row r="6" spans="1:10" ht="15" customHeight="1">
      <c r="A6" s="1405"/>
      <c r="B6" s="1405"/>
      <c r="C6" s="1356"/>
      <c r="D6" s="1356"/>
      <c r="E6" s="1356"/>
      <c r="F6" s="1406"/>
      <c r="G6" s="1407"/>
      <c r="H6" s="1407"/>
      <c r="I6" s="1407"/>
      <c r="J6" s="1381"/>
    </row>
    <row r="7" spans="1:10" ht="15" customHeight="1">
      <c r="A7" s="1405"/>
      <c r="B7" s="1405"/>
      <c r="C7" s="1356"/>
      <c r="D7" s="1356"/>
      <c r="E7" s="1356"/>
      <c r="F7" s="1386" t="s">
        <v>385</v>
      </c>
      <c r="G7" s="1386" t="s">
        <v>350</v>
      </c>
      <c r="H7" s="1386" t="s">
        <v>462</v>
      </c>
      <c r="I7" s="1376" t="s">
        <v>463</v>
      </c>
      <c r="J7" s="1381"/>
    </row>
    <row r="8" spans="1:10" ht="15" customHeight="1">
      <c r="A8" s="1405"/>
      <c r="B8" s="1405"/>
      <c r="C8" s="1356"/>
      <c r="D8" s="1356"/>
      <c r="E8" s="1356"/>
      <c r="F8" s="1356"/>
      <c r="G8" s="1356"/>
      <c r="H8" s="1356"/>
      <c r="I8" s="1377"/>
      <c r="J8" s="1381"/>
    </row>
    <row r="9" spans="1:10" ht="15" customHeight="1">
      <c r="A9" s="1405"/>
      <c r="B9" s="1405"/>
      <c r="C9" s="1356"/>
      <c r="D9" s="1356"/>
      <c r="E9" s="1356"/>
      <c r="F9" s="1356"/>
      <c r="G9" s="1356"/>
      <c r="H9" s="1356"/>
      <c r="I9" s="1377"/>
      <c r="J9" s="1381"/>
    </row>
    <row r="10" spans="1:10" ht="15" customHeight="1">
      <c r="A10" s="1405"/>
      <c r="B10" s="1405"/>
      <c r="C10" s="1356"/>
      <c r="D10" s="1356"/>
      <c r="E10" s="1356"/>
      <c r="F10" s="1356"/>
      <c r="G10" s="1356"/>
      <c r="H10" s="1356"/>
      <c r="I10" s="1377"/>
      <c r="J10" s="1381"/>
    </row>
    <row r="11" spans="1:10" ht="15" customHeight="1">
      <c r="A11" s="1405"/>
      <c r="B11" s="1405"/>
      <c r="C11" s="1356"/>
      <c r="D11" s="1356"/>
      <c r="E11" s="1356"/>
      <c r="F11" s="1356"/>
      <c r="G11" s="1356"/>
      <c r="H11" s="1356"/>
      <c r="I11" s="1377"/>
      <c r="J11" s="1381"/>
    </row>
    <row r="12" spans="1:10" ht="15" customHeight="1">
      <c r="A12" s="1405"/>
      <c r="B12" s="1405"/>
      <c r="C12" s="1356"/>
      <c r="D12" s="1356"/>
      <c r="E12" s="1356"/>
      <c r="F12" s="1356"/>
      <c r="G12" s="1356"/>
      <c r="H12" s="1356"/>
      <c r="I12" s="1377"/>
      <c r="J12" s="1381"/>
    </row>
    <row r="13" spans="1:10" ht="15" customHeight="1">
      <c r="A13" s="1405"/>
      <c r="B13" s="1405"/>
      <c r="C13" s="1356"/>
      <c r="D13" s="1356"/>
      <c r="E13" s="1356"/>
      <c r="F13" s="1356"/>
      <c r="G13" s="1356"/>
      <c r="H13" s="1356"/>
      <c r="I13" s="1377"/>
      <c r="J13" s="1381"/>
    </row>
    <row r="14" spans="1:10" ht="15" customHeight="1">
      <c r="A14" s="1407"/>
      <c r="B14" s="1407"/>
      <c r="C14" s="1357"/>
      <c r="D14" s="1357"/>
      <c r="E14" s="1357"/>
      <c r="F14" s="1357"/>
      <c r="G14" s="1357"/>
      <c r="H14" s="1357"/>
      <c r="I14" s="1406"/>
      <c r="J14" s="1402"/>
    </row>
    <row r="15" spans="1:10" ht="12" customHeight="1">
      <c r="A15" s="1003"/>
      <c r="B15" s="1001"/>
      <c r="C15" s="1001"/>
      <c r="D15" s="1001"/>
      <c r="E15" s="1001"/>
      <c r="F15" s="1001"/>
      <c r="G15" s="1001"/>
      <c r="H15" s="1001"/>
      <c r="I15" s="1001"/>
      <c r="J15" s="1002"/>
    </row>
    <row r="16" spans="1:10" ht="12" customHeight="1">
      <c r="A16" s="719">
        <v>2014</v>
      </c>
      <c r="B16" s="1019" t="s">
        <v>1295</v>
      </c>
      <c r="C16" s="150">
        <v>447.1</v>
      </c>
      <c r="D16" s="150">
        <v>409.2</v>
      </c>
      <c r="E16" s="150">
        <v>37.9</v>
      </c>
      <c r="F16" s="178">
        <v>1900.33</v>
      </c>
      <c r="G16" s="178">
        <v>2016.22</v>
      </c>
      <c r="H16" s="178">
        <v>1543.55</v>
      </c>
      <c r="I16" s="178">
        <v>1744.36</v>
      </c>
      <c r="J16" s="251">
        <v>1150.49</v>
      </c>
    </row>
    <row r="17" spans="1:10" ht="12" customHeight="1">
      <c r="A17" s="719"/>
      <c r="B17" s="1020" t="s">
        <v>71</v>
      </c>
      <c r="C17" s="165">
        <v>99.5</v>
      </c>
      <c r="D17" s="165">
        <v>99.7</v>
      </c>
      <c r="E17" s="165">
        <v>97.7</v>
      </c>
      <c r="F17" s="165">
        <v>103.2</v>
      </c>
      <c r="G17" s="165">
        <v>103.4</v>
      </c>
      <c r="H17" s="165">
        <v>102.9</v>
      </c>
      <c r="I17" s="165">
        <v>102.2</v>
      </c>
      <c r="J17" s="167">
        <v>102.2</v>
      </c>
    </row>
    <row r="18" spans="1:10" ht="12" customHeight="1">
      <c r="A18" s="1021"/>
      <c r="B18" s="165"/>
      <c r="C18" s="165"/>
      <c r="D18" s="165"/>
      <c r="E18" s="165"/>
      <c r="F18" s="165"/>
      <c r="G18" s="165"/>
      <c r="H18" s="165"/>
      <c r="I18" s="165"/>
      <c r="J18" s="167"/>
    </row>
    <row r="19" spans="1:10" ht="12" customHeight="1">
      <c r="A19" s="719">
        <v>2015</v>
      </c>
      <c r="B19" s="453" t="s">
        <v>1298</v>
      </c>
      <c r="C19" s="150">
        <v>447.8</v>
      </c>
      <c r="D19" s="150">
        <v>410.3</v>
      </c>
      <c r="E19" s="150">
        <v>37.5</v>
      </c>
      <c r="F19" s="178">
        <v>1928.17</v>
      </c>
      <c r="G19" s="178">
        <v>2039.8</v>
      </c>
      <c r="H19" s="178">
        <v>1576.15</v>
      </c>
      <c r="I19" s="178">
        <v>1770.31</v>
      </c>
      <c r="J19" s="251">
        <v>1167.19</v>
      </c>
    </row>
    <row r="20" spans="1:10" ht="12" customHeight="1">
      <c r="A20" s="719"/>
      <c r="B20" s="1022" t="s">
        <v>204</v>
      </c>
      <c r="C20" s="1000">
        <v>448.2</v>
      </c>
      <c r="D20" s="1000">
        <v>410.6</v>
      </c>
      <c r="E20" s="1000">
        <v>37.6</v>
      </c>
      <c r="F20" s="1000">
        <v>1942.62</v>
      </c>
      <c r="G20" s="1000">
        <v>2053.7199999999998</v>
      </c>
      <c r="H20" s="1000">
        <v>1587.95</v>
      </c>
      <c r="I20" s="1000">
        <v>1785.88</v>
      </c>
      <c r="J20" s="297">
        <v>1184.32</v>
      </c>
    </row>
    <row r="21" spans="1:10" ht="12" customHeight="1">
      <c r="A21" s="1023"/>
      <c r="B21" s="1022" t="s">
        <v>206</v>
      </c>
      <c r="C21" s="1000">
        <v>448.6</v>
      </c>
      <c r="D21" s="1000">
        <v>410.8</v>
      </c>
      <c r="E21" s="1000">
        <v>37.700000000000003</v>
      </c>
      <c r="F21" s="1000">
        <v>1949.77</v>
      </c>
      <c r="G21" s="1000">
        <v>2061.27</v>
      </c>
      <c r="H21" s="1000">
        <v>1590.07</v>
      </c>
      <c r="I21" s="1000">
        <v>1792.56</v>
      </c>
      <c r="J21" s="297">
        <v>1186.18</v>
      </c>
    </row>
    <row r="22" spans="1:10" ht="12" customHeight="1">
      <c r="A22" s="1023"/>
      <c r="B22" s="1019" t="s">
        <v>1295</v>
      </c>
      <c r="C22" s="1000">
        <v>448.8</v>
      </c>
      <c r="D22" s="1000">
        <v>411.1</v>
      </c>
      <c r="E22" s="1000">
        <v>37.799999999999997</v>
      </c>
      <c r="F22" s="1000">
        <v>1955.84</v>
      </c>
      <c r="G22" s="1000">
        <v>2066.7800000000002</v>
      </c>
      <c r="H22" s="1000">
        <v>1593.51</v>
      </c>
      <c r="I22" s="1000">
        <v>1799.54</v>
      </c>
      <c r="J22" s="297">
        <v>1186.54</v>
      </c>
    </row>
    <row r="23" spans="1:10" ht="12" customHeight="1">
      <c r="A23" s="719"/>
      <c r="B23" s="1020" t="s">
        <v>71</v>
      </c>
      <c r="C23" s="165">
        <v>100.4</v>
      </c>
      <c r="D23" s="165">
        <v>100.4</v>
      </c>
      <c r="E23" s="165">
        <v>99.8</v>
      </c>
      <c r="F23" s="165">
        <v>102.9</v>
      </c>
      <c r="G23" s="165">
        <v>102.5</v>
      </c>
      <c r="H23" s="165">
        <v>103.2</v>
      </c>
      <c r="I23" s="165">
        <v>103.2</v>
      </c>
      <c r="J23" s="167">
        <v>103.1</v>
      </c>
    </row>
    <row r="24" spans="1:10" s="7" customFormat="1" ht="12" customHeight="1">
      <c r="A24" s="1021"/>
      <c r="B24" s="165"/>
      <c r="C24" s="165"/>
      <c r="D24" s="165"/>
      <c r="E24" s="165"/>
      <c r="F24" s="165"/>
      <c r="G24" s="165"/>
      <c r="H24" s="165"/>
      <c r="I24" s="165"/>
      <c r="J24" s="167"/>
    </row>
    <row r="25" spans="1:10" s="7" customFormat="1" ht="12" customHeight="1">
      <c r="A25" s="719">
        <v>2016</v>
      </c>
      <c r="B25" s="453" t="s">
        <v>1298</v>
      </c>
      <c r="C25" s="150">
        <v>450.2</v>
      </c>
      <c r="D25" s="150">
        <v>412.5</v>
      </c>
      <c r="E25" s="150">
        <v>37.799999999999997</v>
      </c>
      <c r="F25" s="178">
        <v>1980.68</v>
      </c>
      <c r="G25" s="178">
        <v>2090.9699999999998</v>
      </c>
      <c r="H25" s="178">
        <v>1609.07</v>
      </c>
      <c r="I25" s="178">
        <v>1818</v>
      </c>
      <c r="J25" s="251">
        <v>1188.42</v>
      </c>
    </row>
    <row r="26" spans="1:10" s="7" customFormat="1" ht="12" customHeight="1">
      <c r="A26" s="719"/>
      <c r="B26" s="1020" t="s">
        <v>71</v>
      </c>
      <c r="C26" s="165">
        <v>100.5</v>
      </c>
      <c r="D26" s="165">
        <v>100.5</v>
      </c>
      <c r="E26" s="165">
        <v>100.6</v>
      </c>
      <c r="F26" s="165">
        <v>102.7</v>
      </c>
      <c r="G26" s="165">
        <v>102.5</v>
      </c>
      <c r="H26" s="165">
        <v>102.1</v>
      </c>
      <c r="I26" s="165">
        <v>102.7</v>
      </c>
      <c r="J26" s="167">
        <v>101.8</v>
      </c>
    </row>
    <row r="27" spans="1:10" ht="15" customHeight="1">
      <c r="A27" s="1412" t="s">
        <v>990</v>
      </c>
      <c r="B27" s="1412"/>
      <c r="C27" s="1412"/>
      <c r="D27" s="1412"/>
      <c r="E27" s="1412"/>
      <c r="F27" s="1412"/>
      <c r="G27" s="1412"/>
      <c r="H27" s="1412"/>
      <c r="I27" s="1412"/>
      <c r="J27" s="1412"/>
    </row>
    <row r="28" spans="1:10" ht="12" customHeight="1">
      <c r="A28" s="1401" t="s">
        <v>769</v>
      </c>
      <c r="B28" s="1401"/>
      <c r="C28" s="1401"/>
      <c r="D28" s="1401"/>
      <c r="E28" s="1401"/>
      <c r="F28" s="1401"/>
      <c r="G28" s="1401"/>
      <c r="H28" s="1401"/>
      <c r="I28" s="1401"/>
      <c r="J28" s="1401"/>
    </row>
    <row r="29" spans="1:10">
      <c r="A29" s="107"/>
      <c r="B29" s="107"/>
      <c r="C29" s="107"/>
      <c r="D29" s="107"/>
      <c r="E29" s="107"/>
      <c r="F29" s="107"/>
      <c r="G29" s="107"/>
      <c r="H29" s="107"/>
      <c r="I29" s="107"/>
      <c r="J29" s="107"/>
    </row>
  </sheetData>
  <mergeCells count="18">
    <mergeCell ref="A2:C2"/>
    <mergeCell ref="A27:J27"/>
    <mergeCell ref="A28:J28"/>
    <mergeCell ref="I1:J1"/>
    <mergeCell ref="I2:J2"/>
    <mergeCell ref="J5:J14"/>
    <mergeCell ref="F3:J4"/>
    <mergeCell ref="F5:I6"/>
    <mergeCell ref="F7:F14"/>
    <mergeCell ref="G7:G14"/>
    <mergeCell ref="I7:I14"/>
    <mergeCell ref="E5:E14"/>
    <mergeCell ref="H7:H14"/>
    <mergeCell ref="A3:B14"/>
    <mergeCell ref="C3:E4"/>
    <mergeCell ref="C5:C14"/>
    <mergeCell ref="D5:D14"/>
    <mergeCell ref="A1:C1"/>
  </mergeCells>
  <phoneticPr fontId="0" type="noConversion"/>
  <hyperlinks>
    <hyperlink ref="I1" location="'Spis tablic     List of tables'!A1" display="Powrót do spisu tablic"/>
    <hyperlink ref="I2" location="'Spis tablic     List of tables'!A27" display="Return to list of tables"/>
    <hyperlink ref="I1:J2" location="'Spis tablic     List of tables'!A25" display="Powrót do spisu tablic"/>
  </hyperlinks>
  <pageMargins left="0.39370078740157483" right="0.39370078740157483" top="0.19685039370078741" bottom="0.19685039370078741" header="0.31496062992125984" footer="0.31496062992125984"/>
  <pageSetup paperSize="9" orientation="landscape" r:id="rId1"/>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X39"/>
  <sheetViews>
    <sheetView showGridLines="0" view="pageBreakPreview" zoomScaleNormal="100" zoomScaleSheetLayoutView="100" workbookViewId="0">
      <selection activeCell="A4" sqref="A4:E4"/>
    </sheetView>
  </sheetViews>
  <sheetFormatPr defaultRowHeight="14.25"/>
  <cols>
    <col min="1" max="1" width="5.625" style="1" customWidth="1"/>
    <col min="2" max="2" width="15.625" style="1" customWidth="1"/>
    <col min="3" max="8" width="9.625" style="1" customWidth="1"/>
    <col min="9" max="13" width="9.625" style="80" customWidth="1"/>
    <col min="14" max="14" width="5.625" style="80" customWidth="1"/>
    <col min="15" max="24" width="9.625" style="1" customWidth="1"/>
    <col min="25" max="16384" width="9" style="80"/>
  </cols>
  <sheetData>
    <row r="1" spans="1:13" ht="15" customHeight="1">
      <c r="A1" s="1186" t="s">
        <v>74</v>
      </c>
      <c r="B1" s="1186"/>
      <c r="C1" s="1186"/>
      <c r="D1" s="1186"/>
      <c r="E1" s="113"/>
      <c r="F1" s="113"/>
      <c r="G1" s="113"/>
      <c r="H1" s="6"/>
      <c r="K1" s="487"/>
      <c r="L1" s="1217" t="s">
        <v>58</v>
      </c>
      <c r="M1" s="1217"/>
    </row>
    <row r="2" spans="1:13" ht="15" customHeight="1">
      <c r="A2" s="1223" t="s">
        <v>75</v>
      </c>
      <c r="B2" s="1223"/>
      <c r="C2" s="1223"/>
      <c r="D2" s="1223"/>
      <c r="E2" s="113"/>
      <c r="F2" s="113"/>
      <c r="G2" s="113"/>
      <c r="H2" s="6"/>
      <c r="K2" s="487"/>
      <c r="L2" s="1213" t="s">
        <v>439</v>
      </c>
      <c r="M2" s="1213"/>
    </row>
    <row r="3" spans="1:13" ht="15" customHeight="1">
      <c r="A3" s="168"/>
      <c r="B3" s="168"/>
      <c r="C3" s="168"/>
      <c r="D3" s="168"/>
      <c r="E3" s="113"/>
      <c r="F3" s="113"/>
      <c r="G3" s="113"/>
      <c r="H3" s="6"/>
      <c r="K3" s="182"/>
      <c r="L3" s="182"/>
    </row>
    <row r="4" spans="1:13" ht="15" customHeight="1">
      <c r="A4" s="1417" t="s">
        <v>991</v>
      </c>
      <c r="B4" s="1417"/>
      <c r="C4" s="1417"/>
      <c r="D4" s="1417"/>
      <c r="E4" s="1417"/>
      <c r="F4" s="231"/>
      <c r="G4" s="231"/>
      <c r="H4" s="113"/>
      <c r="I4" s="107"/>
      <c r="J4" s="107"/>
      <c r="K4" s="107"/>
      <c r="L4" s="107"/>
      <c r="M4" s="107"/>
    </row>
    <row r="5" spans="1:13" ht="15" customHeight="1">
      <c r="A5" s="1418" t="s">
        <v>992</v>
      </c>
      <c r="B5" s="1418"/>
      <c r="C5" s="1418"/>
      <c r="D5" s="1418"/>
      <c r="E5" s="1418"/>
      <c r="F5" s="190"/>
      <c r="G5" s="190"/>
      <c r="H5" s="113"/>
      <c r="I5" s="107"/>
      <c r="J5" s="107"/>
      <c r="K5" s="107"/>
      <c r="L5" s="107"/>
      <c r="M5" s="107"/>
    </row>
    <row r="6" spans="1:13" ht="15" customHeight="1">
      <c r="A6" s="1318" t="s">
        <v>351</v>
      </c>
      <c r="B6" s="1319"/>
      <c r="C6" s="1215" t="s">
        <v>352</v>
      </c>
      <c r="D6" s="1414"/>
      <c r="E6" s="1414"/>
      <c r="F6" s="1414"/>
      <c r="G6" s="1414"/>
      <c r="H6" s="1415"/>
      <c r="I6" s="1325" t="s">
        <v>353</v>
      </c>
      <c r="J6" s="1414"/>
      <c r="K6" s="1414"/>
      <c r="L6" s="1414"/>
      <c r="M6" s="1414"/>
    </row>
    <row r="7" spans="1:13" ht="15" customHeight="1">
      <c r="A7" s="1341"/>
      <c r="B7" s="1413"/>
      <c r="C7" s="1185"/>
      <c r="D7" s="1320"/>
      <c r="E7" s="1320"/>
      <c r="F7" s="1320"/>
      <c r="G7" s="1320"/>
      <c r="H7" s="1416"/>
      <c r="I7" s="1422"/>
      <c r="J7" s="1320"/>
      <c r="K7" s="1320"/>
      <c r="L7" s="1320"/>
      <c r="M7" s="1320"/>
    </row>
    <row r="8" spans="1:13" ht="15" customHeight="1">
      <c r="A8" s="1341"/>
      <c r="B8" s="1413"/>
      <c r="C8" s="1170" t="s">
        <v>354</v>
      </c>
      <c r="D8" s="1322" t="s">
        <v>667</v>
      </c>
      <c r="E8" s="1325" t="s">
        <v>668</v>
      </c>
      <c r="F8" s="1034"/>
      <c r="G8" s="1043"/>
      <c r="H8" s="1170" t="s">
        <v>671</v>
      </c>
      <c r="I8" s="1170" t="s">
        <v>672</v>
      </c>
      <c r="J8" s="1170" t="s">
        <v>673</v>
      </c>
      <c r="K8" s="1170" t="s">
        <v>674</v>
      </c>
      <c r="L8" s="1170" t="s">
        <v>675</v>
      </c>
      <c r="M8" s="1215" t="s">
        <v>676</v>
      </c>
    </row>
    <row r="9" spans="1:13" ht="15" customHeight="1">
      <c r="A9" s="1341"/>
      <c r="B9" s="1413"/>
      <c r="C9" s="1171"/>
      <c r="D9" s="1323"/>
      <c r="E9" s="1326"/>
      <c r="F9" s="1171" t="s">
        <v>669</v>
      </c>
      <c r="G9" s="1176" t="s">
        <v>670</v>
      </c>
      <c r="H9" s="1171"/>
      <c r="I9" s="1171"/>
      <c r="J9" s="1171"/>
      <c r="K9" s="1171"/>
      <c r="L9" s="1171"/>
      <c r="M9" s="1183"/>
    </row>
    <row r="10" spans="1:13" ht="15" customHeight="1">
      <c r="A10" s="1341"/>
      <c r="B10" s="1413"/>
      <c r="C10" s="1171"/>
      <c r="D10" s="1323"/>
      <c r="E10" s="1326"/>
      <c r="F10" s="1171"/>
      <c r="G10" s="1171"/>
      <c r="H10" s="1171"/>
      <c r="I10" s="1171"/>
      <c r="J10" s="1171"/>
      <c r="K10" s="1171"/>
      <c r="L10" s="1171"/>
      <c r="M10" s="1183"/>
    </row>
    <row r="11" spans="1:13" ht="15" customHeight="1">
      <c r="A11" s="1341"/>
      <c r="B11" s="1413"/>
      <c r="C11" s="1171"/>
      <c r="D11" s="1323"/>
      <c r="E11" s="1326"/>
      <c r="F11" s="1171"/>
      <c r="G11" s="1171"/>
      <c r="H11" s="1171"/>
      <c r="I11" s="1171"/>
      <c r="J11" s="1171"/>
      <c r="K11" s="1171"/>
      <c r="L11" s="1171"/>
      <c r="M11" s="1183"/>
    </row>
    <row r="12" spans="1:13" ht="15" customHeight="1">
      <c r="A12" s="1341"/>
      <c r="B12" s="1413"/>
      <c r="C12" s="1171"/>
      <c r="D12" s="1323"/>
      <c r="E12" s="1326"/>
      <c r="F12" s="1171"/>
      <c r="G12" s="1171"/>
      <c r="H12" s="1171"/>
      <c r="I12" s="1171"/>
      <c r="J12" s="1171"/>
      <c r="K12" s="1171"/>
      <c r="L12" s="1171"/>
      <c r="M12" s="1183"/>
    </row>
    <row r="13" spans="1:13" ht="15" customHeight="1">
      <c r="A13" s="1341"/>
      <c r="B13" s="1413"/>
      <c r="C13" s="1171"/>
      <c r="D13" s="1323"/>
      <c r="E13" s="1326"/>
      <c r="F13" s="1171"/>
      <c r="G13" s="1171"/>
      <c r="H13" s="1171"/>
      <c r="I13" s="1171"/>
      <c r="J13" s="1171"/>
      <c r="K13" s="1171"/>
      <c r="L13" s="1171"/>
      <c r="M13" s="1183"/>
    </row>
    <row r="14" spans="1:13" ht="15" customHeight="1">
      <c r="A14" s="1341"/>
      <c r="B14" s="1413"/>
      <c r="C14" s="1171"/>
      <c r="D14" s="1323"/>
      <c r="E14" s="1326"/>
      <c r="F14" s="1171"/>
      <c r="G14" s="1171"/>
      <c r="H14" s="1171"/>
      <c r="I14" s="1171"/>
      <c r="J14" s="1171"/>
      <c r="K14" s="1171"/>
      <c r="L14" s="1171"/>
      <c r="M14" s="1183"/>
    </row>
    <row r="15" spans="1:13" ht="15" customHeight="1">
      <c r="A15" s="1341"/>
      <c r="B15" s="1413"/>
      <c r="C15" s="1200"/>
      <c r="D15" s="1324"/>
      <c r="E15" s="1327"/>
      <c r="F15" s="1200"/>
      <c r="G15" s="1200"/>
      <c r="H15" s="1200"/>
      <c r="I15" s="1200"/>
      <c r="J15" s="1200"/>
      <c r="K15" s="1200"/>
      <c r="L15" s="1200"/>
      <c r="M15" s="1202"/>
    </row>
    <row r="16" spans="1:13" ht="15" customHeight="1">
      <c r="A16" s="1320"/>
      <c r="B16" s="1321"/>
      <c r="C16" s="1419" t="s">
        <v>1320</v>
      </c>
      <c r="D16" s="1420"/>
      <c r="E16" s="1420"/>
      <c r="F16" s="1420"/>
      <c r="G16" s="1420"/>
      <c r="H16" s="1420"/>
      <c r="I16" s="1420"/>
      <c r="J16" s="1420"/>
      <c r="K16" s="1420"/>
      <c r="L16" s="1420"/>
      <c r="M16" s="1420"/>
    </row>
    <row r="17" spans="1:24" ht="12" customHeight="1">
      <c r="A17" s="1040"/>
      <c r="B17" s="1032"/>
      <c r="C17" s="1035"/>
      <c r="D17" s="1035"/>
      <c r="E17" s="1035"/>
      <c r="F17" s="1035"/>
      <c r="G17" s="1035"/>
      <c r="H17" s="1035"/>
      <c r="I17" s="1035"/>
      <c r="J17" s="1035"/>
      <c r="K17" s="1035"/>
      <c r="L17" s="1035"/>
      <c r="M17" s="1042"/>
    </row>
    <row r="18" spans="1:24" s="42" customFormat="1" ht="12" customHeight="1">
      <c r="A18" s="148">
        <v>2014</v>
      </c>
      <c r="B18" s="149" t="s">
        <v>1295</v>
      </c>
      <c r="C18" s="126">
        <v>153336.70000000001</v>
      </c>
      <c r="D18" s="126">
        <v>100532.5</v>
      </c>
      <c r="E18" s="126">
        <v>48631.8</v>
      </c>
      <c r="F18" s="126">
        <v>2122.5</v>
      </c>
      <c r="G18" s="126">
        <v>301.7</v>
      </c>
      <c r="H18" s="126">
        <v>2050</v>
      </c>
      <c r="I18" s="126">
        <v>148358.1</v>
      </c>
      <c r="J18" s="126">
        <v>101063.4</v>
      </c>
      <c r="K18" s="126">
        <v>42522.400000000001</v>
      </c>
      <c r="L18" s="126">
        <v>1880.3</v>
      </c>
      <c r="M18" s="252">
        <v>2892</v>
      </c>
    </row>
    <row r="19" spans="1:24" s="42" customFormat="1" ht="12" customHeight="1">
      <c r="A19" s="148"/>
      <c r="B19" s="149"/>
      <c r="C19" s="383"/>
      <c r="D19" s="383"/>
      <c r="E19" s="383"/>
      <c r="F19" s="383"/>
      <c r="G19" s="383"/>
      <c r="H19" s="383"/>
      <c r="I19" s="383"/>
      <c r="J19" s="383"/>
      <c r="K19" s="383"/>
      <c r="L19" s="383"/>
      <c r="M19" s="384"/>
    </row>
    <row r="20" spans="1:24" s="42" customFormat="1" ht="12" customHeight="1">
      <c r="A20" s="148">
        <v>2015</v>
      </c>
      <c r="B20" s="149" t="s">
        <v>1298</v>
      </c>
      <c r="C20" s="126">
        <v>35128.800000000003</v>
      </c>
      <c r="D20" s="383">
        <v>22461.7</v>
      </c>
      <c r="E20" s="383">
        <v>11520.8</v>
      </c>
      <c r="F20" s="383">
        <v>425.3</v>
      </c>
      <c r="G20" s="383">
        <v>74.3</v>
      </c>
      <c r="H20" s="383">
        <v>720.9</v>
      </c>
      <c r="I20" s="383">
        <v>33298.5</v>
      </c>
      <c r="J20" s="383">
        <v>21941.3</v>
      </c>
      <c r="K20" s="383">
        <v>10150.5</v>
      </c>
      <c r="L20" s="383">
        <v>380.3</v>
      </c>
      <c r="M20" s="384">
        <v>826.4</v>
      </c>
    </row>
    <row r="21" spans="1:24" s="42" customFormat="1" ht="12" customHeight="1">
      <c r="A21" s="148"/>
      <c r="B21" s="215" t="s">
        <v>204</v>
      </c>
      <c r="C21" s="215">
        <v>72958.7</v>
      </c>
      <c r="D21" s="215">
        <v>46918.5</v>
      </c>
      <c r="E21" s="215">
        <v>24116.9</v>
      </c>
      <c r="F21" s="215">
        <v>882.1</v>
      </c>
      <c r="G21" s="215">
        <v>150.4</v>
      </c>
      <c r="H21" s="215">
        <v>1041.0999999999999</v>
      </c>
      <c r="I21" s="215">
        <v>68666.5</v>
      </c>
      <c r="J21" s="215">
        <v>45715.1</v>
      </c>
      <c r="K21" s="215">
        <v>21173.1</v>
      </c>
      <c r="L21" s="215">
        <v>763.5</v>
      </c>
      <c r="M21" s="42">
        <v>1014.8</v>
      </c>
    </row>
    <row r="22" spans="1:24" s="42" customFormat="1" ht="12" customHeight="1">
      <c r="B22" s="215" t="s">
        <v>206</v>
      </c>
      <c r="C22" s="703">
        <v>112363.546</v>
      </c>
      <c r="D22" s="703">
        <v>72192.251000000004</v>
      </c>
      <c r="E22" s="703">
        <v>37092.345000000001</v>
      </c>
      <c r="F22" s="703">
        <v>1567.559</v>
      </c>
      <c r="G22" s="703">
        <v>232.15700000000001</v>
      </c>
      <c r="H22" s="703">
        <v>1511.3910000000001</v>
      </c>
      <c r="I22" s="703">
        <v>106194.53200000001</v>
      </c>
      <c r="J22" s="703">
        <v>70889.942999999999</v>
      </c>
      <c r="K22" s="703">
        <v>32414.167000000001</v>
      </c>
      <c r="L22" s="703">
        <v>1396.116</v>
      </c>
      <c r="M22" s="704">
        <v>1494.306</v>
      </c>
    </row>
    <row r="23" spans="1:24" s="42" customFormat="1" ht="12" customHeight="1">
      <c r="A23" s="148"/>
      <c r="B23" s="149" t="s">
        <v>1295</v>
      </c>
      <c r="C23" s="1048">
        <v>152146.9</v>
      </c>
      <c r="D23" s="126">
        <v>97886.1</v>
      </c>
      <c r="E23" s="126">
        <v>50127</v>
      </c>
      <c r="F23" s="126">
        <v>2172.8000000000002</v>
      </c>
      <c r="G23" s="126">
        <v>377.2</v>
      </c>
      <c r="H23" s="126">
        <v>1961</v>
      </c>
      <c r="I23" s="126">
        <v>145011.5</v>
      </c>
      <c r="J23" s="126">
        <v>96880</v>
      </c>
      <c r="K23" s="126">
        <v>43769.599999999999</v>
      </c>
      <c r="L23" s="126">
        <v>2076.9</v>
      </c>
      <c r="M23" s="252">
        <v>2285.1</v>
      </c>
    </row>
    <row r="24" spans="1:24" s="42" customFormat="1" ht="12" customHeight="1">
      <c r="A24" s="148"/>
      <c r="B24" s="149"/>
      <c r="C24" s="383"/>
      <c r="D24" s="383"/>
      <c r="E24" s="383"/>
      <c r="F24" s="383"/>
      <c r="G24" s="383"/>
      <c r="H24" s="383"/>
      <c r="I24" s="383"/>
      <c r="J24" s="383"/>
      <c r="K24" s="383"/>
      <c r="L24" s="383"/>
      <c r="M24" s="384"/>
    </row>
    <row r="25" spans="1:24" s="42" customFormat="1" ht="12" customHeight="1">
      <c r="A25" s="148">
        <v>2016</v>
      </c>
      <c r="B25" s="149" t="s">
        <v>1298</v>
      </c>
      <c r="C25" s="126">
        <v>34455.9</v>
      </c>
      <c r="D25" s="383">
        <v>22085.5</v>
      </c>
      <c r="E25" s="383">
        <v>11325.4</v>
      </c>
      <c r="F25" s="383">
        <v>525.6</v>
      </c>
      <c r="G25" s="383">
        <v>92.6</v>
      </c>
      <c r="H25" s="383">
        <v>519.4</v>
      </c>
      <c r="I25" s="383">
        <v>32813.800000000003</v>
      </c>
      <c r="J25" s="383">
        <v>22043.3</v>
      </c>
      <c r="K25" s="383">
        <v>9847.6</v>
      </c>
      <c r="L25" s="383">
        <v>372.7</v>
      </c>
      <c r="M25" s="384">
        <v>550.20000000000005</v>
      </c>
    </row>
    <row r="26" spans="1:24" s="179" customFormat="1" ht="15" customHeight="1">
      <c r="A26" s="1421" t="s">
        <v>993</v>
      </c>
      <c r="B26" s="1421"/>
      <c r="C26" s="1421"/>
      <c r="D26" s="1421"/>
      <c r="E26" s="1421"/>
      <c r="F26" s="1421"/>
      <c r="G26" s="1421"/>
      <c r="H26" s="1421"/>
      <c r="I26" s="1421"/>
      <c r="J26" s="1421"/>
      <c r="K26" s="1421"/>
      <c r="L26" s="1421"/>
      <c r="M26" s="1421"/>
      <c r="N26" s="71"/>
      <c r="O26" s="187"/>
      <c r="P26" s="187"/>
      <c r="Q26" s="187"/>
      <c r="R26" s="187"/>
      <c r="S26" s="187"/>
      <c r="T26" s="187"/>
      <c r="U26" s="187"/>
      <c r="V26" s="187"/>
      <c r="W26" s="187"/>
      <c r="X26" s="187"/>
    </row>
    <row r="27" spans="1:24" ht="12" customHeight="1">
      <c r="A27" s="1214" t="s">
        <v>945</v>
      </c>
      <c r="B27" s="1214"/>
      <c r="C27" s="1214"/>
      <c r="D27" s="1214"/>
      <c r="E27" s="1214"/>
      <c r="F27" s="1214"/>
      <c r="G27" s="1214"/>
      <c r="H27" s="1214"/>
      <c r="I27" s="1214"/>
      <c r="J27" s="1214"/>
      <c r="K27" s="1214"/>
      <c r="L27" s="1214"/>
      <c r="M27" s="1214"/>
      <c r="N27" s="71"/>
    </row>
    <row r="28" spans="1:24">
      <c r="A28" s="49"/>
      <c r="B28" s="49"/>
      <c r="C28" s="49"/>
      <c r="D28" s="49"/>
      <c r="E28" s="49"/>
      <c r="F28" s="49"/>
      <c r="G28" s="49"/>
      <c r="H28" s="49"/>
      <c r="I28" s="49"/>
      <c r="N28" s="71"/>
    </row>
    <row r="29" spans="1:24">
      <c r="A29" s="49"/>
      <c r="B29" s="49"/>
      <c r="C29" s="49"/>
      <c r="D29" s="49"/>
      <c r="E29" s="49"/>
      <c r="F29" s="49"/>
      <c r="G29" s="49"/>
      <c r="H29" s="49"/>
      <c r="I29" s="49"/>
      <c r="N29" s="71"/>
    </row>
    <row r="30" spans="1:24">
      <c r="A30" s="49"/>
      <c r="B30" s="49"/>
      <c r="C30" s="49"/>
      <c r="D30" s="49"/>
      <c r="E30" s="49"/>
      <c r="F30" s="49"/>
      <c r="G30" s="49"/>
      <c r="H30" s="49"/>
      <c r="I30" s="49"/>
      <c r="N30" s="71"/>
    </row>
    <row r="31" spans="1:24">
      <c r="A31" s="49"/>
      <c r="B31" s="49"/>
      <c r="C31" s="49"/>
      <c r="D31" s="49"/>
      <c r="E31" s="49"/>
      <c r="F31" s="49"/>
      <c r="G31" s="49"/>
      <c r="H31" s="49"/>
      <c r="I31" s="49"/>
      <c r="N31" s="71"/>
    </row>
    <row r="32" spans="1:24">
      <c r="A32" s="49"/>
      <c r="B32" s="49"/>
      <c r="C32" s="49"/>
      <c r="D32" s="49"/>
      <c r="E32" s="49"/>
      <c r="F32" s="49"/>
      <c r="G32" s="49"/>
      <c r="H32" s="49"/>
      <c r="I32" s="49"/>
      <c r="N32" s="71"/>
    </row>
    <row r="33" spans="1:14">
      <c r="A33" s="49"/>
      <c r="B33" s="49"/>
      <c r="C33" s="49"/>
      <c r="D33" s="49"/>
      <c r="E33" s="49"/>
      <c r="F33" s="49"/>
      <c r="G33" s="49"/>
      <c r="H33" s="49"/>
      <c r="I33" s="49"/>
      <c r="N33" s="71"/>
    </row>
    <row r="34" spans="1:14">
      <c r="A34" s="49"/>
      <c r="B34" s="49"/>
      <c r="C34" s="49"/>
      <c r="D34" s="49"/>
      <c r="E34" s="49"/>
      <c r="F34" s="49"/>
      <c r="G34" s="49"/>
      <c r="H34" s="49"/>
      <c r="I34" s="49"/>
      <c r="N34" s="71"/>
    </row>
    <row r="35" spans="1:14">
      <c r="A35" s="49"/>
      <c r="B35" s="49"/>
      <c r="C35" s="49"/>
      <c r="D35" s="49"/>
      <c r="E35" s="49"/>
      <c r="F35" s="49"/>
      <c r="G35" s="49"/>
      <c r="H35" s="49"/>
      <c r="I35" s="49"/>
      <c r="N35" s="71"/>
    </row>
    <row r="36" spans="1:14">
      <c r="A36" s="49"/>
      <c r="B36" s="49"/>
      <c r="C36" s="49"/>
      <c r="D36" s="49"/>
      <c r="E36" s="49"/>
      <c r="F36" s="49"/>
      <c r="G36" s="49"/>
      <c r="H36" s="49"/>
      <c r="I36" s="49"/>
      <c r="N36" s="71"/>
    </row>
    <row r="37" spans="1:14">
      <c r="A37" s="49"/>
      <c r="B37" s="49"/>
      <c r="C37" s="49"/>
      <c r="D37" s="49"/>
      <c r="E37" s="49"/>
      <c r="F37" s="49"/>
      <c r="G37" s="49"/>
      <c r="H37" s="49"/>
      <c r="I37" s="49"/>
      <c r="N37" s="71"/>
    </row>
    <row r="38" spans="1:14">
      <c r="A38" s="49"/>
      <c r="B38" s="49"/>
      <c r="C38" s="49"/>
      <c r="D38" s="49"/>
      <c r="E38" s="49"/>
      <c r="F38" s="49"/>
      <c r="G38" s="49"/>
      <c r="H38" s="49"/>
      <c r="I38" s="49"/>
      <c r="N38" s="71"/>
    </row>
    <row r="39" spans="1:14">
      <c r="A39" s="49"/>
      <c r="B39" s="49"/>
      <c r="C39" s="49"/>
      <c r="D39" s="49"/>
      <c r="E39" s="49"/>
      <c r="F39" s="49"/>
      <c r="G39" s="49"/>
      <c r="H39" s="49"/>
      <c r="I39" s="49"/>
    </row>
  </sheetData>
  <mergeCells count="23">
    <mergeCell ref="A26:M26"/>
    <mergeCell ref="I6:M7"/>
    <mergeCell ref="E8:E15"/>
    <mergeCell ref="C8:C15"/>
    <mergeCell ref="H8:H15"/>
    <mergeCell ref="M8:M15"/>
    <mergeCell ref="F9:F15"/>
    <mergeCell ref="A27:M27"/>
    <mergeCell ref="A1:D1"/>
    <mergeCell ref="A2:D2"/>
    <mergeCell ref="L1:M1"/>
    <mergeCell ref="L2:M2"/>
    <mergeCell ref="D8:D15"/>
    <mergeCell ref="A6:B16"/>
    <mergeCell ref="C6:H7"/>
    <mergeCell ref="I8:I15"/>
    <mergeCell ref="G9:G15"/>
    <mergeCell ref="A4:E4"/>
    <mergeCell ref="A5:E5"/>
    <mergeCell ref="J8:J15"/>
    <mergeCell ref="K8:K15"/>
    <mergeCell ref="C16:M16"/>
    <mergeCell ref="L8:L15"/>
  </mergeCells>
  <phoneticPr fontId="0" type="noConversion"/>
  <hyperlinks>
    <hyperlink ref="L1" location="'Spis tablic     List of tables'!A1" display="Powrót do spisu tablic"/>
    <hyperlink ref="L2" location="'Spis tablic     List of tables'!A28" display="Return to list of tables"/>
    <hyperlink ref="L1:M2" location="'Spis tablic     List of tables'!A26" display="Powrót do spisu tablic"/>
  </hyperlinks>
  <pageMargins left="0.39370078740157483" right="0.39370078740157483" top="0.19685039370078741" bottom="0.19685039370078741" header="0.31496062992125984" footer="0.31496062992125984"/>
  <pageSetup paperSize="9" orientation="landscape" r:id="rId1"/>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24"/>
  <sheetViews>
    <sheetView showGridLines="0" view="pageBreakPreview" zoomScaleNormal="100" zoomScaleSheetLayoutView="100" workbookViewId="0">
      <selection sqref="A1:E1"/>
    </sheetView>
  </sheetViews>
  <sheetFormatPr defaultRowHeight="14.25"/>
  <cols>
    <col min="1" max="1" width="5.625" style="80" customWidth="1"/>
    <col min="2" max="2" width="15.625" style="80" customWidth="1"/>
    <col min="3" max="12" width="10.625" style="80" customWidth="1"/>
    <col min="13" max="16384" width="9" style="80"/>
  </cols>
  <sheetData>
    <row r="1" spans="1:12" ht="15" customHeight="1">
      <c r="A1" s="1426" t="s">
        <v>995</v>
      </c>
      <c r="B1" s="1426"/>
      <c r="C1" s="1426"/>
      <c r="D1" s="1426"/>
      <c r="E1" s="1426"/>
      <c r="F1" s="190"/>
      <c r="G1" s="190"/>
      <c r="H1" s="1"/>
      <c r="J1" s="486"/>
      <c r="K1" s="1293" t="s">
        <v>58</v>
      </c>
      <c r="L1" s="1293"/>
    </row>
    <row r="2" spans="1:12" ht="15" customHeight="1">
      <c r="A2" s="1418" t="s">
        <v>994</v>
      </c>
      <c r="B2" s="1418"/>
      <c r="C2" s="1418"/>
      <c r="D2" s="1418"/>
      <c r="E2" s="1418"/>
      <c r="F2" s="232"/>
      <c r="G2" s="232"/>
      <c r="H2" s="1"/>
      <c r="J2" s="486"/>
      <c r="K2" s="1425" t="s">
        <v>439</v>
      </c>
      <c r="L2" s="1425"/>
    </row>
    <row r="3" spans="1:12" ht="15" customHeight="1">
      <c r="A3" s="1414" t="s">
        <v>351</v>
      </c>
      <c r="B3" s="1415"/>
      <c r="C3" s="1415" t="s">
        <v>677</v>
      </c>
      <c r="D3" s="1429" t="s">
        <v>678</v>
      </c>
      <c r="E3" s="1176" t="s">
        <v>1573</v>
      </c>
      <c r="F3" s="1182" t="s">
        <v>682</v>
      </c>
      <c r="G3" s="1318"/>
      <c r="H3" s="1319"/>
      <c r="I3" s="1170" t="s">
        <v>1808</v>
      </c>
      <c r="J3" s="1215" t="s">
        <v>686</v>
      </c>
      <c r="K3" s="1414"/>
      <c r="L3" s="1414"/>
    </row>
    <row r="4" spans="1:12" ht="15" customHeight="1">
      <c r="A4" s="1341"/>
      <c r="B4" s="1427"/>
      <c r="C4" s="1427"/>
      <c r="D4" s="1430"/>
      <c r="E4" s="1171"/>
      <c r="F4" s="1183"/>
      <c r="G4" s="1341"/>
      <c r="H4" s="1423"/>
      <c r="I4" s="1171"/>
      <c r="J4" s="1183"/>
      <c r="K4" s="1341"/>
      <c r="L4" s="1341"/>
    </row>
    <row r="5" spans="1:12" ht="15" customHeight="1">
      <c r="A5" s="1341"/>
      <c r="B5" s="1427"/>
      <c r="C5" s="1427"/>
      <c r="D5" s="1430"/>
      <c r="E5" s="1171"/>
      <c r="F5" s="1183"/>
      <c r="G5" s="1341"/>
      <c r="H5" s="1423"/>
      <c r="I5" s="1171"/>
      <c r="J5" s="1183"/>
      <c r="K5" s="1341"/>
      <c r="L5" s="1341"/>
    </row>
    <row r="6" spans="1:12" ht="15" customHeight="1">
      <c r="A6" s="1341"/>
      <c r="B6" s="1427"/>
      <c r="C6" s="1427"/>
      <c r="D6" s="1430"/>
      <c r="E6" s="1171"/>
      <c r="F6" s="1183"/>
      <c r="G6" s="1341"/>
      <c r="H6" s="1423"/>
      <c r="I6" s="1171"/>
      <c r="J6" s="1183"/>
      <c r="K6" s="1341"/>
      <c r="L6" s="1341"/>
    </row>
    <row r="7" spans="1:12" ht="15" customHeight="1">
      <c r="A7" s="1341"/>
      <c r="B7" s="1427"/>
      <c r="C7" s="1427"/>
      <c r="D7" s="1430"/>
      <c r="E7" s="1171"/>
      <c r="F7" s="1185"/>
      <c r="G7" s="1320"/>
      <c r="H7" s="1321"/>
      <c r="I7" s="1171"/>
      <c r="J7" s="1183"/>
      <c r="K7" s="1341"/>
      <c r="L7" s="1341"/>
    </row>
    <row r="8" spans="1:12" ht="15" customHeight="1">
      <c r="A8" s="1341"/>
      <c r="B8" s="1427"/>
      <c r="C8" s="1427"/>
      <c r="D8" s="1430"/>
      <c r="E8" s="1171"/>
      <c r="F8" s="1170" t="s">
        <v>679</v>
      </c>
      <c r="G8" s="1170" t="s">
        <v>680</v>
      </c>
      <c r="H8" s="1170" t="s">
        <v>681</v>
      </c>
      <c r="I8" s="1171"/>
      <c r="J8" s="1176" t="s">
        <v>683</v>
      </c>
      <c r="K8" s="1176" t="s">
        <v>684</v>
      </c>
      <c r="L8" s="1182" t="s">
        <v>685</v>
      </c>
    </row>
    <row r="9" spans="1:12" ht="15" customHeight="1">
      <c r="A9" s="1341"/>
      <c r="B9" s="1427"/>
      <c r="C9" s="1427"/>
      <c r="D9" s="1430"/>
      <c r="E9" s="1171"/>
      <c r="F9" s="1171"/>
      <c r="G9" s="1171"/>
      <c r="H9" s="1171"/>
      <c r="I9" s="1171"/>
      <c r="J9" s="1171"/>
      <c r="K9" s="1171"/>
      <c r="L9" s="1183"/>
    </row>
    <row r="10" spans="1:12" ht="15" customHeight="1">
      <c r="A10" s="1341"/>
      <c r="B10" s="1427"/>
      <c r="C10" s="1427"/>
      <c r="D10" s="1430"/>
      <c r="E10" s="1171"/>
      <c r="F10" s="1171"/>
      <c r="G10" s="1171"/>
      <c r="H10" s="1171"/>
      <c r="I10" s="1171"/>
      <c r="J10" s="1171"/>
      <c r="K10" s="1171"/>
      <c r="L10" s="1183"/>
    </row>
    <row r="11" spans="1:12" ht="15" customHeight="1">
      <c r="A11" s="1341"/>
      <c r="B11" s="1427"/>
      <c r="C11" s="1427"/>
      <c r="D11" s="1430"/>
      <c r="E11" s="1171"/>
      <c r="F11" s="1171"/>
      <c r="G11" s="1171"/>
      <c r="H11" s="1171"/>
      <c r="I11" s="1171"/>
      <c r="J11" s="1171"/>
      <c r="K11" s="1171"/>
      <c r="L11" s="1183"/>
    </row>
    <row r="12" spans="1:12" ht="15" customHeight="1">
      <c r="A12" s="1341"/>
      <c r="B12" s="1427"/>
      <c r="C12" s="1428"/>
      <c r="D12" s="1431"/>
      <c r="E12" s="1200"/>
      <c r="F12" s="1200"/>
      <c r="G12" s="1200"/>
      <c r="H12" s="1200"/>
      <c r="I12" s="1200"/>
      <c r="J12" s="1200"/>
      <c r="K12" s="1200"/>
      <c r="L12" s="1202"/>
    </row>
    <row r="13" spans="1:12" ht="15" customHeight="1">
      <c r="A13" s="1320"/>
      <c r="B13" s="1416"/>
      <c r="C13" s="1424" t="s">
        <v>1322</v>
      </c>
      <c r="D13" s="1420"/>
      <c r="E13" s="1420"/>
      <c r="F13" s="1420"/>
      <c r="G13" s="1420"/>
      <c r="H13" s="1420"/>
      <c r="I13" s="1420"/>
      <c r="J13" s="1420"/>
      <c r="K13" s="1420"/>
      <c r="L13" s="1420"/>
    </row>
    <row r="14" spans="1:12" s="77" customFormat="1" ht="12" customHeight="1">
      <c r="A14" s="148"/>
      <c r="B14" s="149"/>
      <c r="C14" s="383"/>
      <c r="D14" s="383"/>
      <c r="E14" s="383"/>
      <c r="F14" s="383"/>
      <c r="G14" s="383"/>
      <c r="H14" s="383"/>
      <c r="I14" s="383"/>
      <c r="J14" s="383"/>
      <c r="K14" s="383"/>
      <c r="L14" s="384"/>
    </row>
    <row r="15" spans="1:12" ht="12" customHeight="1">
      <c r="A15" s="148">
        <v>2014</v>
      </c>
      <c r="B15" s="149" t="s">
        <v>1295</v>
      </c>
      <c r="C15" s="126">
        <v>5578.5</v>
      </c>
      <c r="D15" s="126">
        <v>4978.6000000000004</v>
      </c>
      <c r="E15" s="126">
        <v>-1</v>
      </c>
      <c r="F15" s="383">
        <v>4977.6000000000004</v>
      </c>
      <c r="G15" s="126">
        <v>7094.7</v>
      </c>
      <c r="H15" s="126">
        <v>2117</v>
      </c>
      <c r="I15" s="126">
        <v>669.1</v>
      </c>
      <c r="J15" s="383">
        <v>4308.6000000000004</v>
      </c>
      <c r="K15" s="126">
        <v>6086.3</v>
      </c>
      <c r="L15" s="252">
        <v>1777.7</v>
      </c>
    </row>
    <row r="16" spans="1:12" ht="12" customHeight="1">
      <c r="A16" s="148"/>
      <c r="B16" s="149"/>
      <c r="C16" s="383"/>
      <c r="D16" s="383"/>
      <c r="E16" s="383"/>
      <c r="F16" s="383"/>
      <c r="G16" s="383"/>
      <c r="H16" s="383"/>
      <c r="I16" s="383"/>
      <c r="J16" s="383"/>
      <c r="K16" s="383"/>
      <c r="L16" s="384"/>
    </row>
    <row r="17" spans="1:12" s="179" customFormat="1" ht="12" customHeight="1">
      <c r="A17" s="148">
        <v>2015</v>
      </c>
      <c r="B17" s="149" t="s">
        <v>1298</v>
      </c>
      <c r="C17" s="383">
        <v>1890.8</v>
      </c>
      <c r="D17" s="383">
        <v>1830.2</v>
      </c>
      <c r="E17" s="383">
        <v>0.4</v>
      </c>
      <c r="F17" s="383">
        <v>1830.6</v>
      </c>
      <c r="G17" s="383">
        <v>2149</v>
      </c>
      <c r="H17" s="383">
        <v>318.39999999999998</v>
      </c>
      <c r="I17" s="383">
        <v>280.7</v>
      </c>
      <c r="J17" s="383">
        <v>1550</v>
      </c>
      <c r="K17" s="126">
        <v>1868.2</v>
      </c>
      <c r="L17" s="252">
        <v>318.3</v>
      </c>
    </row>
    <row r="18" spans="1:12" s="179" customFormat="1" ht="12" customHeight="1">
      <c r="A18" s="148"/>
      <c r="B18" s="564" t="s">
        <v>204</v>
      </c>
      <c r="C18" s="564">
        <v>4147.2</v>
      </c>
      <c r="D18" s="564">
        <v>4292.1000000000004</v>
      </c>
      <c r="E18" s="564">
        <v>0.3</v>
      </c>
      <c r="F18" s="705">
        <v>4292.3999999999996</v>
      </c>
      <c r="G18" s="705">
        <v>4674.3</v>
      </c>
      <c r="H18" s="705">
        <v>381.9</v>
      </c>
      <c r="I18" s="564">
        <v>619.5</v>
      </c>
      <c r="J18" s="706">
        <v>3672.9</v>
      </c>
      <c r="K18" s="706">
        <v>4062.4</v>
      </c>
      <c r="L18" s="707">
        <v>389.5</v>
      </c>
    </row>
    <row r="19" spans="1:12" s="179" customFormat="1" ht="12" customHeight="1">
      <c r="A19" s="235"/>
      <c r="B19" s="564" t="s">
        <v>206</v>
      </c>
      <c r="C19" s="708">
        <v>5980.4859999999999</v>
      </c>
      <c r="D19" s="708">
        <v>6169.0140000000001</v>
      </c>
      <c r="E19" s="708">
        <v>0.27</v>
      </c>
      <c r="F19" s="709">
        <v>6169.2839999999997</v>
      </c>
      <c r="G19" s="709">
        <v>6589.2539999999999</v>
      </c>
      <c r="H19" s="709">
        <v>419.97</v>
      </c>
      <c r="I19" s="708">
        <v>888.43700000000001</v>
      </c>
      <c r="J19" s="710">
        <v>5280.8469999999998</v>
      </c>
      <c r="K19" s="710">
        <v>5711.4690000000001</v>
      </c>
      <c r="L19" s="711">
        <v>430.62200000000001</v>
      </c>
    </row>
    <row r="20" spans="1:12" s="235" customFormat="1" ht="12" customHeight="1">
      <c r="A20" s="148"/>
      <c r="B20" s="149" t="s">
        <v>1295</v>
      </c>
      <c r="C20" s="126">
        <v>7363.5</v>
      </c>
      <c r="D20" s="126">
        <v>7135.4</v>
      </c>
      <c r="E20" s="126">
        <v>0.4</v>
      </c>
      <c r="F20" s="383">
        <v>7135.8</v>
      </c>
      <c r="G20" s="126">
        <v>7759</v>
      </c>
      <c r="H20" s="126">
        <v>623.29999999999995</v>
      </c>
      <c r="I20" s="126">
        <v>1075.9000000000001</v>
      </c>
      <c r="J20" s="383">
        <v>6059.8</v>
      </c>
      <c r="K20" s="126">
        <v>6675.2</v>
      </c>
      <c r="L20" s="252">
        <v>615.4</v>
      </c>
    </row>
    <row r="21" spans="1:12" s="235" customFormat="1" ht="12" customHeight="1">
      <c r="A21" s="148"/>
      <c r="B21" s="149"/>
      <c r="C21" s="383"/>
      <c r="D21" s="383"/>
      <c r="E21" s="383"/>
      <c r="F21" s="383"/>
      <c r="G21" s="383"/>
      <c r="H21" s="383"/>
      <c r="I21" s="383"/>
      <c r="J21" s="383"/>
      <c r="K21" s="383"/>
      <c r="L21" s="384"/>
    </row>
    <row r="22" spans="1:12" s="7" customFormat="1" ht="12" customHeight="1">
      <c r="A22" s="148">
        <v>2016</v>
      </c>
      <c r="B22" s="149" t="s">
        <v>1298</v>
      </c>
      <c r="C22" s="383">
        <v>1520</v>
      </c>
      <c r="D22" s="383">
        <v>1642.1</v>
      </c>
      <c r="E22" s="150" t="s">
        <v>276</v>
      </c>
      <c r="F22" s="383">
        <v>1642.1</v>
      </c>
      <c r="G22" s="383">
        <v>2266.4</v>
      </c>
      <c r="H22" s="383">
        <v>624.29999999999995</v>
      </c>
      <c r="I22" s="383">
        <v>264.5</v>
      </c>
      <c r="J22" s="383">
        <v>1377.6</v>
      </c>
      <c r="K22" s="126">
        <v>1980.4</v>
      </c>
      <c r="L22" s="252">
        <v>602.79999999999995</v>
      </c>
    </row>
    <row r="23" spans="1:12" ht="15" customHeight="1">
      <c r="A23" s="1421" t="s">
        <v>1179</v>
      </c>
      <c r="B23" s="1421"/>
      <c r="C23" s="1421"/>
      <c r="D23" s="1421"/>
      <c r="E23" s="1421"/>
      <c r="F23" s="1421"/>
      <c r="G23" s="1421"/>
      <c r="H23" s="1421"/>
      <c r="I23" s="1421"/>
      <c r="J23" s="1421"/>
      <c r="K23" s="1421"/>
      <c r="L23" s="1421"/>
    </row>
    <row r="24" spans="1:12" ht="12" customHeight="1">
      <c r="A24" s="1214" t="s">
        <v>1180</v>
      </c>
      <c r="B24" s="1214"/>
      <c r="C24" s="1214"/>
      <c r="D24" s="1214"/>
      <c r="E24" s="1214"/>
      <c r="F24" s="1214"/>
      <c r="G24" s="1214"/>
      <c r="H24" s="1214"/>
      <c r="I24" s="1214"/>
      <c r="J24" s="1214"/>
      <c r="K24" s="1214"/>
      <c r="L24" s="1214"/>
    </row>
  </sheetData>
  <mergeCells count="20">
    <mergeCell ref="K1:L1"/>
    <mergeCell ref="K2:L2"/>
    <mergeCell ref="A1:E1"/>
    <mergeCell ref="A2:E2"/>
    <mergeCell ref="G8:G12"/>
    <mergeCell ref="H8:H12"/>
    <mergeCell ref="A3:B13"/>
    <mergeCell ref="C3:C12"/>
    <mergeCell ref="D3:D12"/>
    <mergeCell ref="F8:F12"/>
    <mergeCell ref="J3:L7"/>
    <mergeCell ref="J8:J12"/>
    <mergeCell ref="K8:K12"/>
    <mergeCell ref="L8:L12"/>
    <mergeCell ref="A24:L24"/>
    <mergeCell ref="A23:L23"/>
    <mergeCell ref="E3:E12"/>
    <mergeCell ref="F3:H7"/>
    <mergeCell ref="C13:L13"/>
    <mergeCell ref="I3:I12"/>
  </mergeCells>
  <phoneticPr fontId="0" type="noConversion"/>
  <hyperlinks>
    <hyperlink ref="K1" location="'Spis tablic     List of tables'!A1" display="Powrót do spisu tablic"/>
    <hyperlink ref="K2" location="'Spis tablic     List of tables'!A29" display="Return to list of tables"/>
    <hyperlink ref="K1:L2" location="'Spis tablic     List of tables'!A27" display="Powrót do spisu tablic"/>
  </hyperlinks>
  <pageMargins left="0.39370078740157483" right="0.39370078740157483" top="0.19685039370078741" bottom="0.19685039370078741" header="0.31496062992125984" footer="0.31496062992125984"/>
  <pageSetup paperSize="9" orientation="landscape" r:id="rId1"/>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40"/>
  <sheetViews>
    <sheetView showGridLines="0" view="pageBreakPreview" zoomScaleNormal="100" zoomScaleSheetLayoutView="100" workbookViewId="0">
      <selection sqref="A1:F1"/>
    </sheetView>
  </sheetViews>
  <sheetFormatPr defaultRowHeight="12.75"/>
  <cols>
    <col min="1" max="1" width="5.625" style="11" customWidth="1"/>
    <col min="2" max="2" width="15.625" style="11" customWidth="1"/>
    <col min="3" max="12" width="11.25" style="11" customWidth="1"/>
    <col min="13" max="13" width="9" style="11"/>
    <col min="14" max="14" width="2.375" style="11" customWidth="1"/>
    <col min="15" max="15" width="9" style="11"/>
    <col min="16" max="16" width="2.375" style="11" customWidth="1"/>
    <col min="17" max="17" width="9" style="11"/>
    <col min="18" max="18" width="2.375" style="11" customWidth="1"/>
    <col min="19" max="19" width="9" style="11"/>
    <col min="20" max="20" width="2.375" style="11" customWidth="1"/>
    <col min="21" max="21" width="9" style="11"/>
    <col min="22" max="22" width="2.375" style="11" customWidth="1"/>
    <col min="23" max="23" width="9" style="11"/>
    <col min="24" max="24" width="2.375" style="11" customWidth="1"/>
    <col min="25" max="25" width="9" style="11"/>
    <col min="26" max="26" width="2.375" style="11" customWidth="1"/>
    <col min="27" max="27" width="9" style="11"/>
    <col min="28" max="28" width="2.375" style="11" customWidth="1"/>
    <col min="29" max="29" width="9" style="11"/>
    <col min="30" max="30" width="2.375" style="11" customWidth="1"/>
    <col min="31" max="16384" width="9" style="11"/>
  </cols>
  <sheetData>
    <row r="1" spans="1:12" ht="15" customHeight="1">
      <c r="A1" s="1262" t="s">
        <v>771</v>
      </c>
      <c r="B1" s="1262"/>
      <c r="C1" s="1262"/>
      <c r="D1" s="1262"/>
      <c r="E1" s="1262"/>
      <c r="F1" s="1262"/>
      <c r="G1" s="39"/>
      <c r="H1" s="39"/>
      <c r="I1" s="39"/>
      <c r="J1" s="484"/>
      <c r="K1" s="1293" t="s">
        <v>58</v>
      </c>
      <c r="L1" s="1293"/>
    </row>
    <row r="2" spans="1:12" ht="15" customHeight="1">
      <c r="A2" s="1439" t="s">
        <v>997</v>
      </c>
      <c r="B2" s="1439"/>
      <c r="C2" s="1439"/>
      <c r="D2" s="1439"/>
      <c r="E2" s="1439"/>
      <c r="F2" s="1439"/>
      <c r="G2" s="89"/>
      <c r="H2" s="89"/>
      <c r="I2" s="89"/>
      <c r="J2" s="484"/>
      <c r="K2" s="1224" t="s">
        <v>439</v>
      </c>
      <c r="L2" s="1224"/>
    </row>
    <row r="3" spans="1:12" ht="15" customHeight="1">
      <c r="A3" s="1440" t="s">
        <v>914</v>
      </c>
      <c r="B3" s="1439"/>
      <c r="C3" s="1439"/>
      <c r="D3" s="1439"/>
      <c r="E3" s="1439"/>
      <c r="F3" s="1439"/>
      <c r="G3" s="89"/>
      <c r="H3" s="89"/>
    </row>
    <row r="4" spans="1:12" ht="15" customHeight="1">
      <c r="A4" s="1400" t="s">
        <v>998</v>
      </c>
      <c r="B4" s="1441"/>
      <c r="C4" s="1441"/>
      <c r="D4" s="1441"/>
      <c r="E4" s="1441"/>
      <c r="F4" s="1441"/>
      <c r="G4" s="95"/>
      <c r="H4" s="95"/>
    </row>
    <row r="5" spans="1:12" s="15" customFormat="1" ht="15" customHeight="1">
      <c r="A5" s="1254" t="s">
        <v>306</v>
      </c>
      <c r="B5" s="1255"/>
      <c r="C5" s="1248" t="s">
        <v>309</v>
      </c>
      <c r="D5" s="26"/>
      <c r="E5" s="26"/>
      <c r="F5" s="26"/>
      <c r="G5" s="26"/>
      <c r="H5" s="26"/>
      <c r="I5" s="26"/>
      <c r="J5" s="26"/>
      <c r="K5" s="26"/>
      <c r="L5" s="26"/>
    </row>
    <row r="6" spans="1:12" s="15" customFormat="1" ht="15" customHeight="1">
      <c r="A6" s="1438"/>
      <c r="B6" s="1433"/>
      <c r="C6" s="1253"/>
      <c r="D6" s="1250" t="s">
        <v>291</v>
      </c>
      <c r="E6" s="1250" t="s">
        <v>773</v>
      </c>
      <c r="F6" s="1250" t="s">
        <v>1159</v>
      </c>
      <c r="G6" s="1255" t="s">
        <v>251</v>
      </c>
      <c r="H6" s="1250" t="s">
        <v>869</v>
      </c>
      <c r="I6" s="1250" t="s">
        <v>688</v>
      </c>
      <c r="J6" s="1250" t="s">
        <v>870</v>
      </c>
      <c r="K6" s="1250" t="s">
        <v>871</v>
      </c>
      <c r="L6" s="1248" t="s">
        <v>872</v>
      </c>
    </row>
    <row r="7" spans="1:12" s="15" customFormat="1" ht="15" customHeight="1">
      <c r="A7" s="1438"/>
      <c r="B7" s="1433"/>
      <c r="C7" s="1253"/>
      <c r="D7" s="1266"/>
      <c r="E7" s="1266"/>
      <c r="F7" s="1266"/>
      <c r="G7" s="1433"/>
      <c r="H7" s="1266"/>
      <c r="I7" s="1266"/>
      <c r="J7" s="1266"/>
      <c r="K7" s="1266"/>
      <c r="L7" s="1253"/>
    </row>
    <row r="8" spans="1:12" s="15" customFormat="1" ht="125.1" customHeight="1">
      <c r="A8" s="1256"/>
      <c r="B8" s="1257"/>
      <c r="C8" s="1249"/>
      <c r="D8" s="1251"/>
      <c r="E8" s="1251"/>
      <c r="F8" s="1251"/>
      <c r="G8" s="1257"/>
      <c r="H8" s="1251"/>
      <c r="I8" s="1251"/>
      <c r="J8" s="1251"/>
      <c r="K8" s="1251"/>
      <c r="L8" s="1249"/>
    </row>
    <row r="9" spans="1:12" s="124" customFormat="1" ht="14.1" customHeight="1">
      <c r="A9" s="1432" t="s">
        <v>77</v>
      </c>
      <c r="B9" s="1432"/>
      <c r="C9" s="1432"/>
      <c r="D9" s="1432"/>
      <c r="E9" s="1432"/>
      <c r="F9" s="1432"/>
      <c r="G9" s="1432"/>
      <c r="H9" s="1432"/>
      <c r="I9" s="1432"/>
      <c r="J9" s="1432"/>
      <c r="K9" s="1432"/>
      <c r="L9" s="1432"/>
    </row>
    <row r="10" spans="1:12" s="124" customFormat="1" ht="14.1" customHeight="1">
      <c r="A10" s="1434" t="s">
        <v>695</v>
      </c>
      <c r="B10" s="1434"/>
      <c r="C10" s="1434"/>
      <c r="D10" s="1434"/>
      <c r="E10" s="1434"/>
      <c r="F10" s="1434"/>
      <c r="G10" s="1434"/>
      <c r="H10" s="1434"/>
      <c r="I10" s="1434"/>
      <c r="J10" s="1434"/>
      <c r="K10" s="1434"/>
      <c r="L10" s="1434"/>
    </row>
    <row r="11" spans="1:12" s="124" customFormat="1" ht="12" customHeight="1">
      <c r="A11" s="133">
        <v>2014</v>
      </c>
      <c r="B11" s="149" t="s">
        <v>1295</v>
      </c>
      <c r="C11" s="156">
        <v>149164.29999999999</v>
      </c>
      <c r="D11" s="99">
        <v>75779.3</v>
      </c>
      <c r="E11" s="65">
        <v>11138.2</v>
      </c>
      <c r="F11" s="65">
        <v>1019</v>
      </c>
      <c r="G11" s="99">
        <v>5783.9</v>
      </c>
      <c r="H11" s="99">
        <v>38322.5</v>
      </c>
      <c r="I11" s="99">
        <v>6630.6</v>
      </c>
      <c r="J11" s="99">
        <v>387.6</v>
      </c>
      <c r="K11" s="99">
        <v>3498</v>
      </c>
      <c r="L11" s="156">
        <v>1614.8</v>
      </c>
    </row>
    <row r="12" spans="1:12" s="124" customFormat="1" ht="12" customHeight="1">
      <c r="A12" s="62"/>
      <c r="B12" s="149"/>
      <c r="C12" s="99"/>
      <c r="D12" s="99"/>
      <c r="E12" s="65"/>
      <c r="F12" s="65"/>
      <c r="G12" s="99"/>
      <c r="H12" s="99"/>
      <c r="I12" s="99"/>
      <c r="J12" s="99"/>
      <c r="K12" s="99"/>
      <c r="L12" s="100"/>
    </row>
    <row r="13" spans="1:12" s="124" customFormat="1" ht="12" customHeight="1">
      <c r="A13" s="62">
        <v>2015</v>
      </c>
      <c r="B13" s="149" t="s">
        <v>1298</v>
      </c>
      <c r="C13" s="99">
        <v>33982.6</v>
      </c>
      <c r="D13" s="99">
        <v>16340.5</v>
      </c>
      <c r="E13" s="65">
        <v>3286</v>
      </c>
      <c r="F13" s="65">
        <v>252.9</v>
      </c>
      <c r="G13" s="99">
        <v>1103.5</v>
      </c>
      <c r="H13" s="99">
        <v>8899.6</v>
      </c>
      <c r="I13" s="99">
        <v>1710.2</v>
      </c>
      <c r="J13" s="99">
        <v>66.7</v>
      </c>
      <c r="K13" s="99">
        <v>756.8</v>
      </c>
      <c r="L13" s="100">
        <v>425.9</v>
      </c>
    </row>
    <row r="14" spans="1:12" s="124" customFormat="1" ht="12" customHeight="1">
      <c r="A14" s="133"/>
      <c r="B14" s="59" t="s">
        <v>204</v>
      </c>
      <c r="C14" s="63">
        <v>71035.399999999994</v>
      </c>
      <c r="D14" s="63">
        <v>34951.1</v>
      </c>
      <c r="E14" s="63">
        <v>6052.4</v>
      </c>
      <c r="F14" s="63">
        <v>500.8</v>
      </c>
      <c r="G14" s="63">
        <v>2348.1</v>
      </c>
      <c r="H14" s="63">
        <v>18380.599999999999</v>
      </c>
      <c r="I14" s="63">
        <v>3439.2</v>
      </c>
      <c r="J14" s="63">
        <v>162.5</v>
      </c>
      <c r="K14" s="63">
        <v>1820.4</v>
      </c>
      <c r="L14" s="123">
        <v>842.3</v>
      </c>
    </row>
    <row r="15" spans="1:12" s="124" customFormat="1" ht="12" customHeight="1">
      <c r="A15" s="123"/>
      <c r="B15" s="63" t="s">
        <v>206</v>
      </c>
      <c r="C15" s="126">
        <v>109284.59600000001</v>
      </c>
      <c r="D15" s="126">
        <v>53447.661</v>
      </c>
      <c r="E15" s="126">
        <v>8666.4500000000007</v>
      </c>
      <c r="F15" s="126">
        <v>802.46699999999998</v>
      </c>
      <c r="G15" s="126">
        <v>4165.6750000000002</v>
      </c>
      <c r="H15" s="126">
        <v>28628.974999999999</v>
      </c>
      <c r="I15" s="126">
        <v>5273.7929999999997</v>
      </c>
      <c r="J15" s="63">
        <v>312.82299999999998</v>
      </c>
      <c r="K15" s="63">
        <v>2813.723</v>
      </c>
      <c r="L15" s="123">
        <v>1244.2380000000001</v>
      </c>
    </row>
    <row r="16" spans="1:12" s="124" customFormat="1" ht="12" customHeight="1">
      <c r="A16" s="133"/>
      <c r="B16" s="149" t="s">
        <v>1295</v>
      </c>
      <c r="C16" s="156">
        <v>148013.1</v>
      </c>
      <c r="D16" s="99">
        <v>72373.600000000006</v>
      </c>
      <c r="E16" s="65">
        <v>11926.1</v>
      </c>
      <c r="F16" s="65">
        <v>1066.0999999999999</v>
      </c>
      <c r="G16" s="99">
        <v>6116.5</v>
      </c>
      <c r="H16" s="99">
        <v>38112.9</v>
      </c>
      <c r="I16" s="99">
        <v>6970.3</v>
      </c>
      <c r="J16" s="99">
        <v>397.5</v>
      </c>
      <c r="K16" s="99">
        <v>3832.4</v>
      </c>
      <c r="L16" s="156">
        <v>1761.6</v>
      </c>
    </row>
    <row r="17" spans="1:12" s="124" customFormat="1" ht="12" customHeight="1">
      <c r="A17" s="62"/>
      <c r="B17" s="149"/>
      <c r="C17" s="99"/>
      <c r="D17" s="99"/>
      <c r="E17" s="65"/>
      <c r="F17" s="65"/>
      <c r="G17" s="99"/>
      <c r="H17" s="99"/>
      <c r="I17" s="99"/>
      <c r="J17" s="99"/>
      <c r="K17" s="99"/>
      <c r="L17" s="100"/>
    </row>
    <row r="18" spans="1:12" s="124" customFormat="1" ht="12" customHeight="1">
      <c r="A18" s="62">
        <v>2016</v>
      </c>
      <c r="B18" s="149" t="s">
        <v>1298</v>
      </c>
      <c r="C18" s="99">
        <v>33410.9</v>
      </c>
      <c r="D18" s="99">
        <v>16086.9</v>
      </c>
      <c r="E18" s="65">
        <v>3173.2</v>
      </c>
      <c r="F18" s="65">
        <v>261.3</v>
      </c>
      <c r="G18" s="99">
        <v>1008.6</v>
      </c>
      <c r="H18" s="99">
        <v>8407.6</v>
      </c>
      <c r="I18" s="99">
        <v>1678.5</v>
      </c>
      <c r="J18" s="99">
        <v>87.8</v>
      </c>
      <c r="K18" s="99">
        <v>983.8</v>
      </c>
      <c r="L18" s="100">
        <v>434.6</v>
      </c>
    </row>
    <row r="19" spans="1:12" s="124" customFormat="1" ht="14.1" customHeight="1">
      <c r="A19" s="1436" t="s">
        <v>78</v>
      </c>
      <c r="B19" s="1436"/>
      <c r="C19" s="1436"/>
      <c r="D19" s="1436"/>
      <c r="E19" s="1436"/>
      <c r="F19" s="1436"/>
      <c r="G19" s="1436"/>
      <c r="H19" s="1436"/>
      <c r="I19" s="1436"/>
      <c r="J19" s="1436"/>
      <c r="K19" s="1436"/>
      <c r="L19" s="1436"/>
    </row>
    <row r="20" spans="1:12" s="124" customFormat="1" ht="14.1" customHeight="1">
      <c r="A20" s="1434" t="s">
        <v>355</v>
      </c>
      <c r="B20" s="1434"/>
      <c r="C20" s="1434"/>
      <c r="D20" s="1434"/>
      <c r="E20" s="1434"/>
      <c r="F20" s="1434"/>
      <c r="G20" s="1434"/>
      <c r="H20" s="1434"/>
      <c r="I20" s="1434"/>
      <c r="J20" s="1434"/>
      <c r="K20" s="1434"/>
      <c r="L20" s="1434"/>
    </row>
    <row r="21" spans="1:12" s="124" customFormat="1" ht="12" customHeight="1">
      <c r="A21" s="133">
        <v>2014</v>
      </c>
      <c r="B21" s="149" t="s">
        <v>1295</v>
      </c>
      <c r="C21" s="156">
        <v>143585.9</v>
      </c>
      <c r="D21" s="99">
        <v>74050.3</v>
      </c>
      <c r="E21" s="65">
        <v>9668.2000000000007</v>
      </c>
      <c r="F21" s="65">
        <v>987.3</v>
      </c>
      <c r="G21" s="99">
        <v>5580</v>
      </c>
      <c r="H21" s="99">
        <v>37349.1</v>
      </c>
      <c r="I21" s="99">
        <v>6214.8</v>
      </c>
      <c r="J21" s="99">
        <v>369.3</v>
      </c>
      <c r="K21" s="99">
        <v>3246.7</v>
      </c>
      <c r="L21" s="156">
        <v>1488.3</v>
      </c>
    </row>
    <row r="22" spans="1:12" s="124" customFormat="1" ht="12" customHeight="1">
      <c r="A22" s="62"/>
      <c r="B22" s="149"/>
      <c r="C22" s="99"/>
      <c r="D22" s="99"/>
      <c r="E22" s="65"/>
      <c r="F22" s="65"/>
      <c r="G22" s="99"/>
      <c r="H22" s="99"/>
      <c r="I22" s="99"/>
      <c r="J22" s="99"/>
      <c r="K22" s="99"/>
      <c r="L22" s="100"/>
    </row>
    <row r="23" spans="1:12" s="124" customFormat="1" ht="12" customHeight="1">
      <c r="A23" s="62">
        <v>2015</v>
      </c>
      <c r="B23" s="149" t="s">
        <v>1298</v>
      </c>
      <c r="C23" s="99">
        <v>32091.8</v>
      </c>
      <c r="D23" s="99">
        <v>15295.3</v>
      </c>
      <c r="E23" s="65">
        <v>2764.3</v>
      </c>
      <c r="F23" s="65">
        <v>243.1</v>
      </c>
      <c r="G23" s="99">
        <v>1085.9000000000001</v>
      </c>
      <c r="H23" s="99">
        <v>8797.7000000000007</v>
      </c>
      <c r="I23" s="99">
        <v>1609.4</v>
      </c>
      <c r="J23" s="99">
        <v>75.7</v>
      </c>
      <c r="K23" s="99">
        <v>678.7</v>
      </c>
      <c r="L23" s="100">
        <v>385.1</v>
      </c>
    </row>
    <row r="24" spans="1:12" s="124" customFormat="1" ht="12" customHeight="1">
      <c r="B24" s="59" t="s">
        <v>204</v>
      </c>
      <c r="C24" s="63">
        <v>66888.2</v>
      </c>
      <c r="D24" s="63">
        <v>32618.5</v>
      </c>
      <c r="E24" s="63">
        <v>5187.2</v>
      </c>
      <c r="F24" s="63">
        <v>488.8</v>
      </c>
      <c r="G24" s="63">
        <v>2261.6999999999998</v>
      </c>
      <c r="H24" s="63">
        <v>18055</v>
      </c>
      <c r="I24" s="63">
        <v>3250.3</v>
      </c>
      <c r="J24" s="63">
        <v>164.1</v>
      </c>
      <c r="K24" s="63">
        <v>1691</v>
      </c>
      <c r="L24" s="123">
        <v>757.7</v>
      </c>
    </row>
    <row r="25" spans="1:12" s="1027" customFormat="1" ht="12" customHeight="1">
      <c r="A25" s="124"/>
      <c r="B25" s="59" t="s">
        <v>206</v>
      </c>
      <c r="C25" s="63">
        <v>103304.11</v>
      </c>
      <c r="D25" s="63">
        <v>50409.017</v>
      </c>
      <c r="E25" s="63">
        <v>7478.7340000000004</v>
      </c>
      <c r="F25" s="63">
        <v>768.86400000000003</v>
      </c>
      <c r="G25" s="63">
        <v>3972.18</v>
      </c>
      <c r="H25" s="63">
        <v>28053.822</v>
      </c>
      <c r="I25" s="63">
        <v>4923.884</v>
      </c>
      <c r="J25" s="63">
        <v>277.678</v>
      </c>
      <c r="K25" s="63">
        <v>2565.0720000000001</v>
      </c>
      <c r="L25" s="123">
        <v>1115.4359999999999</v>
      </c>
    </row>
    <row r="26" spans="1:12" s="124" customFormat="1" ht="12" customHeight="1">
      <c r="A26" s="133"/>
      <c r="B26" s="149" t="s">
        <v>1295</v>
      </c>
      <c r="C26" s="156">
        <v>140649.60000000001</v>
      </c>
      <c r="D26" s="99">
        <v>68939.600000000006</v>
      </c>
      <c r="E26" s="65">
        <v>10325.700000000001</v>
      </c>
      <c r="F26" s="65">
        <v>1041.3</v>
      </c>
      <c r="G26" s="99">
        <v>5839.2</v>
      </c>
      <c r="H26" s="99">
        <v>37267.199999999997</v>
      </c>
      <c r="I26" s="99">
        <v>6512.6</v>
      </c>
      <c r="J26" s="99">
        <v>367.7</v>
      </c>
      <c r="K26" s="99">
        <v>3531.3</v>
      </c>
      <c r="L26" s="156">
        <v>1589.5</v>
      </c>
    </row>
    <row r="27" spans="1:12" s="124" customFormat="1" ht="12" customHeight="1">
      <c r="A27" s="62"/>
      <c r="B27" s="149"/>
      <c r="C27" s="99"/>
      <c r="D27" s="99"/>
      <c r="E27" s="65"/>
      <c r="F27" s="65"/>
      <c r="G27" s="99"/>
      <c r="H27" s="99"/>
      <c r="I27" s="99"/>
      <c r="J27" s="99"/>
      <c r="K27" s="99"/>
      <c r="L27" s="100"/>
    </row>
    <row r="28" spans="1:12" s="124" customFormat="1" ht="12" customHeight="1">
      <c r="A28" s="62">
        <v>2016</v>
      </c>
      <c r="B28" s="149" t="s">
        <v>1298</v>
      </c>
      <c r="C28" s="99">
        <v>31890.9</v>
      </c>
      <c r="D28" s="99">
        <v>15268.1</v>
      </c>
      <c r="E28" s="65">
        <v>2794.8</v>
      </c>
      <c r="F28" s="65">
        <v>252.8</v>
      </c>
      <c r="G28" s="99">
        <v>1001.6</v>
      </c>
      <c r="H28" s="99">
        <v>8372.5</v>
      </c>
      <c r="I28" s="99">
        <v>1549.5</v>
      </c>
      <c r="J28" s="99">
        <v>85.6</v>
      </c>
      <c r="K28" s="99">
        <v>895.4</v>
      </c>
      <c r="L28" s="100">
        <v>399.6</v>
      </c>
    </row>
    <row r="29" spans="1:12" s="1027" customFormat="1" ht="14.1" customHeight="1">
      <c r="A29" s="1436" t="s">
        <v>76</v>
      </c>
      <c r="B29" s="1436"/>
      <c r="C29" s="1436"/>
      <c r="D29" s="1436"/>
      <c r="E29" s="1436"/>
      <c r="F29" s="1436"/>
      <c r="G29" s="1436"/>
      <c r="H29" s="1436"/>
      <c r="I29" s="1436"/>
      <c r="J29" s="1436"/>
      <c r="K29" s="1436"/>
      <c r="L29" s="1436"/>
    </row>
    <row r="30" spans="1:12" s="124" customFormat="1" ht="14.1" customHeight="1">
      <c r="A30" s="1437" t="s">
        <v>356</v>
      </c>
      <c r="B30" s="1437"/>
      <c r="C30" s="1437"/>
      <c r="D30" s="1437"/>
      <c r="E30" s="1437"/>
      <c r="F30" s="1437"/>
      <c r="G30" s="1437"/>
      <c r="H30" s="1437"/>
      <c r="I30" s="1437"/>
      <c r="J30" s="1437"/>
      <c r="K30" s="1437"/>
      <c r="L30" s="1437"/>
    </row>
    <row r="31" spans="1:12" s="1027" customFormat="1" ht="12" customHeight="1">
      <c r="A31" s="133">
        <v>2014</v>
      </c>
      <c r="B31" s="149" t="s">
        <v>1295</v>
      </c>
      <c r="C31" s="156">
        <v>5578.5</v>
      </c>
      <c r="D31" s="99">
        <v>1729.1</v>
      </c>
      <c r="E31" s="65">
        <v>1470</v>
      </c>
      <c r="F31" s="65">
        <v>31.7</v>
      </c>
      <c r="G31" s="99">
        <v>203.9</v>
      </c>
      <c r="H31" s="99">
        <v>973.4</v>
      </c>
      <c r="I31" s="99">
        <v>415.8</v>
      </c>
      <c r="J31" s="99">
        <v>18.3</v>
      </c>
      <c r="K31" s="99">
        <v>251.3</v>
      </c>
      <c r="L31" s="156">
        <v>126.6</v>
      </c>
    </row>
    <row r="32" spans="1:12" s="1027" customFormat="1" ht="12" customHeight="1">
      <c r="A32" s="62"/>
      <c r="B32" s="149"/>
      <c r="C32" s="99"/>
      <c r="D32" s="99"/>
      <c r="E32" s="65"/>
      <c r="F32" s="65"/>
      <c r="G32" s="99"/>
      <c r="H32" s="99"/>
      <c r="I32" s="99"/>
      <c r="J32" s="99"/>
      <c r="K32" s="99"/>
      <c r="L32" s="100"/>
    </row>
    <row r="33" spans="1:12" s="1027" customFormat="1" ht="12" customHeight="1">
      <c r="A33" s="62">
        <v>2015</v>
      </c>
      <c r="B33" s="149" t="s">
        <v>1298</v>
      </c>
      <c r="C33" s="99">
        <v>1890.8</v>
      </c>
      <c r="D33" s="99">
        <v>1045.2</v>
      </c>
      <c r="E33" s="65">
        <v>521.70000000000005</v>
      </c>
      <c r="F33" s="65">
        <v>9.6999999999999993</v>
      </c>
      <c r="G33" s="99">
        <v>17.7</v>
      </c>
      <c r="H33" s="99">
        <v>101.9</v>
      </c>
      <c r="I33" s="99">
        <v>100.8</v>
      </c>
      <c r="J33" s="99">
        <v>-9</v>
      </c>
      <c r="K33" s="99">
        <v>78.099999999999994</v>
      </c>
      <c r="L33" s="100">
        <v>40.799999999999997</v>
      </c>
    </row>
    <row r="34" spans="1:12" s="1027" customFormat="1" ht="12" customHeight="1">
      <c r="A34" s="133"/>
      <c r="B34" s="59" t="s">
        <v>204</v>
      </c>
      <c r="C34" s="63">
        <v>4147.2</v>
      </c>
      <c r="D34" s="63">
        <v>2332.6</v>
      </c>
      <c r="E34" s="63">
        <v>865.2</v>
      </c>
      <c r="F34" s="63">
        <v>12</v>
      </c>
      <c r="G34" s="63">
        <v>86.4</v>
      </c>
      <c r="H34" s="63">
        <v>325.60000000000002</v>
      </c>
      <c r="I34" s="63">
        <v>188.9</v>
      </c>
      <c r="J34" s="63">
        <v>-1.6</v>
      </c>
      <c r="K34" s="63">
        <v>129.4</v>
      </c>
      <c r="L34" s="123">
        <v>84.6</v>
      </c>
    </row>
    <row r="35" spans="1:12" s="1027" customFormat="1" ht="12" customHeight="1">
      <c r="A35" s="124"/>
      <c r="B35" s="59" t="s">
        <v>206</v>
      </c>
      <c r="C35" s="63">
        <v>5980.4859999999999</v>
      </c>
      <c r="D35" s="63">
        <v>3038.6439999999998</v>
      </c>
      <c r="E35" s="63">
        <v>1187.7159999999999</v>
      </c>
      <c r="F35" s="63">
        <v>33.603000000000002</v>
      </c>
      <c r="G35" s="63">
        <v>193.495</v>
      </c>
      <c r="H35" s="63">
        <v>575.15300000000002</v>
      </c>
      <c r="I35" s="63">
        <v>349.90899999999999</v>
      </c>
      <c r="J35" s="63">
        <v>35.145000000000003</v>
      </c>
      <c r="K35" s="63">
        <v>248.65100000000001</v>
      </c>
      <c r="L35" s="123">
        <v>128.80199999999999</v>
      </c>
    </row>
    <row r="36" spans="1:12" s="124" customFormat="1" ht="12" customHeight="1">
      <c r="A36" s="133"/>
      <c r="B36" s="149" t="s">
        <v>1295</v>
      </c>
      <c r="C36" s="156">
        <v>7363.5</v>
      </c>
      <c r="D36" s="99">
        <v>3434</v>
      </c>
      <c r="E36" s="65">
        <v>1600.4</v>
      </c>
      <c r="F36" s="65">
        <v>24.8</v>
      </c>
      <c r="G36" s="99">
        <v>277.3</v>
      </c>
      <c r="H36" s="99">
        <v>845.7</v>
      </c>
      <c r="I36" s="99">
        <v>457.7</v>
      </c>
      <c r="J36" s="99">
        <v>29.8</v>
      </c>
      <c r="K36" s="99">
        <v>301</v>
      </c>
      <c r="L36" s="156">
        <v>172.2</v>
      </c>
    </row>
    <row r="37" spans="1:12" s="124" customFormat="1" ht="12" customHeight="1">
      <c r="A37" s="62"/>
      <c r="B37" s="149"/>
      <c r="C37" s="99"/>
      <c r="D37" s="99"/>
      <c r="E37" s="65"/>
      <c r="F37" s="65"/>
      <c r="G37" s="99"/>
      <c r="H37" s="99"/>
      <c r="I37" s="99"/>
      <c r="J37" s="99"/>
      <c r="K37" s="99"/>
      <c r="L37" s="100"/>
    </row>
    <row r="38" spans="1:12" s="124" customFormat="1" ht="12" customHeight="1">
      <c r="A38" s="62">
        <v>2016</v>
      </c>
      <c r="B38" s="149" t="s">
        <v>1298</v>
      </c>
      <c r="C38" s="99">
        <v>1520</v>
      </c>
      <c r="D38" s="99">
        <v>818.8</v>
      </c>
      <c r="E38" s="65">
        <v>378.4</v>
      </c>
      <c r="F38" s="65">
        <v>8.5</v>
      </c>
      <c r="G38" s="99">
        <v>7</v>
      </c>
      <c r="H38" s="99">
        <v>35.1</v>
      </c>
      <c r="I38" s="99">
        <v>129</v>
      </c>
      <c r="J38" s="99">
        <v>2.2000000000000002</v>
      </c>
      <c r="K38" s="99">
        <v>88.4</v>
      </c>
      <c r="L38" s="100">
        <v>35</v>
      </c>
    </row>
    <row r="39" spans="1:12" ht="15" customHeight="1">
      <c r="A39" s="1435" t="s">
        <v>996</v>
      </c>
      <c r="B39" s="1435"/>
      <c r="C39" s="1435"/>
      <c r="D39" s="1435"/>
      <c r="E39" s="1435"/>
      <c r="F39" s="1435"/>
      <c r="G39" s="1435"/>
      <c r="H39" s="1435"/>
      <c r="I39" s="1435"/>
      <c r="J39" s="1435"/>
      <c r="K39" s="1435"/>
      <c r="L39" s="1435"/>
    </row>
    <row r="40" spans="1:12" ht="12" customHeight="1">
      <c r="A40" s="1259" t="s">
        <v>772</v>
      </c>
      <c r="B40" s="1259"/>
      <c r="C40" s="1259"/>
      <c r="D40" s="1259"/>
      <c r="E40" s="1259"/>
      <c r="F40" s="1038"/>
      <c r="G40" s="1038"/>
      <c r="H40" s="1038"/>
      <c r="I40" s="1038"/>
      <c r="J40" s="1038"/>
      <c r="K40" s="1038"/>
      <c r="L40" s="1038"/>
    </row>
  </sheetData>
  <mergeCells count="25">
    <mergeCell ref="K6:K8"/>
    <mergeCell ref="C5:C8"/>
    <mergeCell ref="F6:F8"/>
    <mergeCell ref="A1:F1"/>
    <mergeCell ref="A2:F2"/>
    <mergeCell ref="A3:F3"/>
    <mergeCell ref="A4:F4"/>
    <mergeCell ref="K1:L1"/>
    <mergeCell ref="K2:L2"/>
    <mergeCell ref="A9:L9"/>
    <mergeCell ref="G6:G8"/>
    <mergeCell ref="L6:L8"/>
    <mergeCell ref="A40:E40"/>
    <mergeCell ref="A10:L10"/>
    <mergeCell ref="A39:L39"/>
    <mergeCell ref="A19:L19"/>
    <mergeCell ref="A20:L20"/>
    <mergeCell ref="A29:L29"/>
    <mergeCell ref="A30:L30"/>
    <mergeCell ref="A5:B8"/>
    <mergeCell ref="D6:D8"/>
    <mergeCell ref="I6:I8"/>
    <mergeCell ref="H6:H8"/>
    <mergeCell ref="E6:E8"/>
    <mergeCell ref="J6:J8"/>
  </mergeCells>
  <phoneticPr fontId="0" type="noConversion"/>
  <hyperlinks>
    <hyperlink ref="K1" location="'Spis tablic     List of tables'!A1" display="Powrót do spisu tablic"/>
    <hyperlink ref="K1:L1" location="'Spis tablic     List of tables'!A30" display="Powrót do spisu tablic"/>
    <hyperlink ref="K2" location="'Spis tablic     List of tables'!A1" display="Return to list tables"/>
    <hyperlink ref="K2:L2" location="'Spis tablic     List of tables'!A30" display="Return to list of tables"/>
    <hyperlink ref="K1:L2" location="'Spis tablic     List of tables'!A28" display="Powrót do spisu tablic"/>
  </hyperlinks>
  <printOptions gridLinesSet="0"/>
  <pageMargins left="0.39370078740157483" right="0.39370078740157483" top="0.19685039370078741" bottom="0.19685039370078741" header="0.31496062992125984" footer="0.31496062992125984"/>
  <pageSetup paperSize="9" scale="95" orientation="landscape" r:id="rId1"/>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40"/>
  <sheetViews>
    <sheetView showGridLines="0" view="pageBreakPreview" zoomScaleNormal="100" zoomScaleSheetLayoutView="100" workbookViewId="0">
      <selection sqref="A1:G1"/>
    </sheetView>
  </sheetViews>
  <sheetFormatPr defaultRowHeight="12.75"/>
  <cols>
    <col min="1" max="1" width="5.625" style="11" customWidth="1"/>
    <col min="2" max="2" width="15.625" style="11" customWidth="1"/>
    <col min="3" max="12" width="11.25" style="11" customWidth="1"/>
    <col min="13" max="38" width="13.625" style="11" customWidth="1"/>
    <col min="39" max="39" width="9" style="11"/>
    <col min="40" max="40" width="2.375" style="11" customWidth="1"/>
    <col min="41" max="41" width="9" style="11"/>
    <col min="42" max="42" width="2.375" style="11" customWidth="1"/>
    <col min="43" max="43" width="9" style="11"/>
    <col min="44" max="44" width="2.375" style="11" customWidth="1"/>
    <col min="45" max="45" width="9" style="11"/>
    <col min="46" max="46" width="2.375" style="11" customWidth="1"/>
    <col min="47" max="47" width="9" style="11"/>
    <col min="48" max="48" width="2.375" style="11" customWidth="1"/>
    <col min="49" max="49" width="9" style="11"/>
    <col min="50" max="50" width="2.375" style="11" customWidth="1"/>
    <col min="51" max="51" width="9" style="11"/>
    <col min="52" max="52" width="2.375" style="11" customWidth="1"/>
    <col min="53" max="53" width="9" style="11"/>
    <col min="54" max="54" width="2.375" style="11" customWidth="1"/>
    <col min="55" max="55" width="9" style="11"/>
    <col min="56" max="56" width="2.375" style="11" customWidth="1"/>
    <col min="57" max="16384" width="9" style="11"/>
  </cols>
  <sheetData>
    <row r="1" spans="1:12" ht="15" customHeight="1">
      <c r="A1" s="1262" t="s">
        <v>774</v>
      </c>
      <c r="B1" s="1262"/>
      <c r="C1" s="1262"/>
      <c r="D1" s="1262"/>
      <c r="E1" s="1262"/>
      <c r="F1" s="1262"/>
      <c r="G1" s="1262"/>
      <c r="H1" s="171"/>
      <c r="I1" s="50"/>
      <c r="J1" s="485"/>
      <c r="K1" s="1217" t="s">
        <v>58</v>
      </c>
      <c r="L1" s="1217"/>
    </row>
    <row r="2" spans="1:12" ht="15" customHeight="1">
      <c r="A2" s="1439" t="s">
        <v>999</v>
      </c>
      <c r="B2" s="1439"/>
      <c r="C2" s="1439"/>
      <c r="D2" s="1439"/>
      <c r="E2" s="1439"/>
      <c r="F2" s="1439"/>
      <c r="G2" s="1439"/>
      <c r="H2" s="89"/>
      <c r="J2" s="480" t="s">
        <v>70</v>
      </c>
      <c r="K2" s="1213" t="s">
        <v>439</v>
      </c>
      <c r="L2" s="1213"/>
    </row>
    <row r="3" spans="1:12" ht="15" customHeight="1">
      <c r="A3" s="1440" t="s">
        <v>915</v>
      </c>
      <c r="B3" s="1440"/>
      <c r="C3" s="1440"/>
      <c r="D3" s="1440"/>
      <c r="E3" s="1440"/>
      <c r="F3" s="1440"/>
      <c r="G3" s="1440"/>
      <c r="H3" s="89"/>
    </row>
    <row r="4" spans="1:12" ht="15" customHeight="1">
      <c r="A4" s="1400" t="s">
        <v>1000</v>
      </c>
      <c r="B4" s="1400"/>
      <c r="C4" s="1400"/>
      <c r="D4" s="1400"/>
      <c r="E4" s="1400"/>
      <c r="F4" s="1400"/>
      <c r="G4" s="1400"/>
      <c r="H4" s="95"/>
    </row>
    <row r="5" spans="1:12" s="15" customFormat="1" ht="15" customHeight="1">
      <c r="A5" s="1254" t="s">
        <v>306</v>
      </c>
      <c r="B5" s="1255"/>
      <c r="C5" s="1248" t="s">
        <v>310</v>
      </c>
      <c r="D5" s="26"/>
      <c r="E5" s="26"/>
      <c r="F5" s="26"/>
      <c r="G5" s="26"/>
      <c r="H5" s="26"/>
      <c r="I5" s="26"/>
      <c r="J5" s="26"/>
      <c r="K5" s="26"/>
      <c r="L5" s="26"/>
    </row>
    <row r="6" spans="1:12" s="15" customFormat="1" ht="15" customHeight="1">
      <c r="A6" s="1438"/>
      <c r="B6" s="1433"/>
      <c r="C6" s="1253"/>
      <c r="D6" s="1250" t="s">
        <v>291</v>
      </c>
      <c r="E6" s="1250" t="s">
        <v>773</v>
      </c>
      <c r="F6" s="1250" t="s">
        <v>1158</v>
      </c>
      <c r="G6" s="1255" t="s">
        <v>251</v>
      </c>
      <c r="H6" s="1250" t="s">
        <v>869</v>
      </c>
      <c r="I6" s="1250" t="s">
        <v>688</v>
      </c>
      <c r="J6" s="1250" t="s">
        <v>870</v>
      </c>
      <c r="K6" s="1250" t="s">
        <v>871</v>
      </c>
      <c r="L6" s="1248" t="s">
        <v>872</v>
      </c>
    </row>
    <row r="7" spans="1:12" s="15" customFormat="1" ht="15" customHeight="1">
      <c r="A7" s="1438"/>
      <c r="B7" s="1433"/>
      <c r="C7" s="1253"/>
      <c r="D7" s="1266"/>
      <c r="E7" s="1266"/>
      <c r="F7" s="1266"/>
      <c r="G7" s="1433"/>
      <c r="H7" s="1266"/>
      <c r="I7" s="1266"/>
      <c r="J7" s="1266"/>
      <c r="K7" s="1266"/>
      <c r="L7" s="1253"/>
    </row>
    <row r="8" spans="1:12" s="15" customFormat="1" ht="125.1" customHeight="1">
      <c r="A8" s="1256"/>
      <c r="B8" s="1257"/>
      <c r="C8" s="1249"/>
      <c r="D8" s="1251"/>
      <c r="E8" s="1251"/>
      <c r="F8" s="1251"/>
      <c r="G8" s="1257"/>
      <c r="H8" s="1251"/>
      <c r="I8" s="1251"/>
      <c r="J8" s="1251"/>
      <c r="K8" s="1251"/>
      <c r="L8" s="1249"/>
    </row>
    <row r="9" spans="1:12" s="124" customFormat="1" ht="14.1" customHeight="1">
      <c r="A9" s="1432" t="s">
        <v>209</v>
      </c>
      <c r="B9" s="1432"/>
      <c r="C9" s="1432"/>
      <c r="D9" s="1432"/>
      <c r="E9" s="1432"/>
      <c r="F9" s="1432"/>
      <c r="G9" s="1432"/>
      <c r="H9" s="1432"/>
      <c r="I9" s="1432"/>
      <c r="J9" s="1432"/>
      <c r="K9" s="1432"/>
      <c r="L9" s="1432"/>
    </row>
    <row r="10" spans="1:12" s="124" customFormat="1" ht="14.1" customHeight="1">
      <c r="A10" s="1443" t="s">
        <v>247</v>
      </c>
      <c r="B10" s="1443"/>
      <c r="C10" s="1443"/>
      <c r="D10" s="1443"/>
      <c r="E10" s="1443"/>
      <c r="F10" s="1443"/>
      <c r="G10" s="1443"/>
      <c r="H10" s="1443"/>
      <c r="I10" s="1443"/>
      <c r="J10" s="1443"/>
      <c r="K10" s="1443"/>
      <c r="L10" s="1443"/>
    </row>
    <row r="11" spans="1:12" s="124" customFormat="1" ht="12" customHeight="1">
      <c r="A11" s="133">
        <v>2014</v>
      </c>
      <c r="B11" s="149" t="s">
        <v>1295</v>
      </c>
      <c r="C11" s="156">
        <v>7094.7</v>
      </c>
      <c r="D11" s="99">
        <v>3377.3</v>
      </c>
      <c r="E11" s="65">
        <v>1207.5</v>
      </c>
      <c r="F11" s="65">
        <v>77.900000000000006</v>
      </c>
      <c r="G11" s="99">
        <v>322.7</v>
      </c>
      <c r="H11" s="99">
        <v>782</v>
      </c>
      <c r="I11" s="99">
        <v>345.7</v>
      </c>
      <c r="J11" s="99">
        <v>20.100000000000001</v>
      </c>
      <c r="K11" s="99">
        <v>249.7</v>
      </c>
      <c r="L11" s="156">
        <v>276.5</v>
      </c>
    </row>
    <row r="12" spans="1:12" s="124" customFormat="1" ht="12" customHeight="1">
      <c r="A12" s="62"/>
      <c r="B12" s="149"/>
      <c r="C12" s="99"/>
      <c r="D12" s="99"/>
      <c r="E12" s="65"/>
      <c r="F12" s="65"/>
      <c r="G12" s="99"/>
      <c r="H12" s="99"/>
      <c r="I12" s="99"/>
      <c r="J12" s="99"/>
      <c r="K12" s="99"/>
      <c r="L12" s="100"/>
    </row>
    <row r="13" spans="1:12" ht="12" customHeight="1">
      <c r="A13" s="62">
        <v>2015</v>
      </c>
      <c r="B13" s="149" t="s">
        <v>1298</v>
      </c>
      <c r="C13" s="709">
        <v>2149</v>
      </c>
      <c r="D13" s="709">
        <v>1016.3</v>
      </c>
      <c r="E13" s="709">
        <v>497</v>
      </c>
      <c r="F13" s="709">
        <v>31</v>
      </c>
      <c r="G13" s="709">
        <v>62.5</v>
      </c>
      <c r="H13" s="709">
        <v>153.1</v>
      </c>
      <c r="I13" s="709">
        <v>135.69999999999999</v>
      </c>
      <c r="J13" s="709">
        <v>1</v>
      </c>
      <c r="K13" s="709">
        <v>84.5</v>
      </c>
      <c r="L13" s="712">
        <v>59.4</v>
      </c>
    </row>
    <row r="14" spans="1:12" s="124" customFormat="1" ht="12" customHeight="1">
      <c r="A14" s="133"/>
      <c r="B14" s="56" t="s">
        <v>1310</v>
      </c>
      <c r="C14" s="457">
        <v>4674.3</v>
      </c>
      <c r="D14" s="457">
        <v>2507</v>
      </c>
      <c r="E14" s="457">
        <v>755</v>
      </c>
      <c r="F14" s="457">
        <v>45.4</v>
      </c>
      <c r="G14" s="457">
        <v>133.9</v>
      </c>
      <c r="H14" s="457">
        <v>485.7</v>
      </c>
      <c r="I14" s="457">
        <v>221.3</v>
      </c>
      <c r="J14" s="457">
        <v>5.8</v>
      </c>
      <c r="K14" s="457">
        <v>138.6</v>
      </c>
      <c r="L14" s="238">
        <v>113.7</v>
      </c>
    </row>
    <row r="15" spans="1:12" s="124" customFormat="1" ht="12" customHeight="1">
      <c r="A15" s="204"/>
      <c r="B15" s="56" t="s">
        <v>206</v>
      </c>
      <c r="C15" s="457">
        <v>6589.2539999999999</v>
      </c>
      <c r="D15" s="457">
        <v>3333.3380000000002</v>
      </c>
      <c r="E15" s="457">
        <v>949.077</v>
      </c>
      <c r="F15" s="457">
        <v>72.956999999999994</v>
      </c>
      <c r="G15" s="457">
        <v>303.24799999999999</v>
      </c>
      <c r="H15" s="457">
        <v>740.21900000000005</v>
      </c>
      <c r="I15" s="457">
        <v>379.05599999999998</v>
      </c>
      <c r="J15" s="457">
        <v>33.512</v>
      </c>
      <c r="K15" s="457">
        <v>242.464</v>
      </c>
      <c r="L15" s="238">
        <v>181.71600000000001</v>
      </c>
    </row>
    <row r="16" spans="1:12" s="124" customFormat="1" ht="12" customHeight="1">
      <c r="A16" s="133"/>
      <c r="B16" s="149" t="s">
        <v>1295</v>
      </c>
      <c r="C16" s="156">
        <v>7759</v>
      </c>
      <c r="D16" s="99">
        <v>3671.3</v>
      </c>
      <c r="E16" s="65">
        <v>1191.3</v>
      </c>
      <c r="F16" s="65">
        <v>73.2</v>
      </c>
      <c r="G16" s="99">
        <v>406.3</v>
      </c>
      <c r="H16" s="99">
        <v>997.9</v>
      </c>
      <c r="I16" s="99">
        <v>469.9</v>
      </c>
      <c r="J16" s="99">
        <v>26.9</v>
      </c>
      <c r="K16" s="99">
        <v>289.3</v>
      </c>
      <c r="L16" s="156">
        <v>247.2</v>
      </c>
    </row>
    <row r="17" spans="1:12" s="124" customFormat="1" ht="12" customHeight="1">
      <c r="A17" s="62"/>
      <c r="B17" s="149"/>
      <c r="C17" s="99"/>
      <c r="D17" s="99"/>
      <c r="E17" s="65"/>
      <c r="F17" s="65"/>
      <c r="G17" s="99"/>
      <c r="H17" s="99"/>
      <c r="I17" s="99"/>
      <c r="J17" s="99"/>
      <c r="K17" s="99"/>
      <c r="L17" s="100"/>
    </row>
    <row r="18" spans="1:12" s="124" customFormat="1" ht="12" customHeight="1">
      <c r="A18" s="62">
        <v>2016</v>
      </c>
      <c r="B18" s="149" t="s">
        <v>1298</v>
      </c>
      <c r="C18" s="709">
        <v>2266.4</v>
      </c>
      <c r="D18" s="709">
        <v>1080.5999999999999</v>
      </c>
      <c r="E18" s="709">
        <v>468.5</v>
      </c>
      <c r="F18" s="709">
        <v>25.7</v>
      </c>
      <c r="G18" s="709">
        <v>90.6</v>
      </c>
      <c r="H18" s="709">
        <v>119.7</v>
      </c>
      <c r="I18" s="709">
        <v>139.80000000000001</v>
      </c>
      <c r="J18" s="709">
        <v>7.9</v>
      </c>
      <c r="K18" s="709">
        <v>100.1</v>
      </c>
      <c r="L18" s="712">
        <v>151</v>
      </c>
    </row>
    <row r="19" spans="1:12" s="124" customFormat="1" ht="14.1" customHeight="1">
      <c r="A19" s="1444" t="s">
        <v>210</v>
      </c>
      <c r="B19" s="1444"/>
      <c r="C19" s="1444"/>
      <c r="D19" s="1444"/>
      <c r="E19" s="1444"/>
      <c r="F19" s="1444"/>
      <c r="G19" s="1444"/>
      <c r="H19" s="1444"/>
      <c r="I19" s="1444"/>
      <c r="J19" s="1444"/>
      <c r="K19" s="1444"/>
      <c r="L19" s="1444"/>
    </row>
    <row r="20" spans="1:12" s="124" customFormat="1" ht="14.1" customHeight="1">
      <c r="A20" s="1443" t="s">
        <v>248</v>
      </c>
      <c r="B20" s="1443"/>
      <c r="C20" s="1443"/>
      <c r="D20" s="1443"/>
      <c r="E20" s="1443"/>
      <c r="F20" s="1443"/>
      <c r="G20" s="1443"/>
      <c r="H20" s="1443"/>
      <c r="I20" s="1443"/>
      <c r="J20" s="1443"/>
      <c r="K20" s="1443"/>
      <c r="L20" s="1443"/>
    </row>
    <row r="21" spans="1:12" s="1027" customFormat="1" ht="12" customHeight="1">
      <c r="A21" s="133">
        <v>2014</v>
      </c>
      <c r="B21" s="149" t="s">
        <v>1295</v>
      </c>
      <c r="C21" s="156">
        <v>2117</v>
      </c>
      <c r="D21" s="99">
        <v>1657.4</v>
      </c>
      <c r="E21" s="65" t="s">
        <v>278</v>
      </c>
      <c r="F21" s="65">
        <v>8.1</v>
      </c>
      <c r="G21" s="99">
        <v>81.5</v>
      </c>
      <c r="H21" s="99">
        <v>99.9</v>
      </c>
      <c r="I21" s="99">
        <v>10.4</v>
      </c>
      <c r="J21" s="99">
        <v>16.5</v>
      </c>
      <c r="K21" s="99">
        <v>19.899999999999999</v>
      </c>
      <c r="L21" s="156">
        <v>95.8</v>
      </c>
    </row>
    <row r="22" spans="1:12" s="124" customFormat="1" ht="12" customHeight="1">
      <c r="A22" s="62"/>
      <c r="B22" s="149"/>
      <c r="C22" s="99"/>
      <c r="D22" s="99"/>
      <c r="E22" s="65"/>
      <c r="F22" s="65"/>
      <c r="G22" s="99"/>
      <c r="H22" s="99"/>
      <c r="I22" s="99"/>
      <c r="J22" s="99"/>
      <c r="K22" s="99"/>
      <c r="L22" s="100"/>
    </row>
    <row r="23" spans="1:12" s="124" customFormat="1" ht="12" customHeight="1">
      <c r="A23" s="62">
        <v>2015</v>
      </c>
      <c r="B23" s="149" t="s">
        <v>1298</v>
      </c>
      <c r="C23" s="709">
        <v>318.39999999999998</v>
      </c>
      <c r="D23" s="709">
        <v>81.8</v>
      </c>
      <c r="E23" s="709">
        <v>0</v>
      </c>
      <c r="F23" s="709">
        <v>2.6</v>
      </c>
      <c r="G23" s="709">
        <v>44</v>
      </c>
      <c r="H23" s="709">
        <v>85</v>
      </c>
      <c r="I23" s="709">
        <v>9.4</v>
      </c>
      <c r="J23" s="709">
        <v>11.3</v>
      </c>
      <c r="K23" s="709">
        <v>19.100000000000001</v>
      </c>
      <c r="L23" s="712">
        <v>5.4</v>
      </c>
    </row>
    <row r="24" spans="1:12" s="1027" customFormat="1" ht="12" customHeight="1">
      <c r="A24" s="204"/>
      <c r="B24" s="56" t="s">
        <v>1310</v>
      </c>
      <c r="C24" s="457">
        <v>381.9</v>
      </c>
      <c r="D24" s="457">
        <v>79.5</v>
      </c>
      <c r="E24" s="57" t="s">
        <v>278</v>
      </c>
      <c r="F24" s="457">
        <v>5.2</v>
      </c>
      <c r="G24" s="457">
        <v>38.1</v>
      </c>
      <c r="H24" s="457">
        <v>111.9</v>
      </c>
      <c r="I24" s="457">
        <v>11.1</v>
      </c>
      <c r="J24" s="457">
        <v>10.9</v>
      </c>
      <c r="K24" s="457">
        <v>38.6</v>
      </c>
      <c r="L24" s="238">
        <v>11.8</v>
      </c>
    </row>
    <row r="25" spans="1:12" s="1027" customFormat="1" ht="12" customHeight="1">
      <c r="A25" s="204"/>
      <c r="B25" s="56" t="s">
        <v>206</v>
      </c>
      <c r="C25" s="457">
        <v>419.97</v>
      </c>
      <c r="D25" s="457">
        <v>105.95699999999999</v>
      </c>
      <c r="E25" s="457">
        <v>0.69499999999999995</v>
      </c>
      <c r="F25" s="457">
        <v>3.6150000000000002</v>
      </c>
      <c r="G25" s="457">
        <v>23.018999999999998</v>
      </c>
      <c r="H25" s="457">
        <v>140.06700000000001</v>
      </c>
      <c r="I25" s="457">
        <v>10.419</v>
      </c>
      <c r="J25" s="457">
        <v>2.089</v>
      </c>
      <c r="K25" s="457">
        <v>36.386000000000003</v>
      </c>
      <c r="L25" s="238">
        <v>21.981000000000002</v>
      </c>
    </row>
    <row r="26" spans="1:12" s="124" customFormat="1" ht="12" customHeight="1">
      <c r="A26" s="133"/>
      <c r="B26" s="149" t="s">
        <v>1295</v>
      </c>
      <c r="C26" s="156">
        <v>623.29999999999995</v>
      </c>
      <c r="D26" s="99">
        <v>122.3</v>
      </c>
      <c r="E26" s="65" t="s">
        <v>278</v>
      </c>
      <c r="F26" s="65">
        <v>5.0999999999999996</v>
      </c>
      <c r="G26" s="99">
        <v>20.2</v>
      </c>
      <c r="H26" s="99">
        <v>126.2</v>
      </c>
      <c r="I26" s="99">
        <v>15.8</v>
      </c>
      <c r="J26" s="99">
        <v>3.4</v>
      </c>
      <c r="K26" s="99">
        <v>104.2</v>
      </c>
      <c r="L26" s="156">
        <v>11.5</v>
      </c>
    </row>
    <row r="27" spans="1:12" s="124" customFormat="1" ht="12" customHeight="1">
      <c r="A27" s="62"/>
      <c r="B27" s="149"/>
      <c r="C27" s="99"/>
      <c r="D27" s="99"/>
      <c r="E27" s="65"/>
      <c r="F27" s="65"/>
      <c r="G27" s="99"/>
      <c r="H27" s="99"/>
      <c r="I27" s="99"/>
      <c r="J27" s="99"/>
      <c r="K27" s="99"/>
      <c r="L27" s="100"/>
    </row>
    <row r="28" spans="1:12" s="124" customFormat="1" ht="12" customHeight="1">
      <c r="A28" s="62">
        <v>2016</v>
      </c>
      <c r="B28" s="149" t="s">
        <v>1298</v>
      </c>
      <c r="C28" s="709">
        <v>624.29999999999995</v>
      </c>
      <c r="D28" s="709">
        <v>178.6</v>
      </c>
      <c r="E28" s="709">
        <v>177.6</v>
      </c>
      <c r="F28" s="709">
        <v>5.3</v>
      </c>
      <c r="G28" s="709">
        <v>69.2</v>
      </c>
      <c r="H28" s="709">
        <v>81.400000000000006</v>
      </c>
      <c r="I28" s="709">
        <v>11.2</v>
      </c>
      <c r="J28" s="709">
        <v>6.4</v>
      </c>
      <c r="K28" s="709">
        <v>18.399999999999999</v>
      </c>
      <c r="L28" s="712">
        <v>6.7</v>
      </c>
    </row>
    <row r="29" spans="1:12" s="124" customFormat="1" ht="14.1" customHeight="1">
      <c r="A29" s="1444" t="s">
        <v>211</v>
      </c>
      <c r="B29" s="1444"/>
      <c r="C29" s="1444"/>
      <c r="D29" s="1444"/>
      <c r="E29" s="1444"/>
      <c r="F29" s="1444"/>
      <c r="G29" s="1444"/>
      <c r="H29" s="1444"/>
      <c r="I29" s="1444"/>
      <c r="J29" s="1444"/>
      <c r="K29" s="1444"/>
      <c r="L29" s="1444"/>
    </row>
    <row r="30" spans="1:12" s="124" customFormat="1" ht="14.1" customHeight="1">
      <c r="A30" s="1434" t="s">
        <v>212</v>
      </c>
      <c r="B30" s="1443"/>
      <c r="C30" s="1443"/>
      <c r="D30" s="1443"/>
      <c r="E30" s="1443"/>
      <c r="F30" s="1443"/>
      <c r="G30" s="1443"/>
      <c r="H30" s="1443"/>
      <c r="I30" s="1443"/>
      <c r="J30" s="1443"/>
      <c r="K30" s="1443"/>
      <c r="L30" s="1443"/>
    </row>
    <row r="31" spans="1:12" s="1027" customFormat="1" ht="12" customHeight="1">
      <c r="A31" s="133">
        <v>2014</v>
      </c>
      <c r="B31" s="149" t="s">
        <v>1295</v>
      </c>
      <c r="C31" s="156">
        <v>4977.6000000000004</v>
      </c>
      <c r="D31" s="99">
        <v>1719.9</v>
      </c>
      <c r="E31" s="65">
        <v>1207.5</v>
      </c>
      <c r="F31" s="65">
        <v>69.8</v>
      </c>
      <c r="G31" s="99">
        <v>241.2</v>
      </c>
      <c r="H31" s="99">
        <v>682.2</v>
      </c>
      <c r="I31" s="99">
        <v>335.3</v>
      </c>
      <c r="J31" s="99">
        <v>3.5</v>
      </c>
      <c r="K31" s="99">
        <v>229.8</v>
      </c>
      <c r="L31" s="156">
        <v>180.7</v>
      </c>
    </row>
    <row r="32" spans="1:12" s="1027" customFormat="1" ht="12" customHeight="1">
      <c r="A32" s="62"/>
      <c r="B32" s="56"/>
      <c r="C32" s="56"/>
      <c r="D32" s="56"/>
      <c r="E32" s="56"/>
      <c r="F32" s="56"/>
      <c r="G32" s="56"/>
      <c r="H32" s="56"/>
      <c r="I32" s="56"/>
      <c r="J32" s="56"/>
      <c r="K32" s="56"/>
      <c r="L32" s="100"/>
    </row>
    <row r="33" spans="1:12" s="1027" customFormat="1" ht="12" customHeight="1">
      <c r="A33" s="62">
        <v>2015</v>
      </c>
      <c r="B33" s="149" t="s">
        <v>1298</v>
      </c>
      <c r="C33" s="709">
        <v>1830.6</v>
      </c>
      <c r="D33" s="709">
        <v>934.5</v>
      </c>
      <c r="E33" s="709">
        <v>496.9</v>
      </c>
      <c r="F33" s="709">
        <v>28.3</v>
      </c>
      <c r="G33" s="709">
        <v>18.5</v>
      </c>
      <c r="H33" s="709">
        <v>68.099999999999994</v>
      </c>
      <c r="I33" s="709">
        <v>126.3</v>
      </c>
      <c r="J33" s="709">
        <v>-10.3</v>
      </c>
      <c r="K33" s="709">
        <v>65.400000000000006</v>
      </c>
      <c r="L33" s="712">
        <v>54</v>
      </c>
    </row>
    <row r="34" spans="1:12" s="1027" customFormat="1" ht="12" customHeight="1">
      <c r="A34" s="204"/>
      <c r="B34" s="56" t="s">
        <v>1310</v>
      </c>
      <c r="C34" s="56">
        <v>4292.3999999999996</v>
      </c>
      <c r="D34" s="56">
        <v>2427.5</v>
      </c>
      <c r="E34" s="457">
        <v>755</v>
      </c>
      <c r="F34" s="56">
        <v>40.1</v>
      </c>
      <c r="G34" s="56">
        <v>95.8</v>
      </c>
      <c r="H34" s="56">
        <v>373.8</v>
      </c>
      <c r="I34" s="56">
        <v>210.2</v>
      </c>
      <c r="J34" s="56">
        <v>-5.0999999999999996</v>
      </c>
      <c r="K34" s="457">
        <v>100</v>
      </c>
      <c r="L34" s="204">
        <v>101.8</v>
      </c>
    </row>
    <row r="35" spans="1:12" s="1027" customFormat="1" ht="12" customHeight="1">
      <c r="A35" s="204"/>
      <c r="B35" s="56" t="s">
        <v>206</v>
      </c>
      <c r="C35" s="457">
        <v>6169.2839999999997</v>
      </c>
      <c r="D35" s="457">
        <v>3227.3810000000003</v>
      </c>
      <c r="E35" s="457">
        <v>948.38199999999995</v>
      </c>
      <c r="F35" s="457">
        <v>69.341999999999999</v>
      </c>
      <c r="G35" s="457">
        <v>280.22899999999998</v>
      </c>
      <c r="H35" s="457">
        <v>600.15200000000004</v>
      </c>
      <c r="I35" s="457">
        <v>368.637</v>
      </c>
      <c r="J35" s="457">
        <v>31.423000000000002</v>
      </c>
      <c r="K35" s="457">
        <v>206.078</v>
      </c>
      <c r="L35" s="458">
        <v>159.73500000000001</v>
      </c>
    </row>
    <row r="36" spans="1:12" s="124" customFormat="1" ht="12" customHeight="1">
      <c r="A36" s="133"/>
      <c r="B36" s="149" t="s">
        <v>1295</v>
      </c>
      <c r="C36" s="156">
        <v>7135.8</v>
      </c>
      <c r="D36" s="99">
        <v>3549.1</v>
      </c>
      <c r="E36" s="65">
        <v>1191.3</v>
      </c>
      <c r="F36" s="65">
        <v>68.2</v>
      </c>
      <c r="G36" s="99">
        <v>386</v>
      </c>
      <c r="H36" s="99">
        <v>871.7</v>
      </c>
      <c r="I36" s="99">
        <v>454.1</v>
      </c>
      <c r="J36" s="99">
        <v>23.5</v>
      </c>
      <c r="K36" s="99">
        <v>185.1</v>
      </c>
      <c r="L36" s="156">
        <v>235.7</v>
      </c>
    </row>
    <row r="37" spans="1:12" s="124" customFormat="1" ht="12" customHeight="1">
      <c r="A37" s="62"/>
      <c r="B37" s="149"/>
      <c r="C37" s="99"/>
      <c r="D37" s="99"/>
      <c r="E37" s="65"/>
      <c r="F37" s="65"/>
      <c r="G37" s="99"/>
      <c r="H37" s="99"/>
      <c r="I37" s="99"/>
      <c r="J37" s="99"/>
      <c r="K37" s="99"/>
      <c r="L37" s="100"/>
    </row>
    <row r="38" spans="1:12" s="124" customFormat="1" ht="12" customHeight="1">
      <c r="A38" s="62">
        <v>2016</v>
      </c>
      <c r="B38" s="149" t="s">
        <v>1298</v>
      </c>
      <c r="C38" s="709">
        <v>1642.1</v>
      </c>
      <c r="D38" s="709">
        <v>902</v>
      </c>
      <c r="E38" s="709">
        <v>290.89999999999998</v>
      </c>
      <c r="F38" s="709">
        <v>20.399999999999999</v>
      </c>
      <c r="G38" s="709">
        <v>21.4</v>
      </c>
      <c r="H38" s="709">
        <v>38.299999999999997</v>
      </c>
      <c r="I38" s="709">
        <v>128.69999999999999</v>
      </c>
      <c r="J38" s="709">
        <v>1.5</v>
      </c>
      <c r="K38" s="709">
        <v>81.8</v>
      </c>
      <c r="L38" s="712">
        <v>144.30000000000001</v>
      </c>
    </row>
    <row r="39" spans="1:12" ht="15" customHeight="1">
      <c r="A39" s="1435" t="s">
        <v>1001</v>
      </c>
      <c r="B39" s="1435"/>
      <c r="C39" s="1435"/>
      <c r="D39" s="1435"/>
      <c r="E39" s="1435"/>
      <c r="F39" s="1435"/>
      <c r="G39" s="1435"/>
      <c r="H39" s="1435"/>
      <c r="I39" s="1435"/>
      <c r="J39" s="1435"/>
      <c r="K39" s="1435"/>
      <c r="L39" s="1435"/>
    </row>
    <row r="40" spans="1:12" ht="12" customHeight="1">
      <c r="A40" s="1442" t="s">
        <v>775</v>
      </c>
      <c r="B40" s="1442"/>
      <c r="C40" s="1442"/>
      <c r="D40" s="1442"/>
      <c r="E40" s="1442"/>
      <c r="F40" s="1442"/>
      <c r="G40" s="1442"/>
      <c r="H40" s="1442"/>
      <c r="I40" s="1442"/>
      <c r="J40" s="1442"/>
      <c r="K40" s="1442"/>
      <c r="L40" s="1442"/>
    </row>
  </sheetData>
  <mergeCells count="25">
    <mergeCell ref="K1:L1"/>
    <mergeCell ref="K2:L2"/>
    <mergeCell ref="F6:F8"/>
    <mergeCell ref="D6:D8"/>
    <mergeCell ref="G6:G8"/>
    <mergeCell ref="A1:G1"/>
    <mergeCell ref="A2:G2"/>
    <mergeCell ref="A3:G3"/>
    <mergeCell ref="A4:G4"/>
    <mergeCell ref="K6:K8"/>
    <mergeCell ref="A9:L9"/>
    <mergeCell ref="A40:L40"/>
    <mergeCell ref="A39:L39"/>
    <mergeCell ref="A10:L10"/>
    <mergeCell ref="L6:L8"/>
    <mergeCell ref="A19:L19"/>
    <mergeCell ref="A20:L20"/>
    <mergeCell ref="A29:L29"/>
    <mergeCell ref="A30:L30"/>
    <mergeCell ref="H6:H8"/>
    <mergeCell ref="A5:B8"/>
    <mergeCell ref="C5:C8"/>
    <mergeCell ref="J6:J8"/>
    <mergeCell ref="E6:E8"/>
    <mergeCell ref="I6:I8"/>
  </mergeCells>
  <phoneticPr fontId="0" type="noConversion"/>
  <hyperlinks>
    <hyperlink ref="K1" location="'Spis tablic     List of tables'!A1" display="Powrót do spisu tablic"/>
    <hyperlink ref="K1:L1" location="'Spis tablic     List of tables'!A31" display="Powrót do spisu tablic"/>
    <hyperlink ref="K2" location="'Spis tablic     List of tables'!A1" display="Return to list tables"/>
    <hyperlink ref="K2:L2" location="'Spis tablic     List of tables'!A31" display="Return to list of tables"/>
    <hyperlink ref="K1:L2" location="'Spis tablic     List of tables'!A29" display="Powrót do spisu tablic"/>
  </hyperlinks>
  <printOptions gridLinesSet="0"/>
  <pageMargins left="0.39370078740157483" right="0.39370078740157483" top="0.19685039370078741" bottom="0.19685039370078741" header="0.31496062992125984" footer="0.31496062992125984"/>
  <pageSetup paperSize="9" scale="95" orientation="landscape" r:id="rId1"/>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40"/>
  <sheetViews>
    <sheetView showGridLines="0" view="pageBreakPreview" zoomScaleNormal="100" zoomScaleSheetLayoutView="100" workbookViewId="0">
      <selection sqref="A1:G1"/>
    </sheetView>
  </sheetViews>
  <sheetFormatPr defaultRowHeight="12.75"/>
  <cols>
    <col min="1" max="1" width="5.625" style="11" customWidth="1"/>
    <col min="2" max="2" width="15.625" style="11" customWidth="1"/>
    <col min="3" max="12" width="11.25" style="11" customWidth="1"/>
    <col min="13" max="38" width="13.625" style="11" customWidth="1"/>
    <col min="39" max="39" width="9" style="11"/>
    <col min="40" max="40" width="2.375" style="11" customWidth="1"/>
    <col min="41" max="41" width="9" style="11"/>
    <col min="42" max="42" width="2.375" style="11" customWidth="1"/>
    <col min="43" max="43" width="9" style="11"/>
    <col min="44" max="44" width="2.375" style="11" customWidth="1"/>
    <col min="45" max="45" width="9" style="11"/>
    <col min="46" max="46" width="2.375" style="11" customWidth="1"/>
    <col min="47" max="47" width="9" style="11"/>
    <col min="48" max="48" width="2.375" style="11" customWidth="1"/>
    <col min="49" max="49" width="9" style="11"/>
    <col min="50" max="50" width="2.375" style="11" customWidth="1"/>
    <col min="51" max="51" width="9" style="11"/>
    <col min="52" max="52" width="2.375" style="11" customWidth="1"/>
    <col min="53" max="53" width="9" style="11"/>
    <col min="54" max="54" width="2.375" style="11" customWidth="1"/>
    <col min="55" max="55" width="9" style="11"/>
    <col min="56" max="56" width="2.375" style="11" customWidth="1"/>
    <col min="57" max="16384" width="9" style="11"/>
  </cols>
  <sheetData>
    <row r="1" spans="1:12" ht="15" customHeight="1">
      <c r="A1" s="1262" t="s">
        <v>777</v>
      </c>
      <c r="B1" s="1262"/>
      <c r="C1" s="1262"/>
      <c r="D1" s="1262"/>
      <c r="E1" s="1262"/>
      <c r="F1" s="1262"/>
      <c r="G1" s="1262"/>
      <c r="H1" s="179"/>
      <c r="I1" s="50"/>
      <c r="J1" s="483"/>
      <c r="K1" s="1293" t="s">
        <v>58</v>
      </c>
      <c r="L1" s="1293"/>
    </row>
    <row r="2" spans="1:12" ht="15" customHeight="1">
      <c r="A2" s="1439" t="s">
        <v>1002</v>
      </c>
      <c r="B2" s="1439"/>
      <c r="C2" s="1439"/>
      <c r="D2" s="1439"/>
      <c r="E2" s="1439"/>
      <c r="F2" s="1439"/>
      <c r="G2" s="1439"/>
      <c r="J2" s="484" t="s">
        <v>70</v>
      </c>
      <c r="K2" s="1224" t="s">
        <v>439</v>
      </c>
      <c r="L2" s="1224"/>
    </row>
    <row r="3" spans="1:12" ht="15" customHeight="1">
      <c r="A3" s="1439" t="s">
        <v>916</v>
      </c>
      <c r="B3" s="1439"/>
      <c r="C3" s="1439"/>
      <c r="D3" s="1439"/>
      <c r="E3" s="1439"/>
      <c r="F3" s="1439"/>
      <c r="G3" s="1439"/>
    </row>
    <row r="4" spans="1:12" ht="15" customHeight="1">
      <c r="A4" s="1445" t="s">
        <v>1003</v>
      </c>
      <c r="B4" s="1445"/>
      <c r="C4" s="1445"/>
      <c r="D4" s="1445"/>
      <c r="E4" s="1445"/>
      <c r="F4" s="1445"/>
      <c r="G4" s="1445"/>
    </row>
    <row r="5" spans="1:12" s="15" customFormat="1" ht="15" customHeight="1">
      <c r="A5" s="1254" t="s">
        <v>306</v>
      </c>
      <c r="B5" s="1255"/>
      <c r="C5" s="1248" t="s">
        <v>310</v>
      </c>
      <c r="D5" s="26"/>
      <c r="E5" s="26"/>
      <c r="F5" s="26"/>
      <c r="G5" s="26"/>
      <c r="H5" s="26"/>
      <c r="I5" s="26"/>
      <c r="J5" s="26"/>
      <c r="K5" s="26"/>
      <c r="L5" s="26"/>
    </row>
    <row r="6" spans="1:12" s="15" customFormat="1" ht="15" customHeight="1">
      <c r="A6" s="1438"/>
      <c r="B6" s="1433"/>
      <c r="C6" s="1253"/>
      <c r="D6" s="1250" t="s">
        <v>291</v>
      </c>
      <c r="E6" s="1250" t="s">
        <v>773</v>
      </c>
      <c r="F6" s="1250" t="s">
        <v>1158</v>
      </c>
      <c r="G6" s="1255" t="s">
        <v>251</v>
      </c>
      <c r="H6" s="1250" t="s">
        <v>869</v>
      </c>
      <c r="I6" s="1250" t="s">
        <v>688</v>
      </c>
      <c r="J6" s="1250" t="s">
        <v>870</v>
      </c>
      <c r="K6" s="1250" t="s">
        <v>871</v>
      </c>
      <c r="L6" s="1248" t="s">
        <v>872</v>
      </c>
    </row>
    <row r="7" spans="1:12" s="15" customFormat="1" ht="15" customHeight="1">
      <c r="A7" s="1438"/>
      <c r="B7" s="1433"/>
      <c r="C7" s="1253"/>
      <c r="D7" s="1266"/>
      <c r="E7" s="1266"/>
      <c r="F7" s="1266"/>
      <c r="G7" s="1433"/>
      <c r="H7" s="1266"/>
      <c r="I7" s="1266"/>
      <c r="J7" s="1266"/>
      <c r="K7" s="1266"/>
      <c r="L7" s="1253"/>
    </row>
    <row r="8" spans="1:12" s="15" customFormat="1" ht="125.1" customHeight="1">
      <c r="A8" s="1256"/>
      <c r="B8" s="1257"/>
      <c r="C8" s="1249"/>
      <c r="D8" s="1251"/>
      <c r="E8" s="1251"/>
      <c r="F8" s="1251"/>
      <c r="G8" s="1257"/>
      <c r="H8" s="1251"/>
      <c r="I8" s="1251"/>
      <c r="J8" s="1251"/>
      <c r="K8" s="1251"/>
      <c r="L8" s="1249"/>
    </row>
    <row r="9" spans="1:12" s="124" customFormat="1" ht="14.1" customHeight="1">
      <c r="A9" s="1444" t="s">
        <v>213</v>
      </c>
      <c r="B9" s="1444"/>
      <c r="C9" s="1444"/>
      <c r="D9" s="1444"/>
      <c r="E9" s="1444"/>
      <c r="F9" s="1444"/>
      <c r="G9" s="1444"/>
      <c r="H9" s="1444"/>
      <c r="I9" s="1444"/>
      <c r="J9" s="1444"/>
      <c r="K9" s="1444"/>
      <c r="L9" s="1444"/>
    </row>
    <row r="10" spans="1:12" s="124" customFormat="1" ht="14.1" customHeight="1">
      <c r="A10" s="1443" t="s">
        <v>245</v>
      </c>
      <c r="B10" s="1443"/>
      <c r="C10" s="1443"/>
      <c r="D10" s="1443"/>
      <c r="E10" s="1443"/>
      <c r="F10" s="1443"/>
      <c r="G10" s="1443"/>
      <c r="H10" s="1443"/>
      <c r="I10" s="1443"/>
      <c r="J10" s="1443"/>
      <c r="K10" s="1443"/>
      <c r="L10" s="1443"/>
    </row>
    <row r="11" spans="1:12" s="124" customFormat="1" ht="12" customHeight="1">
      <c r="A11" s="133">
        <v>2014</v>
      </c>
      <c r="B11" s="149" t="s">
        <v>1295</v>
      </c>
      <c r="C11" s="156">
        <v>6086.3</v>
      </c>
      <c r="D11" s="99">
        <v>2981.8</v>
      </c>
      <c r="E11" s="65">
        <v>1021.9</v>
      </c>
      <c r="F11" s="65">
        <v>63.7</v>
      </c>
      <c r="G11" s="99">
        <v>273.7</v>
      </c>
      <c r="H11" s="99">
        <v>681.3</v>
      </c>
      <c r="I11" s="99">
        <v>274.10000000000002</v>
      </c>
      <c r="J11" s="99">
        <v>16.399999999999999</v>
      </c>
      <c r="K11" s="99">
        <v>200.4</v>
      </c>
      <c r="L11" s="156">
        <v>250.8</v>
      </c>
    </row>
    <row r="12" spans="1:12" s="124" customFormat="1" ht="12" customHeight="1">
      <c r="A12" s="62"/>
      <c r="B12" s="149"/>
      <c r="C12" s="99"/>
      <c r="D12" s="99"/>
      <c r="E12" s="65"/>
      <c r="F12" s="65"/>
      <c r="G12" s="99"/>
      <c r="H12" s="99"/>
      <c r="I12" s="99"/>
      <c r="J12" s="99"/>
      <c r="K12" s="99"/>
      <c r="L12" s="100"/>
    </row>
    <row r="13" spans="1:12" ht="12" customHeight="1">
      <c r="A13" s="62">
        <v>2015</v>
      </c>
      <c r="B13" s="149" t="s">
        <v>1298</v>
      </c>
      <c r="C13" s="705">
        <v>1868.2</v>
      </c>
      <c r="D13" s="705">
        <v>906.2</v>
      </c>
      <c r="E13" s="705">
        <v>416.2</v>
      </c>
      <c r="F13" s="705">
        <v>23.7</v>
      </c>
      <c r="G13" s="705">
        <v>52.2</v>
      </c>
      <c r="H13" s="705">
        <v>134.4</v>
      </c>
      <c r="I13" s="705">
        <v>113.8</v>
      </c>
      <c r="J13" s="705">
        <v>0.9</v>
      </c>
      <c r="K13" s="705">
        <v>73.8</v>
      </c>
      <c r="L13" s="713">
        <v>54.4</v>
      </c>
    </row>
    <row r="14" spans="1:12" s="124" customFormat="1" ht="12" customHeight="1">
      <c r="A14" s="133"/>
      <c r="B14" s="56" t="s">
        <v>1310</v>
      </c>
      <c r="C14" s="457">
        <v>4062.4</v>
      </c>
      <c r="D14" s="457">
        <v>2224.1999999999998</v>
      </c>
      <c r="E14" s="457">
        <v>617.9</v>
      </c>
      <c r="F14" s="457">
        <v>37.4</v>
      </c>
      <c r="G14" s="457">
        <v>117.1</v>
      </c>
      <c r="H14" s="457">
        <v>428.8</v>
      </c>
      <c r="I14" s="457">
        <v>180.6</v>
      </c>
      <c r="J14" s="457">
        <v>5.3</v>
      </c>
      <c r="K14" s="457">
        <v>112.3</v>
      </c>
      <c r="L14" s="658">
        <v>102.1</v>
      </c>
    </row>
    <row r="15" spans="1:12" s="124" customFormat="1" ht="12" customHeight="1">
      <c r="A15" s="76"/>
      <c r="B15" s="56" t="s">
        <v>1309</v>
      </c>
      <c r="C15" s="457">
        <v>5711.4690000000001</v>
      </c>
      <c r="D15" s="457">
        <v>2964.096</v>
      </c>
      <c r="E15" s="457">
        <v>772.14200000000005</v>
      </c>
      <c r="F15" s="457">
        <v>59.414000000000001</v>
      </c>
      <c r="G15" s="457">
        <v>261.21600000000001</v>
      </c>
      <c r="H15" s="457">
        <v>649.14700000000005</v>
      </c>
      <c r="I15" s="457">
        <v>317.55099999999999</v>
      </c>
      <c r="J15" s="457">
        <v>30.074000000000002</v>
      </c>
      <c r="K15" s="457">
        <v>198.31700000000001</v>
      </c>
      <c r="L15" s="658">
        <v>164.95400000000001</v>
      </c>
    </row>
    <row r="16" spans="1:12" s="124" customFormat="1" ht="12" customHeight="1">
      <c r="A16" s="133"/>
      <c r="B16" s="149" t="s">
        <v>1295</v>
      </c>
      <c r="C16" s="156">
        <v>6675.2</v>
      </c>
      <c r="D16" s="99">
        <v>3227</v>
      </c>
      <c r="E16" s="65">
        <v>964.5</v>
      </c>
      <c r="F16" s="65">
        <v>60.3</v>
      </c>
      <c r="G16" s="99">
        <v>351.1</v>
      </c>
      <c r="H16" s="99">
        <v>865.8</v>
      </c>
      <c r="I16" s="99">
        <v>387.5</v>
      </c>
      <c r="J16" s="99">
        <v>23.3</v>
      </c>
      <c r="K16" s="99">
        <v>234.7</v>
      </c>
      <c r="L16" s="156">
        <v>227.9</v>
      </c>
    </row>
    <row r="17" spans="1:12" s="124" customFormat="1" ht="12" customHeight="1">
      <c r="A17" s="62"/>
      <c r="B17" s="149"/>
      <c r="C17" s="99"/>
      <c r="D17" s="99"/>
      <c r="E17" s="65"/>
      <c r="F17" s="65"/>
      <c r="G17" s="99"/>
      <c r="H17" s="99"/>
      <c r="I17" s="99"/>
      <c r="J17" s="99"/>
      <c r="K17" s="99"/>
      <c r="L17" s="100"/>
    </row>
    <row r="18" spans="1:12" s="124" customFormat="1" ht="12" customHeight="1">
      <c r="A18" s="62">
        <v>2016</v>
      </c>
      <c r="B18" s="149" t="s">
        <v>1298</v>
      </c>
      <c r="C18" s="705">
        <v>1980.4</v>
      </c>
      <c r="D18" s="705">
        <v>953.5</v>
      </c>
      <c r="E18" s="705">
        <v>398.8</v>
      </c>
      <c r="F18" s="705">
        <v>18.5</v>
      </c>
      <c r="G18" s="709">
        <v>84</v>
      </c>
      <c r="H18" s="705">
        <v>100.5</v>
      </c>
      <c r="I18" s="705">
        <v>117.2</v>
      </c>
      <c r="J18" s="705">
        <v>6.9</v>
      </c>
      <c r="K18" s="705">
        <v>80.7</v>
      </c>
      <c r="L18" s="713">
        <v>146.19999999999999</v>
      </c>
    </row>
    <row r="19" spans="1:12" s="124" customFormat="1" ht="14.1" customHeight="1">
      <c r="A19" s="1444" t="s">
        <v>214</v>
      </c>
      <c r="B19" s="1444"/>
      <c r="C19" s="1444"/>
      <c r="D19" s="1444"/>
      <c r="E19" s="1444"/>
      <c r="F19" s="1444"/>
      <c r="G19" s="1444"/>
      <c r="H19" s="1444"/>
      <c r="I19" s="1444"/>
      <c r="J19" s="1444"/>
      <c r="K19" s="1444"/>
      <c r="L19" s="1444"/>
    </row>
    <row r="20" spans="1:12" s="124" customFormat="1" ht="14.1" customHeight="1">
      <c r="A20" s="1443" t="s">
        <v>246</v>
      </c>
      <c r="B20" s="1443"/>
      <c r="C20" s="1443"/>
      <c r="D20" s="1443"/>
      <c r="E20" s="1443"/>
      <c r="F20" s="1443"/>
      <c r="G20" s="1443"/>
      <c r="H20" s="1443"/>
      <c r="I20" s="1443"/>
      <c r="J20" s="1443"/>
      <c r="K20" s="1443"/>
      <c r="L20" s="1443"/>
    </row>
    <row r="21" spans="1:12" s="1027" customFormat="1" ht="12" customHeight="1">
      <c r="A21" s="133">
        <v>2014</v>
      </c>
      <c r="B21" s="149" t="s">
        <v>1295</v>
      </c>
      <c r="C21" s="156">
        <v>1777.7</v>
      </c>
      <c r="D21" s="99">
        <v>1340.7</v>
      </c>
      <c r="E21" s="65" t="s">
        <v>278</v>
      </c>
      <c r="F21" s="65">
        <v>8.1</v>
      </c>
      <c r="G21" s="99">
        <v>77.400000000000006</v>
      </c>
      <c r="H21" s="99">
        <v>101.3</v>
      </c>
      <c r="I21" s="99">
        <v>10.9</v>
      </c>
      <c r="J21" s="99">
        <v>16.5</v>
      </c>
      <c r="K21" s="99">
        <v>21.5</v>
      </c>
      <c r="L21" s="156">
        <v>76.8</v>
      </c>
    </row>
    <row r="22" spans="1:12" s="124" customFormat="1" ht="12" customHeight="1">
      <c r="A22" s="62"/>
      <c r="B22" s="149"/>
      <c r="C22" s="99"/>
      <c r="D22" s="99"/>
      <c r="E22" s="65"/>
      <c r="F22" s="65"/>
      <c r="G22" s="99"/>
      <c r="H22" s="99"/>
      <c r="I22" s="99"/>
      <c r="J22" s="99"/>
      <c r="K22" s="99"/>
      <c r="L22" s="100"/>
    </row>
    <row r="23" spans="1:12" s="124" customFormat="1" ht="12" customHeight="1">
      <c r="A23" s="62">
        <v>2015</v>
      </c>
      <c r="B23" s="149" t="s">
        <v>1298</v>
      </c>
      <c r="C23" s="709">
        <v>318.3</v>
      </c>
      <c r="D23" s="709">
        <v>78.900000000000006</v>
      </c>
      <c r="E23" s="709">
        <v>0</v>
      </c>
      <c r="F23" s="709">
        <v>2.7</v>
      </c>
      <c r="G23" s="709">
        <v>45.1</v>
      </c>
      <c r="H23" s="709">
        <v>87.6</v>
      </c>
      <c r="I23" s="709">
        <v>9.1999999999999993</v>
      </c>
      <c r="J23" s="709">
        <v>11.4</v>
      </c>
      <c r="K23" s="709">
        <v>18.2</v>
      </c>
      <c r="L23" s="712">
        <v>6.4</v>
      </c>
    </row>
    <row r="24" spans="1:12" s="1027" customFormat="1" ht="12" customHeight="1">
      <c r="A24" s="76"/>
      <c r="B24" s="56" t="s">
        <v>1310</v>
      </c>
      <c r="C24" s="457">
        <v>389.5</v>
      </c>
      <c r="D24" s="457">
        <v>81.2</v>
      </c>
      <c r="E24" s="57" t="s">
        <v>278</v>
      </c>
      <c r="F24" s="457">
        <v>5.5</v>
      </c>
      <c r="G24" s="457">
        <v>39.9</v>
      </c>
      <c r="H24" s="457">
        <v>113.7</v>
      </c>
      <c r="I24" s="457">
        <v>10.6</v>
      </c>
      <c r="J24" s="457">
        <v>10.8</v>
      </c>
      <c r="K24" s="457">
        <v>40.1</v>
      </c>
      <c r="L24" s="658">
        <v>12.9</v>
      </c>
    </row>
    <row r="25" spans="1:12" s="1027" customFormat="1" ht="12" customHeight="1">
      <c r="A25" s="76"/>
      <c r="B25" s="56" t="s">
        <v>1309</v>
      </c>
      <c r="C25" s="457">
        <v>430.62200000000001</v>
      </c>
      <c r="D25" s="457">
        <v>110.092</v>
      </c>
      <c r="E25" s="457">
        <v>0.69499999999999995</v>
      </c>
      <c r="F25" s="457">
        <v>5.1420000000000003</v>
      </c>
      <c r="G25" s="457">
        <v>25.452000000000002</v>
      </c>
      <c r="H25" s="457">
        <v>144.24299999999999</v>
      </c>
      <c r="I25" s="457">
        <v>9.6379999999999999</v>
      </c>
      <c r="J25" s="457">
        <v>2.089</v>
      </c>
      <c r="K25" s="457">
        <v>36.433999999999997</v>
      </c>
      <c r="L25" s="658">
        <v>19.77</v>
      </c>
    </row>
    <row r="26" spans="1:12" s="124" customFormat="1" ht="12" customHeight="1">
      <c r="A26" s="133"/>
      <c r="B26" s="149" t="s">
        <v>1295</v>
      </c>
      <c r="C26" s="156">
        <v>615.4</v>
      </c>
      <c r="D26" s="99">
        <v>118.5</v>
      </c>
      <c r="E26" s="1047" t="s">
        <v>278</v>
      </c>
      <c r="F26" s="65">
        <v>4.2</v>
      </c>
      <c r="G26" s="99">
        <v>19.5</v>
      </c>
      <c r="H26" s="99">
        <v>123.9</v>
      </c>
      <c r="I26" s="99">
        <v>14.9</v>
      </c>
      <c r="J26" s="99">
        <v>3.5</v>
      </c>
      <c r="K26" s="99">
        <v>103.7</v>
      </c>
      <c r="L26" s="156">
        <v>10.6</v>
      </c>
    </row>
    <row r="27" spans="1:12" s="124" customFormat="1" ht="12" customHeight="1">
      <c r="A27" s="62"/>
      <c r="B27" s="149"/>
      <c r="C27" s="99"/>
      <c r="D27" s="99"/>
      <c r="E27" s="65"/>
      <c r="F27" s="65"/>
      <c r="G27" s="99"/>
      <c r="H27" s="99"/>
      <c r="I27" s="99"/>
      <c r="J27" s="99"/>
      <c r="K27" s="99"/>
      <c r="L27" s="100"/>
    </row>
    <row r="28" spans="1:12" s="124" customFormat="1" ht="12" customHeight="1">
      <c r="A28" s="62">
        <v>2016</v>
      </c>
      <c r="B28" s="149" t="s">
        <v>1298</v>
      </c>
      <c r="C28" s="705">
        <v>602.79999999999995</v>
      </c>
      <c r="D28" s="705">
        <v>179.5</v>
      </c>
      <c r="E28" s="705">
        <v>158.1</v>
      </c>
      <c r="F28" s="705">
        <v>5.3</v>
      </c>
      <c r="G28" s="705">
        <v>71.2</v>
      </c>
      <c r="H28" s="705">
        <v>77.400000000000006</v>
      </c>
      <c r="I28" s="705">
        <v>9.4</v>
      </c>
      <c r="J28" s="705">
        <v>6.5</v>
      </c>
      <c r="K28" s="705">
        <v>18.7</v>
      </c>
      <c r="L28" s="713">
        <v>7.3</v>
      </c>
    </row>
    <row r="29" spans="1:12" s="124" customFormat="1" ht="14.1" customHeight="1">
      <c r="A29" s="1444" t="s">
        <v>215</v>
      </c>
      <c r="B29" s="1444"/>
      <c r="C29" s="1444"/>
      <c r="D29" s="1444"/>
      <c r="E29" s="1444"/>
      <c r="F29" s="1444"/>
      <c r="G29" s="1444"/>
      <c r="H29" s="1444"/>
      <c r="I29" s="1444"/>
      <c r="J29" s="1444"/>
      <c r="K29" s="1444"/>
      <c r="L29" s="1444"/>
    </row>
    <row r="30" spans="1:12" s="124" customFormat="1" ht="14.1" customHeight="1">
      <c r="A30" s="1434" t="s">
        <v>216</v>
      </c>
      <c r="B30" s="1443"/>
      <c r="C30" s="1443"/>
      <c r="D30" s="1443"/>
      <c r="E30" s="1443"/>
      <c r="F30" s="1443"/>
      <c r="G30" s="1443"/>
      <c r="H30" s="1443"/>
      <c r="I30" s="1443"/>
      <c r="J30" s="1443"/>
      <c r="K30" s="1443"/>
      <c r="L30" s="1443"/>
    </row>
    <row r="31" spans="1:12" s="1027" customFormat="1" ht="12" customHeight="1">
      <c r="A31" s="133">
        <v>2014</v>
      </c>
      <c r="B31" s="149" t="s">
        <v>1295</v>
      </c>
      <c r="C31" s="156">
        <v>4308.6000000000004</v>
      </c>
      <c r="D31" s="150">
        <v>1641.1</v>
      </c>
      <c r="E31" s="65">
        <v>1021.9</v>
      </c>
      <c r="F31" s="65">
        <v>55.6</v>
      </c>
      <c r="G31" s="99">
        <v>196.3</v>
      </c>
      <c r="H31" s="99">
        <v>580</v>
      </c>
      <c r="I31" s="99">
        <v>263.2</v>
      </c>
      <c r="J31" s="99">
        <v>-0.1</v>
      </c>
      <c r="K31" s="99">
        <v>178.9</v>
      </c>
      <c r="L31" s="156">
        <v>174</v>
      </c>
    </row>
    <row r="32" spans="1:12" s="1027" customFormat="1" ht="12" customHeight="1">
      <c r="A32" s="62"/>
      <c r="B32" s="149"/>
      <c r="C32" s="99"/>
      <c r="D32" s="99"/>
      <c r="E32" s="65"/>
      <c r="F32" s="65"/>
      <c r="G32" s="99"/>
      <c r="H32" s="99"/>
      <c r="I32" s="99"/>
      <c r="J32" s="99"/>
      <c r="K32" s="99"/>
      <c r="L32" s="100"/>
    </row>
    <row r="33" spans="1:12" s="1027" customFormat="1" ht="12" customHeight="1">
      <c r="A33" s="62">
        <v>2015</v>
      </c>
      <c r="B33" s="149" t="s">
        <v>1298</v>
      </c>
      <c r="C33" s="709">
        <v>1550</v>
      </c>
      <c r="D33" s="709">
        <v>827.3</v>
      </c>
      <c r="E33" s="709">
        <v>416.1</v>
      </c>
      <c r="F33" s="709">
        <v>21</v>
      </c>
      <c r="G33" s="709">
        <v>7</v>
      </c>
      <c r="H33" s="709">
        <v>46.8</v>
      </c>
      <c r="I33" s="709">
        <v>104.6</v>
      </c>
      <c r="J33" s="709">
        <v>-10.5</v>
      </c>
      <c r="K33" s="709">
        <v>55.6</v>
      </c>
      <c r="L33" s="712">
        <v>47.9</v>
      </c>
    </row>
    <row r="34" spans="1:12" s="1027" customFormat="1" ht="12" customHeight="1">
      <c r="A34" s="76"/>
      <c r="B34" s="56" t="s">
        <v>1310</v>
      </c>
      <c r="C34" s="457">
        <v>3672.9</v>
      </c>
      <c r="D34" s="457">
        <v>2142.9</v>
      </c>
      <c r="E34" s="457">
        <v>617.9</v>
      </c>
      <c r="F34" s="457">
        <v>31.9</v>
      </c>
      <c r="G34" s="457">
        <v>77.2</v>
      </c>
      <c r="H34" s="457">
        <v>315.10000000000002</v>
      </c>
      <c r="I34" s="457">
        <v>170</v>
      </c>
      <c r="J34" s="457">
        <v>-5.5</v>
      </c>
      <c r="K34" s="457">
        <v>72.2</v>
      </c>
      <c r="L34" s="658">
        <v>89.2</v>
      </c>
    </row>
    <row r="35" spans="1:12" s="1027" customFormat="1" ht="12" customHeight="1">
      <c r="A35" s="76"/>
      <c r="B35" s="56" t="s">
        <v>1309</v>
      </c>
      <c r="C35" s="457">
        <v>5280.8469999999998</v>
      </c>
      <c r="D35" s="457">
        <v>2854.0039999999999</v>
      </c>
      <c r="E35" s="457">
        <v>771.447</v>
      </c>
      <c r="F35" s="457">
        <v>54.271999999999998</v>
      </c>
      <c r="G35" s="457">
        <v>235.76400000000001</v>
      </c>
      <c r="H35" s="457">
        <v>504.904</v>
      </c>
      <c r="I35" s="457">
        <v>307.91300000000001</v>
      </c>
      <c r="J35" s="457">
        <v>27.984999999999999</v>
      </c>
      <c r="K35" s="457">
        <v>161.88300000000001</v>
      </c>
      <c r="L35" s="658">
        <v>145.184</v>
      </c>
    </row>
    <row r="36" spans="1:12" s="124" customFormat="1" ht="12" customHeight="1">
      <c r="A36" s="133"/>
      <c r="B36" s="149" t="s">
        <v>1295</v>
      </c>
      <c r="C36" s="156">
        <v>6059.8</v>
      </c>
      <c r="D36" s="99">
        <v>3108.5</v>
      </c>
      <c r="E36" s="65">
        <v>964.5</v>
      </c>
      <c r="F36" s="65">
        <v>56</v>
      </c>
      <c r="G36" s="99">
        <v>331.5</v>
      </c>
      <c r="H36" s="99">
        <v>741.9</v>
      </c>
      <c r="I36" s="99">
        <v>372.6</v>
      </c>
      <c r="J36" s="99">
        <v>19.8</v>
      </c>
      <c r="K36" s="99">
        <v>131</v>
      </c>
      <c r="L36" s="156">
        <v>217.3</v>
      </c>
    </row>
    <row r="37" spans="1:12" s="124" customFormat="1" ht="12" customHeight="1">
      <c r="A37" s="62"/>
      <c r="B37" s="149"/>
      <c r="C37" s="99"/>
      <c r="D37" s="99"/>
      <c r="E37" s="65"/>
      <c r="F37" s="65"/>
      <c r="G37" s="99"/>
      <c r="H37" s="99"/>
      <c r="I37" s="99"/>
      <c r="J37" s="99"/>
      <c r="K37" s="99"/>
      <c r="L37" s="100"/>
    </row>
    <row r="38" spans="1:12" s="124" customFormat="1" ht="12" customHeight="1">
      <c r="A38" s="62">
        <v>2016</v>
      </c>
      <c r="B38" s="149" t="s">
        <v>1298</v>
      </c>
      <c r="C38" s="709">
        <v>1377.6</v>
      </c>
      <c r="D38" s="709">
        <v>774</v>
      </c>
      <c r="E38" s="709">
        <v>240.8</v>
      </c>
      <c r="F38" s="709">
        <v>13.2</v>
      </c>
      <c r="G38" s="709">
        <v>12.8</v>
      </c>
      <c r="H38" s="709">
        <v>23.1</v>
      </c>
      <c r="I38" s="709">
        <v>107.8</v>
      </c>
      <c r="J38" s="709">
        <v>0.5</v>
      </c>
      <c r="K38" s="709">
        <v>62</v>
      </c>
      <c r="L38" s="712">
        <v>139</v>
      </c>
    </row>
    <row r="39" spans="1:12" ht="15" customHeight="1">
      <c r="A39" s="1435" t="s">
        <v>776</v>
      </c>
      <c r="B39" s="1435"/>
      <c r="C39" s="1435"/>
      <c r="D39" s="1435"/>
      <c r="E39" s="1435"/>
      <c r="F39" s="1435"/>
      <c r="G39" s="1435"/>
      <c r="H39" s="1435"/>
      <c r="I39" s="1435"/>
      <c r="J39" s="1435"/>
      <c r="K39" s="1435"/>
      <c r="L39" s="1435"/>
    </row>
    <row r="40" spans="1:12" ht="12" customHeight="1">
      <c r="A40" s="1259" t="s">
        <v>775</v>
      </c>
      <c r="B40" s="1259"/>
      <c r="C40" s="1259"/>
      <c r="D40" s="1259"/>
      <c r="E40" s="1259"/>
      <c r="F40" s="1259"/>
      <c r="G40" s="1259"/>
      <c r="H40" s="1259"/>
      <c r="I40" s="1259"/>
      <c r="J40" s="1259"/>
      <c r="K40" s="1259"/>
      <c r="L40" s="1259"/>
    </row>
  </sheetData>
  <mergeCells count="25">
    <mergeCell ref="K1:L1"/>
    <mergeCell ref="A3:G3"/>
    <mergeCell ref="K2:L2"/>
    <mergeCell ref="H6:H8"/>
    <mergeCell ref="F6:F8"/>
    <mergeCell ref="J6:J8"/>
    <mergeCell ref="A1:G1"/>
    <mergeCell ref="A2:G2"/>
    <mergeCell ref="A4:G4"/>
    <mergeCell ref="A9:L9"/>
    <mergeCell ref="E6:E8"/>
    <mergeCell ref="I6:I8"/>
    <mergeCell ref="A10:L10"/>
    <mergeCell ref="A40:L40"/>
    <mergeCell ref="A39:L39"/>
    <mergeCell ref="A19:L19"/>
    <mergeCell ref="A20:L20"/>
    <mergeCell ref="A29:L29"/>
    <mergeCell ref="A30:L30"/>
    <mergeCell ref="K6:K8"/>
    <mergeCell ref="L6:L8"/>
    <mergeCell ref="D6:D8"/>
    <mergeCell ref="G6:G8"/>
    <mergeCell ref="A5:B8"/>
    <mergeCell ref="C5:C8"/>
  </mergeCells>
  <phoneticPr fontId="0" type="noConversion"/>
  <hyperlinks>
    <hyperlink ref="K1" location="'Spis tablic     List of tables'!A1" display="Powrót do spisu tablic"/>
    <hyperlink ref="K1:L1" location="'Spis tablic     List of tables'!A32" display="Powrót do spisu tablic"/>
    <hyperlink ref="K2" location="'Spis tablic     List of tables'!A1" display="Return to list tables"/>
    <hyperlink ref="K2:L2" location="'Spis tablic     List of tables'!A32" display="Return to list of tables"/>
    <hyperlink ref="K1:L2" location="'Spis tablic     List of tables'!A30" display="Powrót do spisu tablic"/>
  </hyperlinks>
  <printOptions gridLinesSet="0"/>
  <pageMargins left="0.39370078740157483" right="0.39370078740157483" top="0.19685039370078741" bottom="0.19685039370078741" header="0.31496062992125984" footer="0.31496062992125984"/>
  <pageSetup paperSize="9" scale="94" orientation="landscape" r:id="rId1"/>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39"/>
  <sheetViews>
    <sheetView showGridLines="0" view="pageBreakPreview" zoomScaleNormal="100" zoomScaleSheetLayoutView="100" workbookViewId="0">
      <selection sqref="A1:J1"/>
    </sheetView>
  </sheetViews>
  <sheetFormatPr defaultRowHeight="12.75"/>
  <cols>
    <col min="1" max="1" width="5.625" style="11" customWidth="1"/>
    <col min="2" max="2" width="15.625" style="11" customWidth="1"/>
    <col min="3" max="12" width="11.25" style="11" customWidth="1"/>
    <col min="13" max="13" width="9" style="11"/>
    <col min="14" max="14" width="2.375" style="11" customWidth="1"/>
    <col min="15" max="15" width="9" style="11"/>
    <col min="16" max="16" width="2.375" style="11" customWidth="1"/>
    <col min="17" max="17" width="9" style="11"/>
    <col min="18" max="18" width="2.375" style="11" customWidth="1"/>
    <col min="19" max="19" width="9" style="11"/>
    <col min="20" max="20" width="2.375" style="11" customWidth="1"/>
    <col min="21" max="21" width="9" style="11"/>
    <col min="22" max="22" width="2.375" style="11" customWidth="1"/>
    <col min="23" max="23" width="9" style="11"/>
    <col min="24" max="24" width="2.375" style="11" customWidth="1"/>
    <col min="25" max="25" width="9" style="11"/>
    <col min="26" max="26" width="2.375" style="11" customWidth="1"/>
    <col min="27" max="27" width="9" style="11"/>
    <col min="28" max="28" width="2.375" style="11" customWidth="1"/>
    <col min="29" max="29" width="9" style="11"/>
    <col min="30" max="30" width="2.375" style="11" customWidth="1"/>
    <col min="31" max="16384" width="9" style="11"/>
  </cols>
  <sheetData>
    <row r="1" spans="1:12" ht="15" customHeight="1">
      <c r="A1" s="1448" t="s">
        <v>917</v>
      </c>
      <c r="B1" s="1448"/>
      <c r="C1" s="1448"/>
      <c r="D1" s="1448"/>
      <c r="E1" s="1448"/>
      <c r="F1" s="1448"/>
      <c r="G1" s="1448"/>
      <c r="H1" s="1448"/>
      <c r="I1" s="1448"/>
      <c r="J1" s="1448"/>
      <c r="K1" s="1192" t="s">
        <v>58</v>
      </c>
      <c r="L1" s="1192"/>
    </row>
    <row r="2" spans="1:12" ht="15" customHeight="1">
      <c r="A2" s="1449" t="s">
        <v>1113</v>
      </c>
      <c r="B2" s="1449"/>
      <c r="C2" s="1449"/>
      <c r="D2" s="1449"/>
      <c r="E2" s="1449"/>
      <c r="F2" s="1449"/>
      <c r="G2" s="1449"/>
      <c r="H2" s="1449"/>
      <c r="I2" s="1449"/>
      <c r="J2" s="1449"/>
      <c r="K2" s="1450" t="s">
        <v>439</v>
      </c>
      <c r="L2" s="1450"/>
    </row>
    <row r="3" spans="1:12" ht="15" customHeight="1">
      <c r="A3" s="1400" t="s">
        <v>1004</v>
      </c>
      <c r="B3" s="1445"/>
      <c r="C3" s="1445"/>
      <c r="D3" s="1445"/>
      <c r="E3" s="1445"/>
      <c r="F3" s="1445"/>
      <c r="G3" s="1445"/>
      <c r="H3" s="1445"/>
      <c r="I3" s="1445"/>
      <c r="J3" s="1445"/>
      <c r="K3" s="1451"/>
      <c r="L3" s="1451"/>
    </row>
    <row r="4" spans="1:12" s="15" customFormat="1" ht="15" customHeight="1">
      <c r="A4" s="1254" t="s">
        <v>306</v>
      </c>
      <c r="B4" s="1255"/>
      <c r="C4" s="1248" t="s">
        <v>310</v>
      </c>
      <c r="D4" s="26"/>
      <c r="E4" s="26"/>
      <c r="F4" s="26"/>
      <c r="G4" s="26"/>
      <c r="H4" s="26"/>
      <c r="I4" s="26"/>
      <c r="J4" s="26"/>
      <c r="K4" s="26"/>
      <c r="L4" s="26"/>
    </row>
    <row r="5" spans="1:12" s="15" customFormat="1" ht="15" customHeight="1">
      <c r="A5" s="1438"/>
      <c r="B5" s="1433"/>
      <c r="C5" s="1253"/>
      <c r="D5" s="1250" t="s">
        <v>291</v>
      </c>
      <c r="E5" s="1250" t="s">
        <v>773</v>
      </c>
      <c r="F5" s="1250" t="s">
        <v>1160</v>
      </c>
      <c r="G5" s="1255" t="s">
        <v>251</v>
      </c>
      <c r="H5" s="1250" t="s">
        <v>869</v>
      </c>
      <c r="I5" s="1250" t="s">
        <v>688</v>
      </c>
      <c r="J5" s="1250" t="s">
        <v>870</v>
      </c>
      <c r="K5" s="1250" t="s">
        <v>871</v>
      </c>
      <c r="L5" s="1248" t="s">
        <v>872</v>
      </c>
    </row>
    <row r="6" spans="1:12" s="15" customFormat="1" ht="15" customHeight="1">
      <c r="A6" s="1438"/>
      <c r="B6" s="1433"/>
      <c r="C6" s="1253"/>
      <c r="D6" s="1266"/>
      <c r="E6" s="1266"/>
      <c r="F6" s="1266"/>
      <c r="G6" s="1433"/>
      <c r="H6" s="1266"/>
      <c r="I6" s="1266"/>
      <c r="J6" s="1266"/>
      <c r="K6" s="1266"/>
      <c r="L6" s="1253"/>
    </row>
    <row r="7" spans="1:12" s="15" customFormat="1" ht="125.1" customHeight="1">
      <c r="A7" s="1256"/>
      <c r="B7" s="1257"/>
      <c r="C7" s="1249"/>
      <c r="D7" s="1251"/>
      <c r="E7" s="1251"/>
      <c r="F7" s="1251"/>
      <c r="G7" s="1257"/>
      <c r="H7" s="1251"/>
      <c r="I7" s="1251"/>
      <c r="J7" s="1251"/>
      <c r="K7" s="1251"/>
      <c r="L7" s="1249"/>
    </row>
    <row r="8" spans="1:12" s="124" customFormat="1" ht="14.1" customHeight="1">
      <c r="A8" s="1432" t="s">
        <v>217</v>
      </c>
      <c r="B8" s="1432"/>
      <c r="C8" s="1432"/>
      <c r="D8" s="1432"/>
      <c r="E8" s="1432"/>
      <c r="F8" s="1432"/>
      <c r="G8" s="1432"/>
      <c r="H8" s="1432"/>
      <c r="I8" s="1432"/>
      <c r="J8" s="1432"/>
      <c r="K8" s="1432"/>
      <c r="L8" s="1432"/>
    </row>
    <row r="9" spans="1:12" s="124" customFormat="1" ht="14.1" customHeight="1">
      <c r="A9" s="1447" t="s">
        <v>218</v>
      </c>
      <c r="B9" s="1447"/>
      <c r="C9" s="1447"/>
      <c r="D9" s="1447"/>
      <c r="E9" s="1447"/>
      <c r="F9" s="1447"/>
      <c r="G9" s="1447"/>
      <c r="H9" s="1447"/>
      <c r="I9" s="1447"/>
      <c r="J9" s="1447"/>
      <c r="K9" s="1447"/>
      <c r="L9" s="1447"/>
    </row>
    <row r="10" spans="1:12" ht="12" customHeight="1">
      <c r="A10" s="133">
        <v>2014</v>
      </c>
      <c r="B10" s="149" t="s">
        <v>1295</v>
      </c>
      <c r="C10" s="156">
        <v>3.7</v>
      </c>
      <c r="D10" s="99">
        <v>2.2999999999999998</v>
      </c>
      <c r="E10" s="65">
        <v>13.2</v>
      </c>
      <c r="F10" s="65">
        <v>3.1</v>
      </c>
      <c r="G10" s="99">
        <v>3.5</v>
      </c>
      <c r="H10" s="99">
        <v>2.5</v>
      </c>
      <c r="I10" s="99">
        <v>6.3</v>
      </c>
      <c r="J10" s="99">
        <v>4.7</v>
      </c>
      <c r="K10" s="99">
        <v>7.2</v>
      </c>
      <c r="L10" s="156">
        <v>7.8</v>
      </c>
    </row>
    <row r="11" spans="1:12" s="124" customFormat="1" ht="12" customHeight="1">
      <c r="A11" s="62"/>
      <c r="B11" s="149"/>
      <c r="C11" s="99"/>
      <c r="D11" s="99"/>
      <c r="E11" s="65"/>
      <c r="F11" s="65"/>
      <c r="G11" s="99"/>
      <c r="H11" s="99"/>
      <c r="I11" s="99"/>
      <c r="J11" s="99"/>
      <c r="K11" s="99"/>
      <c r="L11" s="100"/>
    </row>
    <row r="12" spans="1:12" s="124" customFormat="1" ht="12" customHeight="1">
      <c r="A12" s="62">
        <v>2015</v>
      </c>
      <c r="B12" s="149" t="s">
        <v>1298</v>
      </c>
      <c r="C12" s="709">
        <v>5.5639225939286394</v>
      </c>
      <c r="D12" s="709">
        <v>6.3963234444551098</v>
      </c>
      <c r="E12" s="709">
        <v>15.877487000857599</v>
      </c>
      <c r="F12" s="709">
        <v>3.8444958573095298</v>
      </c>
      <c r="G12" s="709">
        <v>1.6017645145183699</v>
      </c>
      <c r="H12" s="709">
        <v>1.1446895810584199</v>
      </c>
      <c r="I12" s="709">
        <v>5.8943087053991698</v>
      </c>
      <c r="J12" s="709">
        <v>-13.5662112099351</v>
      </c>
      <c r="K12" s="709">
        <v>10.3219591862622</v>
      </c>
      <c r="L12" s="712">
        <v>9.5714329323417697</v>
      </c>
    </row>
    <row r="13" spans="1:12" s="124" customFormat="1" ht="12" customHeight="1">
      <c r="A13" s="133"/>
      <c r="B13" s="56" t="s">
        <v>204</v>
      </c>
      <c r="C13" s="457">
        <v>5.8</v>
      </c>
      <c r="D13" s="457">
        <v>6.7</v>
      </c>
      <c r="E13" s="457">
        <v>14.3</v>
      </c>
      <c r="F13" s="457">
        <v>2.4</v>
      </c>
      <c r="G13" s="457">
        <v>3.7</v>
      </c>
      <c r="H13" s="457">
        <v>1.8</v>
      </c>
      <c r="I13" s="457">
        <v>5.5</v>
      </c>
      <c r="J13" s="457">
        <v>-1</v>
      </c>
      <c r="K13" s="457">
        <v>7.1</v>
      </c>
      <c r="L13" s="658">
        <v>10</v>
      </c>
    </row>
    <row r="14" spans="1:12" s="124" customFormat="1" ht="12" customHeight="1">
      <c r="A14" s="76"/>
      <c r="B14" s="56" t="s">
        <v>206</v>
      </c>
      <c r="C14" s="457">
        <v>5.5</v>
      </c>
      <c r="D14" s="457">
        <v>5.7</v>
      </c>
      <c r="E14" s="457">
        <v>13.7</v>
      </c>
      <c r="F14" s="457">
        <v>4.2</v>
      </c>
      <c r="G14" s="457">
        <v>4.5999999999999996</v>
      </c>
      <c r="H14" s="457">
        <v>2</v>
      </c>
      <c r="I14" s="457">
        <v>6.6</v>
      </c>
      <c r="J14" s="457">
        <v>11.2</v>
      </c>
      <c r="K14" s="457">
        <v>8.8000000000000007</v>
      </c>
      <c r="L14" s="658">
        <v>10.4</v>
      </c>
    </row>
    <row r="15" spans="1:12" s="124" customFormat="1" ht="12" customHeight="1">
      <c r="A15" s="133"/>
      <c r="B15" s="149" t="s">
        <v>1295</v>
      </c>
      <c r="C15" s="156">
        <v>5</v>
      </c>
      <c r="D15" s="99">
        <v>4.7</v>
      </c>
      <c r="E15" s="65">
        <v>13.4</v>
      </c>
      <c r="F15" s="65">
        <v>2.2999999999999998</v>
      </c>
      <c r="G15" s="99">
        <v>4.5</v>
      </c>
      <c r="H15" s="99">
        <v>2.2000000000000002</v>
      </c>
      <c r="I15" s="99">
        <v>6.6</v>
      </c>
      <c r="J15" s="99">
        <v>7.5</v>
      </c>
      <c r="K15" s="99">
        <v>7.9</v>
      </c>
      <c r="L15" s="156">
        <v>9.8000000000000007</v>
      </c>
    </row>
    <row r="16" spans="1:12" s="124" customFormat="1" ht="12" customHeight="1">
      <c r="A16" s="62"/>
      <c r="B16" s="149"/>
      <c r="C16" s="99"/>
      <c r="D16" s="99"/>
      <c r="E16" s="65"/>
      <c r="F16" s="65"/>
      <c r="G16" s="99"/>
      <c r="H16" s="99"/>
      <c r="I16" s="99"/>
      <c r="J16" s="99"/>
      <c r="K16" s="99"/>
      <c r="L16" s="100"/>
    </row>
    <row r="17" spans="1:12" s="124" customFormat="1" ht="12" customHeight="1">
      <c r="A17" s="62">
        <v>2016</v>
      </c>
      <c r="B17" s="149" t="s">
        <v>1298</v>
      </c>
      <c r="C17" s="709">
        <v>4.5</v>
      </c>
      <c r="D17" s="709">
        <v>5.0999999999999996</v>
      </c>
      <c r="E17" s="709">
        <v>11.9</v>
      </c>
      <c r="F17" s="709">
        <v>3.3</v>
      </c>
      <c r="G17" s="709">
        <v>0.7</v>
      </c>
      <c r="H17" s="709">
        <v>0.4</v>
      </c>
      <c r="I17" s="709">
        <v>7.7</v>
      </c>
      <c r="J17" s="709">
        <v>2.5</v>
      </c>
      <c r="K17" s="709">
        <v>9</v>
      </c>
      <c r="L17" s="712">
        <v>8</v>
      </c>
    </row>
    <row r="18" spans="1:12" s="124" customFormat="1" ht="14.1" customHeight="1">
      <c r="A18" s="1436" t="s">
        <v>219</v>
      </c>
      <c r="B18" s="1436"/>
      <c r="C18" s="1436"/>
      <c r="D18" s="1436"/>
      <c r="E18" s="1436"/>
      <c r="F18" s="1436"/>
      <c r="G18" s="1436"/>
      <c r="H18" s="1436"/>
      <c r="I18" s="1436"/>
      <c r="J18" s="1436"/>
      <c r="K18" s="1436"/>
      <c r="L18" s="1436"/>
    </row>
    <row r="19" spans="1:12" s="124" customFormat="1" ht="14.1" customHeight="1">
      <c r="A19" s="1434" t="s">
        <v>222</v>
      </c>
      <c r="B19" s="1434"/>
      <c r="C19" s="1434"/>
      <c r="D19" s="1434"/>
      <c r="E19" s="1434"/>
      <c r="F19" s="1434"/>
      <c r="G19" s="1434"/>
      <c r="H19" s="1434"/>
      <c r="I19" s="1434"/>
      <c r="J19" s="1434"/>
      <c r="K19" s="1434"/>
      <c r="L19" s="1434"/>
    </row>
    <row r="20" spans="1:12" s="124" customFormat="1" ht="12" customHeight="1">
      <c r="A20" s="133">
        <v>2014</v>
      </c>
      <c r="B20" s="149" t="s">
        <v>1295</v>
      </c>
      <c r="C20" s="156">
        <v>3.2</v>
      </c>
      <c r="D20" s="99">
        <v>2.2000000000000002</v>
      </c>
      <c r="E20" s="65">
        <v>10.5</v>
      </c>
      <c r="F20" s="65">
        <v>6.4</v>
      </c>
      <c r="G20" s="99">
        <v>3.9</v>
      </c>
      <c r="H20" s="99">
        <v>1.7</v>
      </c>
      <c r="I20" s="99">
        <v>4.9000000000000004</v>
      </c>
      <c r="J20" s="99">
        <v>0.9</v>
      </c>
      <c r="K20" s="99">
        <v>6.2</v>
      </c>
      <c r="L20" s="156">
        <v>9.9</v>
      </c>
    </row>
    <row r="21" spans="1:12" s="1027" customFormat="1" ht="12" customHeight="1">
      <c r="A21" s="62"/>
      <c r="B21" s="149"/>
      <c r="C21" s="99"/>
      <c r="D21" s="99"/>
      <c r="E21" s="65"/>
      <c r="F21" s="65"/>
      <c r="G21" s="99"/>
      <c r="H21" s="99"/>
      <c r="I21" s="99"/>
      <c r="J21" s="99"/>
      <c r="K21" s="99"/>
      <c r="L21" s="100"/>
    </row>
    <row r="22" spans="1:12" s="1027" customFormat="1" ht="12" customHeight="1">
      <c r="A22" s="62">
        <v>2015</v>
      </c>
      <c r="B22" s="149" t="s">
        <v>1298</v>
      </c>
      <c r="C22" s="709">
        <v>5.2112262326845196</v>
      </c>
      <c r="D22" s="709">
        <v>5.5469896704447796</v>
      </c>
      <c r="E22" s="709">
        <v>14.6404404208581</v>
      </c>
      <c r="F22" s="709">
        <v>10.3015979784391</v>
      </c>
      <c r="G22" s="709">
        <v>1.6284192229470598</v>
      </c>
      <c r="H22" s="709">
        <v>0.75218678850702103</v>
      </c>
      <c r="I22" s="709">
        <v>7.1059699687537794</v>
      </c>
      <c r="J22" s="709">
        <v>-15.2180650874474</v>
      </c>
      <c r="K22" s="709">
        <v>8.1691790976731813</v>
      </c>
      <c r="L22" s="712">
        <v>11.7848865377313</v>
      </c>
    </row>
    <row r="23" spans="1:12" s="124" customFormat="1" ht="12" customHeight="1">
      <c r="A23" s="76"/>
      <c r="B23" s="56" t="s">
        <v>204</v>
      </c>
      <c r="C23" s="457">
        <v>5.9</v>
      </c>
      <c r="D23" s="457">
        <v>6.8</v>
      </c>
      <c r="E23" s="457">
        <v>12.2</v>
      </c>
      <c r="F23" s="457">
        <v>7.4</v>
      </c>
      <c r="G23" s="457">
        <v>4</v>
      </c>
      <c r="H23" s="457">
        <v>2</v>
      </c>
      <c r="I23" s="457">
        <v>6</v>
      </c>
      <c r="J23" s="457">
        <v>-3.1</v>
      </c>
      <c r="K23" s="457">
        <v>5.4</v>
      </c>
      <c r="L23" s="658">
        <v>11.1</v>
      </c>
    </row>
    <row r="24" spans="1:12" s="124" customFormat="1" ht="12" customHeight="1">
      <c r="A24" s="76"/>
      <c r="B24" s="56" t="s">
        <v>206</v>
      </c>
      <c r="C24" s="457">
        <v>5.4904675222691894</v>
      </c>
      <c r="D24" s="457">
        <v>5.8743546162389695</v>
      </c>
      <c r="E24" s="457">
        <v>10.720127251365499</v>
      </c>
      <c r="F24" s="457">
        <v>8.051619915050539</v>
      </c>
      <c r="G24" s="457">
        <v>6.4470539299377592</v>
      </c>
      <c r="H24" s="457">
        <v>2.0611103885696096</v>
      </c>
      <c r="I24" s="457">
        <v>6.8268715436181493</v>
      </c>
      <c r="J24" s="457">
        <v>9.9405899249623495</v>
      </c>
      <c r="K24" s="457">
        <v>7.1459705565678995</v>
      </c>
      <c r="L24" s="658">
        <v>11.7111205607203</v>
      </c>
    </row>
    <row r="25" spans="1:12" s="124" customFormat="1" ht="12" customHeight="1">
      <c r="A25" s="133"/>
      <c r="B25" s="149" t="s">
        <v>1295</v>
      </c>
      <c r="C25" s="156">
        <v>4.7</v>
      </c>
      <c r="D25" s="99">
        <v>4.8</v>
      </c>
      <c r="E25" s="65">
        <v>9.8000000000000007</v>
      </c>
      <c r="F25" s="65">
        <v>5.9</v>
      </c>
      <c r="G25" s="99">
        <v>6.1</v>
      </c>
      <c r="H25" s="99">
        <v>2.2000000000000002</v>
      </c>
      <c r="I25" s="99">
        <v>6.4</v>
      </c>
      <c r="J25" s="99">
        <v>5.8</v>
      </c>
      <c r="K25" s="99">
        <v>4.7</v>
      </c>
      <c r="L25" s="156">
        <v>12.1</v>
      </c>
    </row>
    <row r="26" spans="1:12" s="124" customFormat="1" ht="12" customHeight="1">
      <c r="A26" s="62"/>
      <c r="B26" s="149"/>
      <c r="C26" s="99"/>
      <c r="D26" s="99"/>
      <c r="E26" s="65"/>
      <c r="F26" s="65"/>
      <c r="G26" s="99"/>
      <c r="H26" s="99"/>
      <c r="I26" s="99"/>
      <c r="J26" s="99"/>
      <c r="K26" s="99"/>
      <c r="L26" s="100"/>
    </row>
    <row r="27" spans="1:12" s="124" customFormat="1" ht="12" customHeight="1">
      <c r="A27" s="62">
        <v>2016</v>
      </c>
      <c r="B27" s="149" t="s">
        <v>1298</v>
      </c>
      <c r="C27" s="709">
        <v>4.8</v>
      </c>
      <c r="D27" s="709">
        <v>5.5</v>
      </c>
      <c r="E27" s="709">
        <v>8.8000000000000007</v>
      </c>
      <c r="F27" s="709">
        <v>7.2</v>
      </c>
      <c r="G27" s="709">
        <v>2</v>
      </c>
      <c r="H27" s="709">
        <v>0.4</v>
      </c>
      <c r="I27" s="709">
        <v>7.4</v>
      </c>
      <c r="J27" s="709">
        <v>1.6</v>
      </c>
      <c r="K27" s="709">
        <v>8.1</v>
      </c>
      <c r="L27" s="712">
        <v>25.7</v>
      </c>
    </row>
    <row r="28" spans="1:12" s="124" customFormat="1" ht="14.1" customHeight="1">
      <c r="A28" s="1436" t="s">
        <v>223</v>
      </c>
      <c r="B28" s="1436"/>
      <c r="C28" s="1436"/>
      <c r="D28" s="1436"/>
      <c r="E28" s="1436"/>
      <c r="F28" s="1436"/>
      <c r="G28" s="1436"/>
      <c r="H28" s="1436"/>
      <c r="I28" s="1436"/>
      <c r="J28" s="1436"/>
      <c r="K28" s="1436"/>
      <c r="L28" s="1436"/>
    </row>
    <row r="29" spans="1:12" s="124" customFormat="1" ht="14.1" customHeight="1">
      <c r="A29" s="1446" t="s">
        <v>224</v>
      </c>
      <c r="B29" s="1446"/>
      <c r="C29" s="1446"/>
      <c r="D29" s="1446"/>
      <c r="E29" s="1446"/>
      <c r="F29" s="1446"/>
      <c r="G29" s="1446"/>
      <c r="H29" s="1446"/>
      <c r="I29" s="1446"/>
      <c r="J29" s="1446"/>
      <c r="K29" s="1446"/>
      <c r="L29" s="1446"/>
    </row>
    <row r="30" spans="1:12" s="1027" customFormat="1" ht="12" customHeight="1">
      <c r="A30" s="133">
        <v>2014</v>
      </c>
      <c r="B30" s="149" t="s">
        <v>1295</v>
      </c>
      <c r="C30" s="156">
        <v>2.8</v>
      </c>
      <c r="D30" s="99">
        <v>2.1</v>
      </c>
      <c r="E30" s="65">
        <v>8.9</v>
      </c>
      <c r="F30" s="65">
        <v>5.0999999999999996</v>
      </c>
      <c r="G30" s="99">
        <v>3.2</v>
      </c>
      <c r="H30" s="99">
        <v>1.5</v>
      </c>
      <c r="I30" s="99">
        <v>3.9</v>
      </c>
      <c r="J30" s="99">
        <v>0</v>
      </c>
      <c r="K30" s="99">
        <v>4.8</v>
      </c>
      <c r="L30" s="156">
        <v>9.5</v>
      </c>
    </row>
    <row r="31" spans="1:12" s="1027" customFormat="1" ht="12" customHeight="1">
      <c r="A31" s="62"/>
      <c r="B31" s="149"/>
      <c r="C31" s="99"/>
      <c r="D31" s="99"/>
      <c r="E31" s="65"/>
      <c r="F31" s="65"/>
      <c r="G31" s="99"/>
      <c r="H31" s="99"/>
      <c r="I31" s="99"/>
      <c r="J31" s="99"/>
      <c r="K31" s="99"/>
      <c r="L31" s="100"/>
    </row>
    <row r="32" spans="1:12" s="1027" customFormat="1" ht="12" customHeight="1">
      <c r="A32" s="62">
        <v>2015</v>
      </c>
      <c r="B32" s="149" t="s">
        <v>1298</v>
      </c>
      <c r="C32" s="709">
        <v>4.4122654268694994</v>
      </c>
      <c r="D32" s="709">
        <v>4.9107055941429296</v>
      </c>
      <c r="E32" s="709">
        <v>12.259325297683597</v>
      </c>
      <c r="F32" s="709">
        <v>7.6452087916083391</v>
      </c>
      <c r="G32" s="709">
        <v>0.61875004398280098</v>
      </c>
      <c r="H32" s="709">
        <v>0.51681304145236806</v>
      </c>
      <c r="I32" s="709">
        <v>5.8828955768738593</v>
      </c>
      <c r="J32" s="709">
        <v>-15.4911076673308</v>
      </c>
      <c r="K32" s="709">
        <v>6.9456258220202098</v>
      </c>
      <c r="L32" s="712">
        <v>10.458650324957299</v>
      </c>
    </row>
    <row r="33" spans="1:12" s="124" customFormat="1" ht="12" customHeight="1">
      <c r="A33" s="76"/>
      <c r="B33" s="56" t="s">
        <v>204</v>
      </c>
      <c r="C33" s="457">
        <v>5</v>
      </c>
      <c r="D33" s="457">
        <v>6</v>
      </c>
      <c r="E33" s="457">
        <v>10</v>
      </c>
      <c r="F33" s="457">
        <v>5.9</v>
      </c>
      <c r="G33" s="457">
        <v>3.2</v>
      </c>
      <c r="H33" s="457">
        <v>1.7</v>
      </c>
      <c r="I33" s="457">
        <v>4.8</v>
      </c>
      <c r="J33" s="457">
        <v>-3.4</v>
      </c>
      <c r="K33" s="457">
        <v>3.9</v>
      </c>
      <c r="L33" s="658">
        <v>9.8000000000000007</v>
      </c>
    </row>
    <row r="34" spans="1:12" s="124" customFormat="1" ht="12" customHeight="1">
      <c r="A34" s="76"/>
      <c r="B34" s="56" t="s">
        <v>206</v>
      </c>
      <c r="C34" s="457">
        <v>4.6997867084045195</v>
      </c>
      <c r="D34" s="457">
        <v>5.1947481788374192</v>
      </c>
      <c r="E34" s="457">
        <v>8.7201254427901294</v>
      </c>
      <c r="F34" s="457">
        <v>6.3017726057746097</v>
      </c>
      <c r="G34" s="457">
        <v>5.4240753909761192</v>
      </c>
      <c r="H34" s="457">
        <v>1.7339988530078299</v>
      </c>
      <c r="I34" s="457">
        <v>5.70231012516403</v>
      </c>
      <c r="J34" s="457">
        <v>8.8529869538259103</v>
      </c>
      <c r="K34" s="457">
        <v>5.6134626287565004</v>
      </c>
      <c r="L34" s="658">
        <v>10.644300419367099</v>
      </c>
    </row>
    <row r="35" spans="1:12" s="124" customFormat="1" ht="12" customHeight="1">
      <c r="A35" s="133"/>
      <c r="B35" s="149" t="s">
        <v>1295</v>
      </c>
      <c r="C35" s="156">
        <v>4</v>
      </c>
      <c r="D35" s="99">
        <v>4.2</v>
      </c>
      <c r="E35" s="65">
        <v>7.9</v>
      </c>
      <c r="F35" s="65">
        <v>4.9000000000000004</v>
      </c>
      <c r="G35" s="99">
        <v>5.2</v>
      </c>
      <c r="H35" s="99">
        <v>1.9</v>
      </c>
      <c r="I35" s="99">
        <v>5.2</v>
      </c>
      <c r="J35" s="99">
        <v>4.9000000000000004</v>
      </c>
      <c r="K35" s="99">
        <v>3.3</v>
      </c>
      <c r="L35" s="156">
        <v>11.1</v>
      </c>
    </row>
    <row r="36" spans="1:12" s="124" customFormat="1" ht="12" customHeight="1">
      <c r="A36" s="62"/>
      <c r="B36" s="149"/>
      <c r="C36" s="99"/>
      <c r="D36" s="99"/>
      <c r="E36" s="65"/>
      <c r="F36" s="65"/>
      <c r="G36" s="99"/>
      <c r="H36" s="99"/>
      <c r="I36" s="99"/>
      <c r="J36" s="99"/>
      <c r="K36" s="99"/>
      <c r="L36" s="100"/>
    </row>
    <row r="37" spans="1:12" s="124" customFormat="1" ht="12" customHeight="1">
      <c r="A37" s="62">
        <v>2016</v>
      </c>
      <c r="B37" s="149" t="s">
        <v>1298</v>
      </c>
      <c r="C37" s="709">
        <v>4</v>
      </c>
      <c r="D37" s="709">
        <v>4.7</v>
      </c>
      <c r="E37" s="709">
        <v>7.3</v>
      </c>
      <c r="F37" s="709">
        <v>4.7</v>
      </c>
      <c r="G37" s="709">
        <v>1.2</v>
      </c>
      <c r="H37" s="709">
        <v>0.3</v>
      </c>
      <c r="I37" s="709">
        <v>6.2</v>
      </c>
      <c r="J37" s="709">
        <v>0.6</v>
      </c>
      <c r="K37" s="709">
        <v>6.1</v>
      </c>
      <c r="L37" s="712">
        <v>24.7</v>
      </c>
    </row>
    <row r="38" spans="1:12" ht="15" customHeight="1">
      <c r="A38" s="1435" t="s">
        <v>1005</v>
      </c>
      <c r="B38" s="1435"/>
      <c r="C38" s="1435"/>
      <c r="D38" s="1435"/>
      <c r="E38" s="1435"/>
      <c r="F38" s="1435"/>
      <c r="G38" s="1435"/>
      <c r="H38" s="1435"/>
      <c r="I38" s="1435"/>
      <c r="J38" s="1435"/>
      <c r="K38" s="1435"/>
      <c r="L38" s="1435"/>
    </row>
    <row r="39" spans="1:12" ht="12" customHeight="1">
      <c r="A39" s="1259" t="s">
        <v>778</v>
      </c>
      <c r="B39" s="1259"/>
      <c r="C39" s="1259"/>
      <c r="D39" s="1259"/>
      <c r="E39" s="1259"/>
      <c r="F39" s="1259"/>
      <c r="G39" s="1259"/>
      <c r="H39" s="1259"/>
      <c r="I39" s="1259"/>
      <c r="J39" s="1259"/>
      <c r="K39" s="1259"/>
      <c r="L39" s="1259"/>
    </row>
  </sheetData>
  <mergeCells count="25">
    <mergeCell ref="A1:J1"/>
    <mergeCell ref="K1:L1"/>
    <mergeCell ref="A2:J2"/>
    <mergeCell ref="A3:J3"/>
    <mergeCell ref="A8:L8"/>
    <mergeCell ref="K2:L2"/>
    <mergeCell ref="K3:L3"/>
    <mergeCell ref="F5:F7"/>
    <mergeCell ref="J5:J7"/>
    <mergeCell ref="A39:L39"/>
    <mergeCell ref="A38:L38"/>
    <mergeCell ref="H5:H7"/>
    <mergeCell ref="L5:L7"/>
    <mergeCell ref="A29:L29"/>
    <mergeCell ref="A9:L9"/>
    <mergeCell ref="K5:K7"/>
    <mergeCell ref="A4:B7"/>
    <mergeCell ref="A19:L19"/>
    <mergeCell ref="A28:L28"/>
    <mergeCell ref="A18:L18"/>
    <mergeCell ref="C4:C7"/>
    <mergeCell ref="E5:E7"/>
    <mergeCell ref="I5:I7"/>
    <mergeCell ref="G5:G7"/>
    <mergeCell ref="D5:D7"/>
  </mergeCells>
  <phoneticPr fontId="0" type="noConversion"/>
  <hyperlinks>
    <hyperlink ref="K1" location="'Spis tablic     List of tables'!A1" display="Return to list tables"/>
    <hyperlink ref="K2" location="'Spis tablic     List of tables'!A31" display="Powrót do spisu tablic"/>
  </hyperlinks>
  <printOptions gridLinesSet="0"/>
  <pageMargins left="0.39370078740157483" right="0.39370078740157483" top="0.19685039370078741" bottom="0.19685039370078741" header="0.31496062992125984" footer="0.31496062992125984"/>
  <pageSetup paperSize="9" scale="95"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31"/>
  <sheetViews>
    <sheetView showGridLines="0" view="pageBreakPreview" zoomScaleNormal="100" zoomScaleSheetLayoutView="100" workbookViewId="0">
      <selection sqref="A1:E1"/>
    </sheetView>
  </sheetViews>
  <sheetFormatPr defaultRowHeight="14.25"/>
  <cols>
    <col min="1" max="1" width="5.625" style="107" customWidth="1"/>
    <col min="2" max="2" width="15.625" style="107" customWidth="1"/>
    <col min="3" max="11" width="11.75" style="107" customWidth="1"/>
    <col min="12" max="16384" width="9" style="107"/>
  </cols>
  <sheetData>
    <row r="1" spans="1:13" s="244" customFormat="1" ht="15" customHeight="1">
      <c r="A1" s="1188" t="s">
        <v>844</v>
      </c>
      <c r="B1" s="1188"/>
      <c r="C1" s="1188"/>
      <c r="D1" s="1188"/>
      <c r="E1" s="1188"/>
      <c r="F1" s="208"/>
      <c r="J1" s="1192" t="s">
        <v>58</v>
      </c>
      <c r="K1" s="1192"/>
      <c r="M1" s="277"/>
    </row>
    <row r="2" spans="1:13" s="244" customFormat="1" ht="15" customHeight="1">
      <c r="A2" s="1189" t="s">
        <v>895</v>
      </c>
      <c r="B2" s="1189"/>
      <c r="C2" s="1189"/>
      <c r="D2" s="1189"/>
      <c r="E2" s="1189"/>
      <c r="F2" s="176"/>
      <c r="I2" s="278"/>
      <c r="J2" s="1191" t="s">
        <v>439</v>
      </c>
      <c r="K2" s="1191"/>
      <c r="M2" s="279"/>
    </row>
    <row r="3" spans="1:13" ht="30" customHeight="1">
      <c r="A3" s="1178" t="s">
        <v>1519</v>
      </c>
      <c r="B3" s="1179"/>
      <c r="C3" s="1176" t="s">
        <v>497</v>
      </c>
      <c r="D3" s="1176"/>
      <c r="E3" s="1176"/>
      <c r="F3" s="1195" t="s">
        <v>1749</v>
      </c>
      <c r="G3" s="1195"/>
      <c r="H3" s="1198" t="s">
        <v>339</v>
      </c>
      <c r="I3" s="1198"/>
      <c r="J3" s="1198"/>
      <c r="K3" s="1199"/>
    </row>
    <row r="4" spans="1:13" ht="15" customHeight="1">
      <c r="A4" s="1180"/>
      <c r="B4" s="1181"/>
      <c r="C4" s="1171"/>
      <c r="D4" s="1171"/>
      <c r="E4" s="1171"/>
      <c r="F4" s="1196"/>
      <c r="G4" s="1196"/>
      <c r="H4" s="1176" t="s">
        <v>340</v>
      </c>
      <c r="I4" s="1176"/>
      <c r="J4" s="1176"/>
      <c r="K4" s="1182"/>
    </row>
    <row r="5" spans="1:13" ht="15" customHeight="1">
      <c r="A5" s="1180"/>
      <c r="B5" s="1181"/>
      <c r="C5" s="1171"/>
      <c r="D5" s="1171"/>
      <c r="E5" s="1171"/>
      <c r="F5" s="1196"/>
      <c r="G5" s="1196"/>
      <c r="H5" s="1171"/>
      <c r="I5" s="1171"/>
      <c r="J5" s="1171"/>
      <c r="K5" s="1183"/>
    </row>
    <row r="6" spans="1:13" ht="15" customHeight="1">
      <c r="A6" s="1180"/>
      <c r="B6" s="1181"/>
      <c r="C6" s="1171"/>
      <c r="D6" s="1171"/>
      <c r="E6" s="1171"/>
      <c r="F6" s="1196"/>
      <c r="G6" s="1196"/>
      <c r="H6" s="1176" t="s">
        <v>341</v>
      </c>
      <c r="I6" s="1176"/>
      <c r="J6" s="1176" t="s">
        <v>342</v>
      </c>
      <c r="K6" s="1182"/>
    </row>
    <row r="7" spans="1:13" ht="15" customHeight="1">
      <c r="A7" s="1180"/>
      <c r="B7" s="1181"/>
      <c r="C7" s="1184"/>
      <c r="D7" s="1184"/>
      <c r="E7" s="1184"/>
      <c r="F7" s="1197"/>
      <c r="G7" s="1197"/>
      <c r="H7" s="1200"/>
      <c r="I7" s="1200"/>
      <c r="J7" s="1200"/>
      <c r="K7" s="1202"/>
    </row>
    <row r="8" spans="1:13" ht="15" customHeight="1">
      <c r="A8" s="1180"/>
      <c r="B8" s="1181"/>
      <c r="C8" s="1170" t="s">
        <v>343</v>
      </c>
      <c r="D8" s="1172" t="s">
        <v>59</v>
      </c>
      <c r="E8" s="1172" t="s">
        <v>60</v>
      </c>
      <c r="F8" s="1204" t="s">
        <v>343</v>
      </c>
      <c r="G8" s="1205" t="s">
        <v>59</v>
      </c>
      <c r="H8" s="1207" t="s">
        <v>59</v>
      </c>
      <c r="I8" s="1207" t="s">
        <v>60</v>
      </c>
      <c r="J8" s="1207" t="s">
        <v>59</v>
      </c>
      <c r="K8" s="1208" t="s">
        <v>60</v>
      </c>
    </row>
    <row r="9" spans="1:13" ht="15" customHeight="1">
      <c r="A9" s="1193"/>
      <c r="B9" s="1194"/>
      <c r="C9" s="1184"/>
      <c r="D9" s="1203"/>
      <c r="E9" s="1203"/>
      <c r="F9" s="1197"/>
      <c r="G9" s="1206"/>
      <c r="H9" s="1203"/>
      <c r="I9" s="1203"/>
      <c r="J9" s="1203"/>
      <c r="K9" s="1209"/>
    </row>
    <row r="10" spans="1:13" s="109" customFormat="1" ht="12" customHeight="1">
      <c r="A10" s="528"/>
      <c r="B10" s="534"/>
      <c r="C10" s="959"/>
      <c r="D10" s="960"/>
      <c r="E10" s="960"/>
      <c r="F10" s="1015"/>
      <c r="G10" s="1016"/>
      <c r="H10" s="941"/>
      <c r="I10" s="941"/>
      <c r="J10" s="941"/>
      <c r="K10" s="942"/>
    </row>
    <row r="11" spans="1:13" s="143" customFormat="1" ht="12" customHeight="1">
      <c r="A11" s="418">
        <v>2014</v>
      </c>
      <c r="B11" s="149" t="s">
        <v>1295</v>
      </c>
      <c r="C11" s="96">
        <v>3974.86</v>
      </c>
      <c r="D11" s="104">
        <v>104.2</v>
      </c>
      <c r="E11" s="104" t="s">
        <v>276</v>
      </c>
      <c r="F11" s="1017">
        <v>1900.33</v>
      </c>
      <c r="G11" s="1000">
        <v>103.2</v>
      </c>
      <c r="H11" s="99">
        <v>88.7</v>
      </c>
      <c r="I11" s="99" t="s">
        <v>276</v>
      </c>
      <c r="J11" s="99">
        <v>97.6</v>
      </c>
      <c r="K11" s="100" t="s">
        <v>276</v>
      </c>
    </row>
    <row r="12" spans="1:13" s="143" customFormat="1" ht="12" customHeight="1">
      <c r="A12" s="418">
        <v>2015</v>
      </c>
      <c r="B12" s="149" t="s">
        <v>1295</v>
      </c>
      <c r="C12" s="96">
        <v>4171.76</v>
      </c>
      <c r="D12" s="99">
        <v>105</v>
      </c>
      <c r="E12" s="104" t="s">
        <v>276</v>
      </c>
      <c r="F12" s="1017">
        <v>1955.84</v>
      </c>
      <c r="G12" s="1000">
        <v>102.9</v>
      </c>
      <c r="H12" s="99" t="s">
        <v>1704</v>
      </c>
      <c r="I12" s="99" t="s">
        <v>276</v>
      </c>
      <c r="J12" s="99" t="s">
        <v>1705</v>
      </c>
      <c r="K12" s="100" t="s">
        <v>276</v>
      </c>
    </row>
    <row r="13" spans="1:13" s="143" customFormat="1" ht="12" customHeight="1">
      <c r="A13" s="418"/>
      <c r="B13" s="149"/>
      <c r="C13" s="96"/>
      <c r="D13" s="104"/>
      <c r="E13" s="104"/>
      <c r="F13" s="1017"/>
      <c r="G13" s="1000"/>
      <c r="H13" s="99"/>
      <c r="I13" s="99"/>
      <c r="J13" s="99"/>
      <c r="K13" s="100"/>
    </row>
    <row r="14" spans="1:13" s="143" customFormat="1" ht="12" customHeight="1">
      <c r="A14" s="418">
        <v>2015</v>
      </c>
      <c r="B14" s="149" t="s">
        <v>150</v>
      </c>
      <c r="C14" s="96">
        <v>4001.06</v>
      </c>
      <c r="D14" s="99">
        <v>104.8</v>
      </c>
      <c r="E14" s="99">
        <v>93.8</v>
      </c>
      <c r="F14" s="469" t="s">
        <v>277</v>
      </c>
      <c r="G14" s="469" t="s">
        <v>277</v>
      </c>
      <c r="H14" s="99">
        <v>101.3</v>
      </c>
      <c r="I14" s="99">
        <v>107.2</v>
      </c>
      <c r="J14" s="99">
        <v>89.6</v>
      </c>
      <c r="K14" s="100">
        <v>105.2</v>
      </c>
    </row>
    <row r="15" spans="1:13" s="143" customFormat="1" ht="12" customHeight="1">
      <c r="A15" s="424"/>
      <c r="B15" s="149" t="s">
        <v>151</v>
      </c>
      <c r="C15" s="96">
        <v>4054.98</v>
      </c>
      <c r="D15" s="99">
        <v>106.6</v>
      </c>
      <c r="E15" s="99">
        <v>101.3</v>
      </c>
      <c r="F15" s="469" t="s">
        <v>277</v>
      </c>
      <c r="G15" s="469" t="s">
        <v>277</v>
      </c>
      <c r="H15" s="99">
        <v>103.3</v>
      </c>
      <c r="I15" s="99">
        <v>99</v>
      </c>
      <c r="J15" s="99">
        <v>95.5</v>
      </c>
      <c r="K15" s="100">
        <v>97.4</v>
      </c>
    </row>
    <row r="16" spans="1:13" s="143" customFormat="1" ht="12" customHeight="1">
      <c r="A16" s="424"/>
      <c r="B16" s="149" t="s">
        <v>140</v>
      </c>
      <c r="C16" s="117">
        <v>4370.53</v>
      </c>
      <c r="D16" s="117">
        <v>105.1</v>
      </c>
      <c r="E16" s="117">
        <v>107.8</v>
      </c>
      <c r="F16" s="1017">
        <v>1928.17</v>
      </c>
      <c r="G16" s="1000">
        <v>103.1</v>
      </c>
      <c r="H16" s="125">
        <v>97</v>
      </c>
      <c r="I16" s="117">
        <v>97.9</v>
      </c>
      <c r="J16" s="117">
        <v>86.5</v>
      </c>
      <c r="K16" s="112">
        <v>96.8</v>
      </c>
    </row>
    <row r="17" spans="1:11" s="143" customFormat="1" ht="12" customHeight="1">
      <c r="A17" s="424"/>
      <c r="B17" s="149" t="s">
        <v>141</v>
      </c>
      <c r="C17" s="96">
        <v>4134.8900000000003</v>
      </c>
      <c r="D17" s="99">
        <v>104.8</v>
      </c>
      <c r="E17" s="99">
        <v>94.6</v>
      </c>
      <c r="F17" s="469" t="s">
        <v>277</v>
      </c>
      <c r="G17" s="469" t="s">
        <v>277</v>
      </c>
      <c r="H17" s="99">
        <v>91.1</v>
      </c>
      <c r="I17" s="99">
        <v>96.9</v>
      </c>
      <c r="J17" s="99">
        <v>82.1</v>
      </c>
      <c r="K17" s="100">
        <v>102.6</v>
      </c>
    </row>
    <row r="18" spans="1:11" s="143" customFormat="1" ht="12" customHeight="1">
      <c r="A18" s="424"/>
      <c r="B18" s="149" t="s">
        <v>142</v>
      </c>
      <c r="C18" s="96">
        <v>4049.8</v>
      </c>
      <c r="D18" s="99">
        <v>105</v>
      </c>
      <c r="E18" s="99">
        <v>97.9</v>
      </c>
      <c r="F18" s="469" t="s">
        <v>277</v>
      </c>
      <c r="G18" s="469" t="s">
        <v>277</v>
      </c>
      <c r="H18" s="99">
        <v>83.6</v>
      </c>
      <c r="I18" s="99">
        <v>91.6</v>
      </c>
      <c r="J18" s="99">
        <v>80.3</v>
      </c>
      <c r="K18" s="100">
        <v>95.8</v>
      </c>
    </row>
    <row r="19" spans="1:11" s="143" customFormat="1" ht="12" customHeight="1">
      <c r="A19" s="424"/>
      <c r="B19" s="143" t="s">
        <v>143</v>
      </c>
      <c r="C19" s="117">
        <v>4089.61</v>
      </c>
      <c r="D19" s="125">
        <v>104</v>
      </c>
      <c r="E19" s="125">
        <v>101</v>
      </c>
      <c r="F19" s="1000">
        <v>1942.62</v>
      </c>
      <c r="G19" s="1000">
        <v>102.3</v>
      </c>
      <c r="H19" s="125">
        <v>87</v>
      </c>
      <c r="I19" s="117">
        <v>100.4</v>
      </c>
      <c r="J19" s="117">
        <v>81.400000000000006</v>
      </c>
      <c r="K19" s="143">
        <v>105.4</v>
      </c>
    </row>
    <row r="20" spans="1:11" s="143" customFormat="1" ht="12" customHeight="1">
      <c r="A20" s="424"/>
      <c r="B20" s="663" t="s">
        <v>144</v>
      </c>
      <c r="C20" s="96">
        <v>4192.91</v>
      </c>
      <c r="D20" s="99">
        <v>104.8</v>
      </c>
      <c r="E20" s="99">
        <v>102.5</v>
      </c>
      <c r="F20" s="469" t="s">
        <v>277</v>
      </c>
      <c r="G20" s="469" t="s">
        <v>277</v>
      </c>
      <c r="H20" s="99">
        <v>103.7</v>
      </c>
      <c r="I20" s="99">
        <v>105.2</v>
      </c>
      <c r="J20" s="99">
        <v>100.3</v>
      </c>
      <c r="K20" s="156">
        <v>98</v>
      </c>
    </row>
    <row r="21" spans="1:11" s="143" customFormat="1" ht="12" customHeight="1">
      <c r="A21" s="424"/>
      <c r="B21" s="143" t="s">
        <v>145</v>
      </c>
      <c r="C21" s="96">
        <v>4114.12</v>
      </c>
      <c r="D21" s="99">
        <v>105.3</v>
      </c>
      <c r="E21" s="99">
        <v>98.1</v>
      </c>
      <c r="F21" s="469" t="s">
        <v>277</v>
      </c>
      <c r="G21" s="469" t="s">
        <v>277</v>
      </c>
      <c r="H21" s="99">
        <v>96.1</v>
      </c>
      <c r="I21" s="99">
        <v>93.6</v>
      </c>
      <c r="J21" s="99">
        <v>97.6</v>
      </c>
      <c r="K21" s="156">
        <v>99.6</v>
      </c>
    </row>
    <row r="22" spans="1:11" s="143" customFormat="1" ht="12" customHeight="1">
      <c r="A22" s="424"/>
      <c r="B22" s="143" t="s">
        <v>146</v>
      </c>
      <c r="C22" s="117">
        <v>4182.42</v>
      </c>
      <c r="D22" s="125">
        <v>107</v>
      </c>
      <c r="E22" s="117">
        <v>101.7</v>
      </c>
      <c r="F22" s="1000">
        <v>1949.77</v>
      </c>
      <c r="G22" s="1000">
        <v>102.8</v>
      </c>
      <c r="H22" s="117">
        <v>95.9</v>
      </c>
      <c r="I22" s="117">
        <v>99.8</v>
      </c>
      <c r="J22" s="117">
        <v>98.8</v>
      </c>
      <c r="K22" s="143">
        <v>105.3</v>
      </c>
    </row>
    <row r="23" spans="1:11" s="143" customFormat="1" ht="12" customHeight="1">
      <c r="A23" s="145"/>
      <c r="B23" s="149" t="s">
        <v>147</v>
      </c>
      <c r="C23" s="117">
        <v>4180.17</v>
      </c>
      <c r="D23" s="117">
        <v>104.7</v>
      </c>
      <c r="E23" s="125">
        <v>99.9</v>
      </c>
      <c r="F23" s="469" t="s">
        <v>277</v>
      </c>
      <c r="G23" s="469" t="s">
        <v>277</v>
      </c>
      <c r="H23" s="125">
        <v>99.8</v>
      </c>
      <c r="I23" s="125">
        <v>99.8</v>
      </c>
      <c r="J23" s="125">
        <v>102</v>
      </c>
      <c r="K23" s="197">
        <v>101.4</v>
      </c>
    </row>
    <row r="24" spans="1:11" s="143" customFormat="1" ht="12" customHeight="1">
      <c r="A24" s="145"/>
      <c r="B24" s="149" t="s">
        <v>148</v>
      </c>
      <c r="C24" s="117">
        <v>4165.38</v>
      </c>
      <c r="D24" s="117">
        <v>106.3</v>
      </c>
      <c r="E24" s="125">
        <v>99.6</v>
      </c>
      <c r="F24" s="469" t="s">
        <v>277</v>
      </c>
      <c r="G24" s="469" t="s">
        <v>277</v>
      </c>
      <c r="H24" s="125">
        <v>99</v>
      </c>
      <c r="I24" s="125">
        <v>103.2</v>
      </c>
      <c r="J24" s="125">
        <v>103.7</v>
      </c>
      <c r="K24" s="197">
        <v>99.5</v>
      </c>
    </row>
    <row r="25" spans="1:11" s="143" customFormat="1" ht="12" customHeight="1">
      <c r="A25" s="145"/>
      <c r="B25" s="149" t="s">
        <v>149</v>
      </c>
      <c r="C25" s="117">
        <v>4466.91</v>
      </c>
      <c r="D25" s="117">
        <v>104.7</v>
      </c>
      <c r="E25" s="125">
        <v>107.2</v>
      </c>
      <c r="F25" s="1017">
        <v>1955.84</v>
      </c>
      <c r="G25" s="126">
        <v>102.9</v>
      </c>
      <c r="H25" s="125">
        <v>94</v>
      </c>
      <c r="I25" s="125">
        <v>100.3</v>
      </c>
      <c r="J25" s="125">
        <v>108</v>
      </c>
      <c r="K25" s="197">
        <v>101.4</v>
      </c>
    </row>
    <row r="26" spans="1:11" s="143" customFormat="1" ht="12" customHeight="1">
      <c r="A26" s="424"/>
      <c r="B26" s="531"/>
      <c r="C26" s="532"/>
      <c r="D26" s="532"/>
      <c r="E26" s="532"/>
      <c r="F26" s="1018"/>
      <c r="G26" s="383"/>
      <c r="H26" s="532"/>
      <c r="I26" s="532"/>
      <c r="J26" s="532"/>
      <c r="K26" s="533"/>
    </row>
    <row r="27" spans="1:11" s="143" customFormat="1" ht="12" customHeight="1">
      <c r="A27" s="418">
        <v>2016</v>
      </c>
      <c r="B27" s="149" t="s">
        <v>150</v>
      </c>
      <c r="C27" s="96">
        <v>4121.4799999999996</v>
      </c>
      <c r="D27" s="99">
        <v>103</v>
      </c>
      <c r="E27" s="99">
        <v>92.3</v>
      </c>
      <c r="F27" s="469" t="s">
        <v>277</v>
      </c>
      <c r="G27" s="469" t="s">
        <v>277</v>
      </c>
      <c r="H27" s="99">
        <v>88</v>
      </c>
      <c r="I27" s="99">
        <v>100.3</v>
      </c>
      <c r="J27" s="99">
        <v>108.5</v>
      </c>
      <c r="K27" s="100">
        <v>105.7</v>
      </c>
    </row>
    <row r="28" spans="1:11" s="143" customFormat="1" ht="12" customHeight="1">
      <c r="A28" s="424"/>
      <c r="B28" s="149" t="s">
        <v>151</v>
      </c>
      <c r="C28" s="96">
        <v>4193.1400000000003</v>
      </c>
      <c r="D28" s="99">
        <v>103.4</v>
      </c>
      <c r="E28" s="99">
        <v>101.7</v>
      </c>
      <c r="F28" s="469" t="s">
        <v>277</v>
      </c>
      <c r="G28" s="469" t="s">
        <v>277</v>
      </c>
      <c r="H28" s="99">
        <v>85.1</v>
      </c>
      <c r="I28" s="99">
        <v>95.7</v>
      </c>
      <c r="J28" s="99">
        <v>107.7</v>
      </c>
      <c r="K28" s="100">
        <v>96.7</v>
      </c>
    </row>
    <row r="29" spans="1:11" s="143" customFormat="1" ht="12" customHeight="1">
      <c r="A29" s="424"/>
      <c r="B29" s="149" t="s">
        <v>140</v>
      </c>
      <c r="C29" s="117">
        <v>4441.7700000000004</v>
      </c>
      <c r="D29" s="117">
        <v>101.6</v>
      </c>
      <c r="E29" s="117">
        <v>105.9</v>
      </c>
      <c r="F29" s="1017">
        <v>1980.68</v>
      </c>
      <c r="G29" s="1000">
        <v>102.7</v>
      </c>
      <c r="H29" s="125">
        <v>85.1</v>
      </c>
      <c r="I29" s="117">
        <v>97.9</v>
      </c>
      <c r="J29" s="117">
        <v>106.8</v>
      </c>
      <c r="K29" s="197">
        <v>96</v>
      </c>
    </row>
    <row r="30" spans="1:11" ht="15" customHeight="1">
      <c r="A30" s="1210" t="s">
        <v>954</v>
      </c>
      <c r="B30" s="1210"/>
      <c r="C30" s="143"/>
      <c r="D30" s="143"/>
      <c r="E30" s="143"/>
      <c r="F30" s="143"/>
      <c r="G30" s="143"/>
      <c r="H30" s="143"/>
      <c r="I30" s="143"/>
      <c r="J30" s="143"/>
      <c r="K30" s="143"/>
    </row>
    <row r="31" spans="1:11" ht="12" customHeight="1">
      <c r="A31" s="1201" t="s">
        <v>1155</v>
      </c>
      <c r="B31" s="1201"/>
      <c r="C31" s="143"/>
      <c r="D31" s="143"/>
      <c r="E31" s="143"/>
      <c r="F31" s="143"/>
      <c r="G31" s="143"/>
      <c r="H31" s="143"/>
      <c r="I31" s="143"/>
      <c r="J31" s="143"/>
      <c r="K31" s="143"/>
    </row>
  </sheetData>
  <mergeCells count="22">
    <mergeCell ref="A31:B31"/>
    <mergeCell ref="J6:K7"/>
    <mergeCell ref="C8:C9"/>
    <mergeCell ref="D8:D9"/>
    <mergeCell ref="E8:E9"/>
    <mergeCell ref="F8:F9"/>
    <mergeCell ref="G8:G9"/>
    <mergeCell ref="H8:H9"/>
    <mergeCell ref="I8:I9"/>
    <mergeCell ref="J8:J9"/>
    <mergeCell ref="K8:K9"/>
    <mergeCell ref="A30:B30"/>
    <mergeCell ref="A1:E1"/>
    <mergeCell ref="J1:K1"/>
    <mergeCell ref="A2:E2"/>
    <mergeCell ref="J2:K2"/>
    <mergeCell ref="A3:B9"/>
    <mergeCell ref="C3:E7"/>
    <mergeCell ref="F3:G7"/>
    <mergeCell ref="H3:K3"/>
    <mergeCell ref="H4:K5"/>
    <mergeCell ref="H6:I7"/>
  </mergeCells>
  <hyperlinks>
    <hyperlink ref="J1" location="'Spis tablic     List of tables'!A4" display="Powrót do spisu tablic"/>
    <hyperlink ref="J2" location="'Spis tablic     List of tables'!A1" display="Return to list tables"/>
    <hyperlink ref="J2:K2" location="'Spis tablic     List of tables'!A3" display="Return to list of tables"/>
    <hyperlink ref="J1:K2" location="'Spis tablic     List of tables'!A5" display="Powrót do spisu tablic"/>
  </hyperlinks>
  <pageMargins left="0.39370078740157483" right="0.39370078740157483" top="0.19685039370078741" bottom="0.19685039370078741" header="0.31496062992125984" footer="0.31496062992125984"/>
  <pageSetup paperSize="9" orientation="landscape" r:id="rId1"/>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39"/>
  <sheetViews>
    <sheetView showGridLines="0" view="pageBreakPreview" zoomScaleNormal="100" zoomScaleSheetLayoutView="100" workbookViewId="0">
      <selection sqref="A1:J1"/>
    </sheetView>
  </sheetViews>
  <sheetFormatPr defaultRowHeight="12.75"/>
  <cols>
    <col min="1" max="1" width="5.625" style="11" customWidth="1"/>
    <col min="2" max="2" width="15.625" style="11" customWidth="1"/>
    <col min="3" max="12" width="11.25" style="11" customWidth="1"/>
    <col min="13" max="13" width="9" style="11"/>
    <col min="14" max="14" width="2.375" style="11" customWidth="1"/>
    <col min="15" max="15" width="9" style="11"/>
    <col min="16" max="16" width="2.375" style="11" customWidth="1"/>
    <col min="17" max="17" width="9" style="11"/>
    <col min="18" max="18" width="2.375" style="11" customWidth="1"/>
    <col min="19" max="19" width="9" style="11"/>
    <col min="20" max="20" width="2.375" style="11" customWidth="1"/>
    <col min="21" max="21" width="9" style="11"/>
    <col min="22" max="22" width="2.375" style="11" customWidth="1"/>
    <col min="23" max="23" width="9" style="11"/>
    <col min="24" max="24" width="2.375" style="11" customWidth="1"/>
    <col min="25" max="25" width="9" style="11"/>
    <col min="26" max="26" width="2.375" style="11" customWidth="1"/>
    <col min="27" max="27" width="9" style="11"/>
    <col min="28" max="28" width="2.375" style="11" customWidth="1"/>
    <col min="29" max="29" width="9" style="11"/>
    <col min="30" max="30" width="2.375" style="11" customWidth="1"/>
    <col min="31" max="16384" width="9" style="11"/>
  </cols>
  <sheetData>
    <row r="1" spans="1:12" s="748" customFormat="1" ht="15" customHeight="1">
      <c r="A1" s="1448" t="s">
        <v>917</v>
      </c>
      <c r="B1" s="1448"/>
      <c r="C1" s="1448"/>
      <c r="D1" s="1448"/>
      <c r="E1" s="1448"/>
      <c r="F1" s="1448"/>
      <c r="G1" s="1448"/>
      <c r="H1" s="1448"/>
      <c r="I1" s="1448"/>
      <c r="J1" s="1448"/>
      <c r="K1" s="1192" t="s">
        <v>58</v>
      </c>
      <c r="L1" s="1192"/>
    </row>
    <row r="2" spans="1:12" s="748" customFormat="1" ht="15" customHeight="1">
      <c r="A2" s="1449" t="s">
        <v>1501</v>
      </c>
      <c r="B2" s="1449"/>
      <c r="C2" s="1449"/>
      <c r="D2" s="1449"/>
      <c r="E2" s="1449"/>
      <c r="F2" s="1449"/>
      <c r="G2" s="1449"/>
      <c r="H2" s="1449"/>
      <c r="I2" s="1449"/>
      <c r="J2" s="1449"/>
      <c r="K2" s="1450" t="s">
        <v>439</v>
      </c>
      <c r="L2" s="1450"/>
    </row>
    <row r="3" spans="1:12" s="748" customFormat="1" ht="15" customHeight="1">
      <c r="A3" s="1400" t="s">
        <v>1502</v>
      </c>
      <c r="B3" s="1445"/>
      <c r="C3" s="1445"/>
      <c r="D3" s="1445"/>
      <c r="E3" s="1445"/>
      <c r="F3" s="1445"/>
      <c r="G3" s="1445"/>
      <c r="H3" s="1445"/>
      <c r="I3" s="1445"/>
      <c r="J3" s="1445"/>
      <c r="K3" s="1451"/>
      <c r="L3" s="1451"/>
    </row>
    <row r="4" spans="1:12" s="15" customFormat="1" ht="15" customHeight="1">
      <c r="A4" s="1254" t="s">
        <v>306</v>
      </c>
      <c r="B4" s="1255"/>
      <c r="C4" s="1248" t="s">
        <v>310</v>
      </c>
      <c r="D4" s="26"/>
      <c r="E4" s="26"/>
      <c r="F4" s="26"/>
      <c r="G4" s="26"/>
      <c r="H4" s="26"/>
      <c r="I4" s="26"/>
      <c r="J4" s="26"/>
      <c r="K4" s="26"/>
      <c r="L4" s="26"/>
    </row>
    <row r="5" spans="1:12" s="15" customFormat="1" ht="15" customHeight="1">
      <c r="A5" s="1438"/>
      <c r="B5" s="1433"/>
      <c r="C5" s="1253"/>
      <c r="D5" s="1250" t="s">
        <v>291</v>
      </c>
      <c r="E5" s="1250" t="s">
        <v>773</v>
      </c>
      <c r="F5" s="1250" t="s">
        <v>687</v>
      </c>
      <c r="G5" s="1255" t="s">
        <v>251</v>
      </c>
      <c r="H5" s="1250" t="s">
        <v>869</v>
      </c>
      <c r="I5" s="1250" t="s">
        <v>688</v>
      </c>
      <c r="J5" s="1250" t="s">
        <v>870</v>
      </c>
      <c r="K5" s="1250" t="s">
        <v>871</v>
      </c>
      <c r="L5" s="1248" t="s">
        <v>872</v>
      </c>
    </row>
    <row r="6" spans="1:12" s="15" customFormat="1" ht="15" customHeight="1">
      <c r="A6" s="1438"/>
      <c r="B6" s="1433"/>
      <c r="C6" s="1253"/>
      <c r="D6" s="1266"/>
      <c r="E6" s="1266"/>
      <c r="F6" s="1266"/>
      <c r="G6" s="1433"/>
      <c r="H6" s="1266"/>
      <c r="I6" s="1266"/>
      <c r="J6" s="1266"/>
      <c r="K6" s="1266"/>
      <c r="L6" s="1253"/>
    </row>
    <row r="7" spans="1:12" s="15" customFormat="1" ht="125.1" customHeight="1">
      <c r="A7" s="1256"/>
      <c r="B7" s="1257"/>
      <c r="C7" s="1249"/>
      <c r="D7" s="1251"/>
      <c r="E7" s="1251"/>
      <c r="F7" s="1251"/>
      <c r="G7" s="1257"/>
      <c r="H7" s="1251"/>
      <c r="I7" s="1251"/>
      <c r="J7" s="1251"/>
      <c r="K7" s="1251"/>
      <c r="L7" s="1249"/>
    </row>
    <row r="8" spans="1:12" s="124" customFormat="1" ht="14.1" customHeight="1">
      <c r="A8" s="1432" t="s">
        <v>220</v>
      </c>
      <c r="B8" s="1432"/>
      <c r="C8" s="1432"/>
      <c r="D8" s="1432"/>
      <c r="E8" s="1432"/>
      <c r="F8" s="1432"/>
      <c r="G8" s="1432"/>
      <c r="H8" s="1432"/>
      <c r="I8" s="1432"/>
      <c r="J8" s="1432"/>
      <c r="K8" s="1432"/>
      <c r="L8" s="1432"/>
    </row>
    <row r="9" spans="1:12" s="124" customFormat="1" ht="14.1" customHeight="1">
      <c r="A9" s="1434" t="s">
        <v>221</v>
      </c>
      <c r="B9" s="1434"/>
      <c r="C9" s="1434"/>
      <c r="D9" s="1434"/>
      <c r="E9" s="1434"/>
      <c r="F9" s="1434"/>
      <c r="G9" s="1434"/>
      <c r="H9" s="1434"/>
      <c r="I9" s="1434"/>
      <c r="J9" s="1434"/>
      <c r="K9" s="1434"/>
      <c r="L9" s="1434"/>
    </row>
    <row r="10" spans="1:12" s="124" customFormat="1" ht="12" customHeight="1">
      <c r="A10" s="133">
        <v>2014</v>
      </c>
      <c r="B10" s="149" t="s">
        <v>1295</v>
      </c>
      <c r="C10" s="156">
        <v>96.8</v>
      </c>
      <c r="D10" s="99">
        <v>97.8</v>
      </c>
      <c r="E10" s="65">
        <v>89.5</v>
      </c>
      <c r="F10" s="65">
        <v>93.6</v>
      </c>
      <c r="G10" s="99">
        <v>96.1</v>
      </c>
      <c r="H10" s="99">
        <v>98.3</v>
      </c>
      <c r="I10" s="99">
        <v>95.1</v>
      </c>
      <c r="J10" s="99">
        <v>99.1</v>
      </c>
      <c r="K10" s="99">
        <v>93.8</v>
      </c>
      <c r="L10" s="156">
        <v>90.1</v>
      </c>
    </row>
    <row r="11" spans="1:12" s="124" customFormat="1" ht="12" customHeight="1">
      <c r="A11" s="62"/>
      <c r="B11" s="149"/>
      <c r="C11" s="99"/>
      <c r="D11" s="99"/>
      <c r="E11" s="65"/>
      <c r="F11" s="65"/>
      <c r="G11" s="99"/>
      <c r="H11" s="99"/>
      <c r="I11" s="99"/>
      <c r="J11" s="99"/>
      <c r="K11" s="99"/>
      <c r="L11" s="100"/>
    </row>
    <row r="12" spans="1:12" s="124" customFormat="1" ht="12" customHeight="1">
      <c r="A12" s="62">
        <v>2015</v>
      </c>
      <c r="B12" s="149" t="s">
        <v>1298</v>
      </c>
      <c r="C12" s="709">
        <v>94.78992382224061</v>
      </c>
      <c r="D12" s="709">
        <v>94.455633912167684</v>
      </c>
      <c r="E12" s="709">
        <v>85.359559579141887</v>
      </c>
      <c r="F12" s="709">
        <v>89.699129201738003</v>
      </c>
      <c r="G12" s="709">
        <v>98.371756708256797</v>
      </c>
      <c r="H12" s="709">
        <v>99.247813211492996</v>
      </c>
      <c r="I12" s="709">
        <v>92.894030031246203</v>
      </c>
      <c r="J12" s="709">
        <v>115.218065087447</v>
      </c>
      <c r="K12" s="709">
        <v>91.830820902326806</v>
      </c>
      <c r="L12" s="712">
        <v>88.206165678045608</v>
      </c>
    </row>
    <row r="13" spans="1:12" s="124" customFormat="1" ht="12" customHeight="1">
      <c r="A13" s="133"/>
      <c r="B13" s="59" t="s">
        <v>204</v>
      </c>
      <c r="C13" s="63">
        <v>94.1</v>
      </c>
      <c r="D13" s="63">
        <v>93.2</v>
      </c>
      <c r="E13" s="63">
        <v>87.8</v>
      </c>
      <c r="F13" s="63">
        <v>92.6</v>
      </c>
      <c r="G13" s="63">
        <v>96</v>
      </c>
      <c r="H13" s="63">
        <v>98</v>
      </c>
      <c r="I13" s="63">
        <v>94</v>
      </c>
      <c r="J13" s="63">
        <v>103.1</v>
      </c>
      <c r="K13" s="63">
        <v>94.6</v>
      </c>
      <c r="L13" s="123">
        <v>88.9</v>
      </c>
    </row>
    <row r="14" spans="1:12" s="124" customFormat="1" ht="12" customHeight="1">
      <c r="B14" s="59" t="s">
        <v>206</v>
      </c>
      <c r="C14" s="63">
        <v>94.509772769186199</v>
      </c>
      <c r="D14" s="63">
        <v>94.126136827363908</v>
      </c>
      <c r="E14" s="63">
        <v>89.279872748634503</v>
      </c>
      <c r="F14" s="63">
        <v>91.95000568961629</v>
      </c>
      <c r="G14" s="63">
        <v>93.553130121075696</v>
      </c>
      <c r="H14" s="63">
        <v>97.938834662407103</v>
      </c>
      <c r="I14" s="63">
        <v>93.173128456381903</v>
      </c>
      <c r="J14" s="63">
        <v>90.05941007503759</v>
      </c>
      <c r="K14" s="63">
        <v>92.854029443432097</v>
      </c>
      <c r="L14" s="123">
        <v>88.286533329423193</v>
      </c>
    </row>
    <row r="15" spans="1:12" s="124" customFormat="1" ht="12" customHeight="1">
      <c r="A15" s="133"/>
      <c r="B15" s="149" t="s">
        <v>1295</v>
      </c>
      <c r="C15" s="156">
        <v>95.3</v>
      </c>
      <c r="D15" s="99">
        <v>95.2</v>
      </c>
      <c r="E15" s="65">
        <v>90.2</v>
      </c>
      <c r="F15" s="65">
        <v>94.1</v>
      </c>
      <c r="G15" s="99">
        <v>93.9</v>
      </c>
      <c r="H15" s="99">
        <v>97.8</v>
      </c>
      <c r="I15" s="99">
        <v>93.6</v>
      </c>
      <c r="J15" s="99">
        <v>94.2</v>
      </c>
      <c r="K15" s="99">
        <v>95.3</v>
      </c>
      <c r="L15" s="156">
        <v>87.9</v>
      </c>
    </row>
    <row r="16" spans="1:12" s="124" customFormat="1" ht="12" customHeight="1">
      <c r="A16" s="62"/>
      <c r="B16" s="149"/>
      <c r="C16" s="99"/>
      <c r="D16" s="99"/>
      <c r="E16" s="65"/>
      <c r="F16" s="65"/>
      <c r="G16" s="99"/>
      <c r="H16" s="99"/>
      <c r="I16" s="99"/>
      <c r="J16" s="99"/>
      <c r="K16" s="99"/>
      <c r="L16" s="100"/>
    </row>
    <row r="17" spans="1:12" s="124" customFormat="1" ht="12" customHeight="1">
      <c r="A17" s="62">
        <v>2016</v>
      </c>
      <c r="B17" s="149" t="s">
        <v>1298</v>
      </c>
      <c r="C17" s="709">
        <v>95.2</v>
      </c>
      <c r="D17" s="709">
        <v>94.5</v>
      </c>
      <c r="E17" s="709">
        <v>91.2</v>
      </c>
      <c r="F17" s="709">
        <v>92.8</v>
      </c>
      <c r="G17" s="709">
        <v>98</v>
      </c>
      <c r="H17" s="709">
        <v>99.6</v>
      </c>
      <c r="I17" s="709">
        <v>92.6</v>
      </c>
      <c r="J17" s="709">
        <v>98.4</v>
      </c>
      <c r="K17" s="709">
        <v>91.9</v>
      </c>
      <c r="L17" s="712">
        <v>74.3</v>
      </c>
    </row>
    <row r="18" spans="1:12" s="124" customFormat="1" ht="14.1" customHeight="1">
      <c r="A18" s="1436" t="s">
        <v>225</v>
      </c>
      <c r="B18" s="1436"/>
      <c r="C18" s="1436"/>
      <c r="D18" s="1436"/>
      <c r="E18" s="1436"/>
      <c r="F18" s="1436"/>
      <c r="G18" s="1436"/>
      <c r="H18" s="1436"/>
      <c r="I18" s="1436"/>
      <c r="J18" s="1436"/>
      <c r="K18" s="1436"/>
      <c r="L18" s="1436"/>
    </row>
    <row r="19" spans="1:12" s="124" customFormat="1" ht="14.1" customHeight="1">
      <c r="A19" s="1434" t="s">
        <v>226</v>
      </c>
      <c r="B19" s="1434"/>
      <c r="C19" s="1434"/>
      <c r="D19" s="1434"/>
      <c r="E19" s="1434"/>
      <c r="F19" s="1434"/>
      <c r="G19" s="1434"/>
      <c r="H19" s="1434"/>
      <c r="I19" s="1434"/>
      <c r="J19" s="1434"/>
      <c r="K19" s="1434"/>
      <c r="L19" s="1434"/>
    </row>
    <row r="20" spans="1:12" s="124" customFormat="1" ht="12" customHeight="1">
      <c r="A20" s="133">
        <v>2014</v>
      </c>
      <c r="B20" s="149" t="s">
        <v>1295</v>
      </c>
      <c r="C20" s="156">
        <v>39.799999999999997</v>
      </c>
      <c r="D20" s="99">
        <v>35.9</v>
      </c>
      <c r="E20" s="65">
        <v>49.8</v>
      </c>
      <c r="F20" s="65">
        <v>161.30000000000001</v>
      </c>
      <c r="G20" s="99">
        <v>31.9</v>
      </c>
      <c r="H20" s="99">
        <v>11.1</v>
      </c>
      <c r="I20" s="99">
        <v>56.7</v>
      </c>
      <c r="J20" s="99">
        <v>58.4</v>
      </c>
      <c r="K20" s="99">
        <v>99.3</v>
      </c>
      <c r="L20" s="156">
        <v>245.5</v>
      </c>
    </row>
    <row r="21" spans="1:12" s="1027" customFormat="1" ht="12" customHeight="1">
      <c r="A21" s="62"/>
      <c r="B21" s="149"/>
      <c r="C21" s="99"/>
      <c r="D21" s="99"/>
      <c r="E21" s="65"/>
      <c r="F21" s="65"/>
      <c r="G21" s="99"/>
      <c r="H21" s="99"/>
      <c r="I21" s="99"/>
      <c r="J21" s="99"/>
      <c r="K21" s="99"/>
      <c r="L21" s="100"/>
    </row>
    <row r="22" spans="1:12" s="1027" customFormat="1" ht="12" customHeight="1">
      <c r="A22" s="62">
        <v>2015</v>
      </c>
      <c r="B22" s="149" t="s">
        <v>1298</v>
      </c>
      <c r="C22" s="709">
        <v>35.769608407678298</v>
      </c>
      <c r="D22" s="709">
        <v>34.444443457103198</v>
      </c>
      <c r="E22" s="709">
        <v>24.685253554634301</v>
      </c>
      <c r="F22" s="709">
        <v>182.14913431269699</v>
      </c>
      <c r="G22" s="709">
        <v>27.522019002776901</v>
      </c>
      <c r="H22" s="709">
        <v>10.898853637516099</v>
      </c>
      <c r="I22" s="709">
        <v>45.900994188707998</v>
      </c>
      <c r="J22" s="709">
        <v>28.511562936520299</v>
      </c>
      <c r="K22" s="709">
        <v>125.71157711787799</v>
      </c>
      <c r="L22" s="712">
        <v>266.49425979633605</v>
      </c>
    </row>
    <row r="23" spans="1:12" s="124" customFormat="1" ht="12" customHeight="1">
      <c r="B23" s="59" t="s">
        <v>204</v>
      </c>
      <c r="C23" s="63">
        <v>36.299999999999997</v>
      </c>
      <c r="D23" s="63">
        <v>33</v>
      </c>
      <c r="E23" s="63">
        <v>28.9</v>
      </c>
      <c r="F23" s="63">
        <v>191.4</v>
      </c>
      <c r="G23" s="125">
        <v>25.432310723903598</v>
      </c>
      <c r="H23" s="125">
        <v>15.270690052145401</v>
      </c>
      <c r="I23" s="125">
        <v>51.750424720742096</v>
      </c>
      <c r="J23" s="125">
        <v>33.542808941374901</v>
      </c>
      <c r="K23" s="125">
        <v>128.75274334253402</v>
      </c>
      <c r="L23" s="197">
        <v>238.46890857276</v>
      </c>
    </row>
    <row r="24" spans="1:12" s="124" customFormat="1" ht="12" customHeight="1">
      <c r="B24" s="59" t="s">
        <v>206</v>
      </c>
      <c r="C24" s="63">
        <v>36.812324550094097</v>
      </c>
      <c r="D24" s="63">
        <v>36.239625669734096</v>
      </c>
      <c r="E24" s="63">
        <v>27.097036042093499</v>
      </c>
      <c r="F24" s="63">
        <v>183.78904956397</v>
      </c>
      <c r="G24" s="63">
        <v>22.361122815109798</v>
      </c>
      <c r="H24" s="63">
        <v>13.745427861917699</v>
      </c>
      <c r="I24" s="63">
        <v>50.765799460709204</v>
      </c>
      <c r="J24" s="63">
        <v>57.126384128137495</v>
      </c>
      <c r="K24" s="63">
        <v>141.44518428209699</v>
      </c>
      <c r="L24" s="123">
        <v>210.153412513642</v>
      </c>
    </row>
    <row r="25" spans="1:12" s="124" customFormat="1" ht="12" customHeight="1">
      <c r="A25" s="133"/>
      <c r="B25" s="149" t="s">
        <v>1295</v>
      </c>
      <c r="C25" s="156">
        <v>39.1</v>
      </c>
      <c r="D25" s="99">
        <v>34.6</v>
      </c>
      <c r="E25" s="65">
        <v>37.4</v>
      </c>
      <c r="F25" s="65">
        <v>134</v>
      </c>
      <c r="G25" s="99">
        <v>35.1</v>
      </c>
      <c r="H25" s="99">
        <v>18.5</v>
      </c>
      <c r="I25" s="99">
        <v>55.3</v>
      </c>
      <c r="J25" s="99">
        <v>52.8</v>
      </c>
      <c r="K25" s="99">
        <v>124.2</v>
      </c>
      <c r="L25" s="156">
        <v>245.8</v>
      </c>
    </row>
    <row r="26" spans="1:12" s="124" customFormat="1" ht="12" customHeight="1">
      <c r="A26" s="62"/>
      <c r="B26" s="149"/>
      <c r="C26" s="99"/>
      <c r="D26" s="99"/>
      <c r="E26" s="65"/>
      <c r="F26" s="65"/>
      <c r="G26" s="99"/>
      <c r="H26" s="99"/>
      <c r="I26" s="99"/>
      <c r="J26" s="99"/>
      <c r="K26" s="99"/>
      <c r="L26" s="100"/>
    </row>
    <row r="27" spans="1:12" s="124" customFormat="1" ht="12" customHeight="1">
      <c r="A27" s="62">
        <v>2016</v>
      </c>
      <c r="B27" s="149" t="s">
        <v>1298</v>
      </c>
      <c r="C27" s="709">
        <v>35.799999999999997</v>
      </c>
      <c r="D27" s="709">
        <v>34.5</v>
      </c>
      <c r="E27" s="709">
        <v>10.7</v>
      </c>
      <c r="F27" s="709">
        <v>135.5</v>
      </c>
      <c r="G27" s="709">
        <v>35.700000000000003</v>
      </c>
      <c r="H27" s="709">
        <v>16.2</v>
      </c>
      <c r="I27" s="709">
        <v>57.7</v>
      </c>
      <c r="J27" s="709">
        <v>55.9</v>
      </c>
      <c r="K27" s="709">
        <v>115.1</v>
      </c>
      <c r="L27" s="712">
        <v>244.1</v>
      </c>
    </row>
    <row r="28" spans="1:12" s="124" customFormat="1" ht="14.1" customHeight="1">
      <c r="A28" s="1436" t="s">
        <v>227</v>
      </c>
      <c r="B28" s="1436"/>
      <c r="C28" s="1436"/>
      <c r="D28" s="1436"/>
      <c r="E28" s="1436"/>
      <c r="F28" s="1436"/>
      <c r="G28" s="1436"/>
      <c r="H28" s="1436"/>
      <c r="I28" s="1436"/>
      <c r="J28" s="1436"/>
      <c r="K28" s="1436"/>
      <c r="L28" s="1436"/>
    </row>
    <row r="29" spans="1:12" s="124" customFormat="1" ht="14.1" customHeight="1">
      <c r="A29" s="1446" t="s">
        <v>228</v>
      </c>
      <c r="B29" s="1446"/>
      <c r="C29" s="1446"/>
      <c r="D29" s="1446"/>
      <c r="E29" s="1446"/>
      <c r="F29" s="1446"/>
      <c r="G29" s="1446"/>
      <c r="H29" s="1446"/>
      <c r="I29" s="1446"/>
      <c r="J29" s="1446"/>
      <c r="K29" s="1446"/>
      <c r="L29" s="1446"/>
    </row>
    <row r="30" spans="1:12" s="1027" customFormat="1" ht="12" customHeight="1">
      <c r="A30" s="133">
        <v>2014</v>
      </c>
      <c r="B30" s="149" t="s">
        <v>1295</v>
      </c>
      <c r="C30" s="156">
        <v>102.6</v>
      </c>
      <c r="D30" s="99">
        <v>95.4</v>
      </c>
      <c r="E30" s="65">
        <v>143.9</v>
      </c>
      <c r="F30" s="65">
        <v>229.5</v>
      </c>
      <c r="G30" s="99">
        <v>100.9</v>
      </c>
      <c r="H30" s="99">
        <v>64.900000000000006</v>
      </c>
      <c r="I30" s="99">
        <v>131.80000000000001</v>
      </c>
      <c r="J30" s="99">
        <v>102.9</v>
      </c>
      <c r="K30" s="99">
        <v>176.7</v>
      </c>
      <c r="L30" s="156">
        <v>289.39999999999998</v>
      </c>
    </row>
    <row r="31" spans="1:12" s="1027" customFormat="1" ht="12" customHeight="1">
      <c r="A31" s="62"/>
      <c r="B31" s="149"/>
      <c r="C31" s="99"/>
      <c r="D31" s="99"/>
      <c r="E31" s="65"/>
      <c r="F31" s="65"/>
      <c r="G31" s="99"/>
      <c r="H31" s="99"/>
      <c r="I31" s="99"/>
      <c r="J31" s="99"/>
      <c r="K31" s="99"/>
      <c r="L31" s="100"/>
    </row>
    <row r="32" spans="1:12" s="1027" customFormat="1" ht="12" customHeight="1">
      <c r="A32" s="62">
        <v>2015</v>
      </c>
      <c r="B32" s="149" t="s">
        <v>1298</v>
      </c>
      <c r="C32" s="709">
        <v>99.797311795060594</v>
      </c>
      <c r="D32" s="709">
        <v>93.605697342696487</v>
      </c>
      <c r="E32" s="709">
        <v>120.388614533969</v>
      </c>
      <c r="F32" s="709">
        <v>274.40123294858302</v>
      </c>
      <c r="G32" s="709">
        <v>90.944092983827801</v>
      </c>
      <c r="H32" s="709">
        <v>68.343475711139106</v>
      </c>
      <c r="I32" s="709">
        <v>129.664259050109</v>
      </c>
      <c r="J32" s="709">
        <v>51.391691241140293</v>
      </c>
      <c r="K32" s="709">
        <v>243.519921350386</v>
      </c>
      <c r="L32" s="712">
        <v>314.50997470418702</v>
      </c>
    </row>
    <row r="33" spans="1:12" s="124" customFormat="1" ht="12" customHeight="1">
      <c r="B33" s="59" t="s">
        <v>204</v>
      </c>
      <c r="C33" s="709">
        <v>96.331729825496495</v>
      </c>
      <c r="D33" s="709">
        <v>88.964630676737997</v>
      </c>
      <c r="E33" s="709">
        <v>125.06065494972</v>
      </c>
      <c r="F33" s="709">
        <v>277.06257774264401</v>
      </c>
      <c r="G33" s="709">
        <v>87.558928401104794</v>
      </c>
      <c r="H33" s="709">
        <v>69.943372138296496</v>
      </c>
      <c r="I33" s="709">
        <v>147.08355330976002</v>
      </c>
      <c r="J33" s="709">
        <v>62.736187262758293</v>
      </c>
      <c r="K33" s="709">
        <v>218.551358042923</v>
      </c>
      <c r="L33" s="712">
        <v>282.75464037427804</v>
      </c>
    </row>
    <row r="34" spans="1:12" s="124" customFormat="1" ht="12" customHeight="1">
      <c r="B34" s="59" t="s">
        <v>206</v>
      </c>
      <c r="C34" s="63">
        <v>98.489783767873377</v>
      </c>
      <c r="D34" s="63">
        <v>97.965431725938998</v>
      </c>
      <c r="E34" s="63">
        <v>110.129428103983</v>
      </c>
      <c r="F34" s="63">
        <v>264.89347610111503</v>
      </c>
      <c r="G34" s="63">
        <v>81.394204968310504</v>
      </c>
      <c r="H34" s="63">
        <v>69.504550959733393</v>
      </c>
      <c r="I34" s="63">
        <v>132.456245223851</v>
      </c>
      <c r="J34" s="63">
        <v>87.612744246291896</v>
      </c>
      <c r="K34" s="63">
        <v>235.25274313045099</v>
      </c>
      <c r="L34" s="123">
        <v>247.83830726923802</v>
      </c>
    </row>
    <row r="35" spans="1:12" s="124" customFormat="1" ht="12" customHeight="1">
      <c r="A35" s="133"/>
      <c r="B35" s="149" t="s">
        <v>1295</v>
      </c>
      <c r="C35" s="156">
        <v>100.8</v>
      </c>
      <c r="D35" s="99">
        <v>96.8</v>
      </c>
      <c r="E35" s="65">
        <v>128.5</v>
      </c>
      <c r="F35" s="65">
        <v>212.6</v>
      </c>
      <c r="G35" s="99">
        <v>93.8</v>
      </c>
      <c r="H35" s="99">
        <v>69.3</v>
      </c>
      <c r="I35" s="99">
        <v>130.69999999999999</v>
      </c>
      <c r="J35" s="99">
        <v>77.7</v>
      </c>
      <c r="K35" s="99">
        <v>207.8</v>
      </c>
      <c r="L35" s="156">
        <v>297.89999999999998</v>
      </c>
    </row>
    <row r="36" spans="1:12" s="124" customFormat="1" ht="12" customHeight="1">
      <c r="A36" s="62"/>
      <c r="B36" s="149"/>
      <c r="C36" s="99"/>
      <c r="D36" s="99"/>
      <c r="E36" s="65"/>
      <c r="F36" s="65"/>
      <c r="G36" s="99"/>
      <c r="H36" s="99"/>
      <c r="I36" s="99"/>
      <c r="J36" s="99"/>
      <c r="K36" s="99"/>
      <c r="L36" s="100"/>
    </row>
    <row r="37" spans="1:12" s="124" customFormat="1" ht="12" customHeight="1">
      <c r="A37" s="62">
        <v>2016</v>
      </c>
      <c r="B37" s="149" t="s">
        <v>1298</v>
      </c>
      <c r="C37" s="709">
        <v>97</v>
      </c>
      <c r="D37" s="709">
        <v>96.6</v>
      </c>
      <c r="E37" s="709">
        <v>96.6</v>
      </c>
      <c r="F37" s="709">
        <v>223.3</v>
      </c>
      <c r="G37" s="709">
        <v>94.6</v>
      </c>
      <c r="H37" s="709">
        <v>67.8</v>
      </c>
      <c r="I37" s="709">
        <v>133.9</v>
      </c>
      <c r="J37" s="709">
        <v>85.7</v>
      </c>
      <c r="K37" s="709">
        <v>180.5</v>
      </c>
      <c r="L37" s="712">
        <v>289.8</v>
      </c>
    </row>
    <row r="38" spans="1:12" ht="15" customHeight="1">
      <c r="A38" s="1452" t="s">
        <v>1006</v>
      </c>
      <c r="B38" s="1452"/>
      <c r="C38" s="1452"/>
      <c r="D38" s="1452"/>
      <c r="E38" s="1452"/>
      <c r="F38" s="1452"/>
      <c r="G38" s="1452"/>
      <c r="H38" s="1452"/>
      <c r="I38" s="1452"/>
      <c r="J38" s="1452"/>
      <c r="K38" s="1452"/>
      <c r="L38" s="1452"/>
    </row>
    <row r="39" spans="1:12" ht="12" customHeight="1">
      <c r="A39" s="1259" t="s">
        <v>780</v>
      </c>
      <c r="B39" s="1259"/>
      <c r="C39" s="1259"/>
      <c r="D39" s="1259"/>
      <c r="E39" s="1259"/>
      <c r="F39" s="1259"/>
      <c r="G39" s="1259"/>
      <c r="H39" s="1259"/>
      <c r="I39" s="1259"/>
      <c r="J39" s="1259"/>
      <c r="K39" s="1259"/>
      <c r="L39" s="1259"/>
    </row>
  </sheetData>
  <mergeCells count="25">
    <mergeCell ref="A39:L39"/>
    <mergeCell ref="C4:C7"/>
    <mergeCell ref="G5:G7"/>
    <mergeCell ref="K5:K7"/>
    <mergeCell ref="I5:I7"/>
    <mergeCell ref="F5:F7"/>
    <mergeCell ref="A38:L38"/>
    <mergeCell ref="A8:L8"/>
    <mergeCell ref="A18:L18"/>
    <mergeCell ref="A19:L19"/>
    <mergeCell ref="A28:L28"/>
    <mergeCell ref="A29:L29"/>
    <mergeCell ref="A9:L9"/>
    <mergeCell ref="A4:B7"/>
    <mergeCell ref="D5:D7"/>
    <mergeCell ref="L5:L7"/>
    <mergeCell ref="H5:H7"/>
    <mergeCell ref="E5:E7"/>
    <mergeCell ref="J5:J7"/>
    <mergeCell ref="A1:J1"/>
    <mergeCell ref="K1:L1"/>
    <mergeCell ref="A2:J2"/>
    <mergeCell ref="K2:L2"/>
    <mergeCell ref="A3:J3"/>
    <mergeCell ref="K3:L3"/>
  </mergeCells>
  <phoneticPr fontId="0" type="noConversion"/>
  <hyperlinks>
    <hyperlink ref="K1" location="'Spis tablic     List of tables'!A1" display="Return to list tables"/>
    <hyperlink ref="K2" location="'Spis tablic     List of tables'!A32" display="Powrót do spisu tablic"/>
  </hyperlinks>
  <printOptions gridLinesSet="0"/>
  <pageMargins left="0.39370078740157483" right="0.39370078740157483" top="0.19685039370078741" bottom="0.19685039370078741" header="0.31496062992125984" footer="0.31496062992125984"/>
  <pageSetup paperSize="9" scale="95" orientation="landscape" r:id="rId1"/>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39"/>
  <sheetViews>
    <sheetView showGridLines="0" view="pageBreakPreview" zoomScaleNormal="100" zoomScaleSheetLayoutView="100" workbookViewId="0">
      <selection sqref="A1:J1"/>
    </sheetView>
  </sheetViews>
  <sheetFormatPr defaultRowHeight="12.75"/>
  <cols>
    <col min="1" max="1" width="5.625" style="11" customWidth="1"/>
    <col min="2" max="2" width="15.625" style="11" customWidth="1"/>
    <col min="3" max="12" width="11.25" style="11" customWidth="1"/>
    <col min="13" max="16384" width="9" style="11"/>
  </cols>
  <sheetData>
    <row r="1" spans="1:12" ht="15" customHeight="1">
      <c r="A1" s="1448" t="s">
        <v>918</v>
      </c>
      <c r="B1" s="1448"/>
      <c r="C1" s="1448"/>
      <c r="D1" s="1448"/>
      <c r="E1" s="1448"/>
      <c r="F1" s="1448"/>
      <c r="G1" s="1448"/>
      <c r="H1" s="1448"/>
      <c r="I1" s="1448"/>
      <c r="J1" s="1448"/>
      <c r="K1" s="1192" t="s">
        <v>58</v>
      </c>
      <c r="L1" s="1192"/>
    </row>
    <row r="2" spans="1:12" ht="15" customHeight="1">
      <c r="A2" s="1449" t="s">
        <v>1007</v>
      </c>
      <c r="B2" s="1449"/>
      <c r="C2" s="1449"/>
      <c r="D2" s="1449"/>
      <c r="E2" s="1449"/>
      <c r="F2" s="1449"/>
      <c r="G2" s="1449"/>
      <c r="H2" s="1449"/>
      <c r="I2" s="1449"/>
      <c r="J2" s="1449"/>
      <c r="K2" s="1450" t="s">
        <v>439</v>
      </c>
      <c r="L2" s="1450"/>
    </row>
    <row r="3" spans="1:12" ht="15" customHeight="1">
      <c r="A3" s="1453" t="s">
        <v>1008</v>
      </c>
      <c r="B3" s="1453"/>
      <c r="C3" s="1453"/>
      <c r="D3" s="1453"/>
      <c r="E3" s="1453"/>
      <c r="F3" s="1453"/>
      <c r="G3" s="1453"/>
      <c r="H3" s="1453"/>
      <c r="I3" s="1453"/>
      <c r="J3" s="1453"/>
      <c r="K3" s="1454"/>
      <c r="L3" s="1454"/>
    </row>
    <row r="4" spans="1:12" s="15" customFormat="1" ht="15" customHeight="1">
      <c r="A4" s="1254" t="s">
        <v>306</v>
      </c>
      <c r="B4" s="1255"/>
      <c r="C4" s="1248" t="s">
        <v>310</v>
      </c>
      <c r="D4" s="26"/>
      <c r="E4" s="26"/>
      <c r="F4" s="26"/>
      <c r="G4" s="26"/>
      <c r="H4" s="26"/>
      <c r="I4" s="26"/>
      <c r="J4" s="26"/>
      <c r="K4" s="26"/>
      <c r="L4" s="26"/>
    </row>
    <row r="5" spans="1:12" s="15" customFormat="1" ht="15" customHeight="1">
      <c r="A5" s="1438"/>
      <c r="B5" s="1433"/>
      <c r="C5" s="1253"/>
      <c r="D5" s="1250" t="s">
        <v>291</v>
      </c>
      <c r="E5" s="1250" t="s">
        <v>773</v>
      </c>
      <c r="F5" s="1250" t="s">
        <v>687</v>
      </c>
      <c r="G5" s="1250" t="s">
        <v>251</v>
      </c>
      <c r="H5" s="1250" t="s">
        <v>869</v>
      </c>
      <c r="I5" s="1250" t="s">
        <v>688</v>
      </c>
      <c r="J5" s="1250" t="s">
        <v>870</v>
      </c>
      <c r="K5" s="1250" t="s">
        <v>871</v>
      </c>
      <c r="L5" s="1248" t="s">
        <v>872</v>
      </c>
    </row>
    <row r="6" spans="1:12" s="15" customFormat="1" ht="15" customHeight="1">
      <c r="A6" s="1438"/>
      <c r="B6" s="1433"/>
      <c r="C6" s="1253"/>
      <c r="D6" s="1266"/>
      <c r="E6" s="1266"/>
      <c r="F6" s="1266"/>
      <c r="G6" s="1266"/>
      <c r="H6" s="1266"/>
      <c r="I6" s="1266"/>
      <c r="J6" s="1266"/>
      <c r="K6" s="1266"/>
      <c r="L6" s="1253"/>
    </row>
    <row r="7" spans="1:12" s="15" customFormat="1" ht="125.1" customHeight="1">
      <c r="A7" s="1256"/>
      <c r="B7" s="1257"/>
      <c r="C7" s="1249"/>
      <c r="D7" s="1251"/>
      <c r="E7" s="1251"/>
      <c r="F7" s="1251"/>
      <c r="G7" s="1251"/>
      <c r="H7" s="1251"/>
      <c r="I7" s="1251"/>
      <c r="J7" s="1251"/>
      <c r="K7" s="1251"/>
      <c r="L7" s="1249"/>
    </row>
    <row r="8" spans="1:12" s="124" customFormat="1" ht="14.1" customHeight="1">
      <c r="A8" s="1444" t="s">
        <v>229</v>
      </c>
      <c r="B8" s="1444"/>
      <c r="C8" s="1444"/>
      <c r="D8" s="1444"/>
      <c r="E8" s="1444"/>
      <c r="F8" s="1444"/>
      <c r="G8" s="1444"/>
      <c r="H8" s="1444"/>
      <c r="I8" s="1444"/>
      <c r="J8" s="1444"/>
      <c r="K8" s="1444"/>
      <c r="L8" s="1444"/>
    </row>
    <row r="9" spans="1:12" s="124" customFormat="1" ht="14.1" customHeight="1">
      <c r="A9" s="1434" t="s">
        <v>230</v>
      </c>
      <c r="B9" s="1434"/>
      <c r="C9" s="1434"/>
      <c r="D9" s="1434"/>
      <c r="E9" s="1434"/>
      <c r="F9" s="1434"/>
      <c r="G9" s="1434"/>
      <c r="H9" s="1434"/>
      <c r="I9" s="1434"/>
      <c r="J9" s="1434"/>
      <c r="K9" s="1434"/>
      <c r="L9" s="1434"/>
    </row>
    <row r="10" spans="1:12" s="1027" customFormat="1" ht="12" customHeight="1">
      <c r="A10" s="133">
        <v>2014</v>
      </c>
      <c r="B10" s="149" t="s">
        <v>1295</v>
      </c>
      <c r="C10" s="339">
        <v>1068</v>
      </c>
      <c r="D10" s="138">
        <v>452</v>
      </c>
      <c r="E10" s="67">
        <v>16</v>
      </c>
      <c r="F10" s="67">
        <v>28</v>
      </c>
      <c r="G10" s="138">
        <v>101</v>
      </c>
      <c r="H10" s="138">
        <v>154</v>
      </c>
      <c r="I10" s="138">
        <v>77</v>
      </c>
      <c r="J10" s="138">
        <v>17</v>
      </c>
      <c r="K10" s="138">
        <v>35</v>
      </c>
      <c r="L10" s="339">
        <v>34</v>
      </c>
    </row>
    <row r="11" spans="1:12" s="124" customFormat="1" ht="12" customHeight="1">
      <c r="A11" s="62"/>
      <c r="B11" s="149"/>
      <c r="C11" s="99"/>
      <c r="D11" s="99"/>
      <c r="E11" s="65"/>
      <c r="F11" s="65"/>
      <c r="G11" s="99"/>
      <c r="H11" s="99"/>
      <c r="I11" s="99"/>
      <c r="J11" s="99"/>
      <c r="K11" s="99"/>
      <c r="L11" s="100"/>
    </row>
    <row r="12" spans="1:12" s="124" customFormat="1" ht="12" customHeight="1">
      <c r="A12" s="62">
        <v>2015</v>
      </c>
      <c r="B12" s="149" t="s">
        <v>1298</v>
      </c>
      <c r="C12" s="705">
        <v>1036</v>
      </c>
      <c r="D12" s="705">
        <v>432</v>
      </c>
      <c r="E12" s="705">
        <v>14</v>
      </c>
      <c r="F12" s="705">
        <v>31</v>
      </c>
      <c r="G12" s="705">
        <v>95</v>
      </c>
      <c r="H12" s="705">
        <v>146</v>
      </c>
      <c r="I12" s="705">
        <v>77</v>
      </c>
      <c r="J12" s="705">
        <v>17</v>
      </c>
      <c r="K12" s="705">
        <v>35</v>
      </c>
      <c r="L12" s="713">
        <v>35</v>
      </c>
    </row>
    <row r="13" spans="1:12" s="124" customFormat="1" ht="12" customHeight="1">
      <c r="A13" s="133"/>
      <c r="B13" s="56" t="s">
        <v>204</v>
      </c>
      <c r="C13" s="56">
        <v>1073</v>
      </c>
      <c r="D13" s="56">
        <v>450</v>
      </c>
      <c r="E13" s="56">
        <v>14</v>
      </c>
      <c r="F13" s="56">
        <v>32</v>
      </c>
      <c r="G13" s="56">
        <v>101</v>
      </c>
      <c r="H13" s="56">
        <v>150</v>
      </c>
      <c r="I13" s="56">
        <v>78</v>
      </c>
      <c r="J13" s="56">
        <v>18</v>
      </c>
      <c r="K13" s="56">
        <v>37</v>
      </c>
      <c r="L13" s="610">
        <v>35</v>
      </c>
    </row>
    <row r="14" spans="1:12" s="124" customFormat="1" ht="12" customHeight="1">
      <c r="A14" s="76"/>
      <c r="B14" s="56" t="s">
        <v>206</v>
      </c>
      <c r="C14" s="56">
        <v>1083</v>
      </c>
      <c r="D14" s="56">
        <v>452</v>
      </c>
      <c r="E14" s="56">
        <v>14</v>
      </c>
      <c r="F14" s="56">
        <v>33</v>
      </c>
      <c r="G14" s="56">
        <v>103</v>
      </c>
      <c r="H14" s="56">
        <v>152</v>
      </c>
      <c r="I14" s="56">
        <v>79</v>
      </c>
      <c r="J14" s="56">
        <v>17</v>
      </c>
      <c r="K14" s="56">
        <v>38</v>
      </c>
      <c r="L14" s="610">
        <v>35</v>
      </c>
    </row>
    <row r="15" spans="1:12" s="124" customFormat="1" ht="12" customHeight="1">
      <c r="A15" s="133"/>
      <c r="B15" s="149" t="s">
        <v>1295</v>
      </c>
      <c r="C15" s="339">
        <v>1088</v>
      </c>
      <c r="D15" s="138">
        <v>453</v>
      </c>
      <c r="E15" s="67">
        <v>14</v>
      </c>
      <c r="F15" s="67">
        <v>33</v>
      </c>
      <c r="G15" s="138">
        <v>104</v>
      </c>
      <c r="H15" s="138">
        <v>153</v>
      </c>
      <c r="I15" s="138">
        <v>81</v>
      </c>
      <c r="J15" s="138">
        <v>17</v>
      </c>
      <c r="K15" s="138">
        <v>38</v>
      </c>
      <c r="L15" s="339">
        <v>35</v>
      </c>
    </row>
    <row r="16" spans="1:12" s="124" customFormat="1" ht="12" customHeight="1">
      <c r="A16" s="62"/>
      <c r="B16" s="149"/>
      <c r="C16" s="99"/>
      <c r="D16" s="99"/>
      <c r="E16" s="65"/>
      <c r="F16" s="65"/>
      <c r="G16" s="99"/>
      <c r="H16" s="99"/>
      <c r="I16" s="99"/>
      <c r="J16" s="99"/>
      <c r="K16" s="99"/>
      <c r="L16" s="100"/>
    </row>
    <row r="17" spans="1:12" s="124" customFormat="1" ht="12" customHeight="1">
      <c r="A17" s="62">
        <v>2016</v>
      </c>
      <c r="B17" s="149" t="s">
        <v>1298</v>
      </c>
      <c r="C17" s="705">
        <v>1049</v>
      </c>
      <c r="D17" s="705">
        <v>430</v>
      </c>
      <c r="E17" s="705">
        <v>13</v>
      </c>
      <c r="F17" s="705">
        <v>37</v>
      </c>
      <c r="G17" s="705">
        <v>100</v>
      </c>
      <c r="H17" s="705">
        <v>142</v>
      </c>
      <c r="I17" s="705">
        <v>80</v>
      </c>
      <c r="J17" s="705">
        <v>17</v>
      </c>
      <c r="K17" s="705">
        <v>38</v>
      </c>
      <c r="L17" s="713">
        <v>35</v>
      </c>
    </row>
    <row r="18" spans="1:12" s="124" customFormat="1" ht="14.1" customHeight="1">
      <c r="A18" s="1436" t="s">
        <v>1012</v>
      </c>
      <c r="B18" s="1436"/>
      <c r="C18" s="1436"/>
      <c r="D18" s="1436"/>
      <c r="E18" s="1436"/>
      <c r="F18" s="1436"/>
      <c r="G18" s="1436"/>
      <c r="H18" s="1436"/>
      <c r="I18" s="1436"/>
      <c r="J18" s="1436"/>
      <c r="K18" s="1436"/>
      <c r="L18" s="1436"/>
    </row>
    <row r="19" spans="1:12" s="124" customFormat="1" ht="14.1" customHeight="1">
      <c r="A19" s="1434" t="s">
        <v>1380</v>
      </c>
      <c r="B19" s="1434"/>
      <c r="C19" s="1434"/>
      <c r="D19" s="1434"/>
      <c r="E19" s="1434"/>
      <c r="F19" s="1434"/>
      <c r="G19" s="1434"/>
      <c r="H19" s="1434"/>
      <c r="I19" s="1434"/>
      <c r="J19" s="1434"/>
      <c r="K19" s="1434"/>
      <c r="L19" s="1434"/>
    </row>
    <row r="20" spans="1:12" s="124" customFormat="1" ht="12" customHeight="1">
      <c r="A20" s="133">
        <v>2014</v>
      </c>
      <c r="B20" s="149" t="s">
        <v>1295</v>
      </c>
      <c r="C20" s="156">
        <v>82.8</v>
      </c>
      <c r="D20" s="99">
        <v>84.5</v>
      </c>
      <c r="E20" s="65">
        <v>100</v>
      </c>
      <c r="F20" s="65">
        <v>85.7</v>
      </c>
      <c r="G20" s="99">
        <v>81.2</v>
      </c>
      <c r="H20" s="99">
        <v>87</v>
      </c>
      <c r="I20" s="99">
        <v>87</v>
      </c>
      <c r="J20" s="99">
        <v>76.5</v>
      </c>
      <c r="K20" s="99">
        <v>77.099999999999994</v>
      </c>
      <c r="L20" s="156">
        <v>88.2</v>
      </c>
    </row>
    <row r="21" spans="1:12" s="1027" customFormat="1" ht="12" customHeight="1">
      <c r="A21" s="62"/>
      <c r="B21" s="149"/>
      <c r="C21" s="99"/>
      <c r="D21" s="99"/>
      <c r="E21" s="65"/>
      <c r="F21" s="65"/>
      <c r="G21" s="99"/>
      <c r="H21" s="99"/>
      <c r="I21" s="99"/>
      <c r="J21" s="99"/>
      <c r="K21" s="99"/>
      <c r="L21" s="100"/>
    </row>
    <row r="22" spans="1:12" s="1027" customFormat="1" ht="12" customHeight="1">
      <c r="A22" s="62">
        <v>2015</v>
      </c>
      <c r="B22" s="149" t="s">
        <v>1298</v>
      </c>
      <c r="C22" s="709">
        <v>71.23552123552119</v>
      </c>
      <c r="D22" s="709">
        <v>77.7777777777778</v>
      </c>
      <c r="E22" s="709">
        <v>92.857142857142904</v>
      </c>
      <c r="F22" s="709">
        <v>77.419354838709694</v>
      </c>
      <c r="G22" s="709">
        <v>58.947368421052602</v>
      </c>
      <c r="H22" s="709">
        <v>65.753424657534197</v>
      </c>
      <c r="I22" s="709">
        <v>83.116883116883102</v>
      </c>
      <c r="J22" s="709">
        <v>23.529411764705902</v>
      </c>
      <c r="K22" s="709">
        <v>77.142857142857096</v>
      </c>
      <c r="L22" s="712">
        <v>68.571428571428598</v>
      </c>
    </row>
    <row r="23" spans="1:12" s="124" customFormat="1" ht="12" customHeight="1">
      <c r="A23" s="76"/>
      <c r="B23" s="56" t="s">
        <v>204</v>
      </c>
      <c r="C23" s="659">
        <v>77.632805219012084</v>
      </c>
      <c r="D23" s="659">
        <v>80.6666666666667</v>
      </c>
      <c r="E23" s="659">
        <v>100</v>
      </c>
      <c r="F23" s="659">
        <v>78.125</v>
      </c>
      <c r="G23" s="659">
        <v>71.287128712871294</v>
      </c>
      <c r="H23" s="659">
        <v>78.6666666666667</v>
      </c>
      <c r="I23" s="659">
        <v>84.615384615384585</v>
      </c>
      <c r="J23" s="659">
        <v>44.444444444444393</v>
      </c>
      <c r="K23" s="659">
        <v>72.972972972972997</v>
      </c>
      <c r="L23" s="660">
        <v>80</v>
      </c>
    </row>
    <row r="24" spans="1:12" s="124" customFormat="1" ht="12" customHeight="1">
      <c r="A24" s="76"/>
      <c r="B24" s="56" t="s">
        <v>206</v>
      </c>
      <c r="C24" s="457">
        <v>80.88642659279779</v>
      </c>
      <c r="D24" s="457">
        <v>81.637168141592909</v>
      </c>
      <c r="E24" s="457">
        <v>92.857142857142904</v>
      </c>
      <c r="F24" s="457">
        <v>87.878787878787904</v>
      </c>
      <c r="G24" s="457">
        <v>77.669902912621396</v>
      </c>
      <c r="H24" s="457">
        <v>80.921052631578902</v>
      </c>
      <c r="I24" s="457">
        <v>88.607594936708892</v>
      </c>
      <c r="J24" s="457">
        <v>88.235294117647101</v>
      </c>
      <c r="K24" s="457">
        <v>84.210526315789494</v>
      </c>
      <c r="L24" s="458">
        <v>77.142857142857096</v>
      </c>
    </row>
    <row r="25" spans="1:12" s="124" customFormat="1" ht="12" customHeight="1">
      <c r="A25" s="133"/>
      <c r="B25" s="149" t="s">
        <v>1295</v>
      </c>
      <c r="C25" s="156">
        <v>85.7</v>
      </c>
      <c r="D25" s="99">
        <v>86.1</v>
      </c>
      <c r="E25" s="65">
        <v>100</v>
      </c>
      <c r="F25" s="65">
        <v>90.9</v>
      </c>
      <c r="G25" s="99">
        <v>89.4</v>
      </c>
      <c r="H25" s="99">
        <v>83.7</v>
      </c>
      <c r="I25" s="99">
        <v>91.4</v>
      </c>
      <c r="J25" s="99">
        <v>82.4</v>
      </c>
      <c r="K25" s="99">
        <v>86.8</v>
      </c>
      <c r="L25" s="156">
        <v>88.6</v>
      </c>
    </row>
    <row r="26" spans="1:12" s="124" customFormat="1" ht="12" customHeight="1">
      <c r="A26" s="62"/>
      <c r="B26" s="149"/>
      <c r="C26" s="99"/>
      <c r="D26" s="99"/>
      <c r="E26" s="65"/>
      <c r="F26" s="65"/>
      <c r="G26" s="99"/>
      <c r="H26" s="99"/>
      <c r="I26" s="99"/>
      <c r="J26" s="99"/>
      <c r="K26" s="99"/>
      <c r="L26" s="100"/>
    </row>
    <row r="27" spans="1:12" s="124" customFormat="1" ht="12" customHeight="1">
      <c r="A27" s="62">
        <v>2016</v>
      </c>
      <c r="B27" s="149" t="s">
        <v>1298</v>
      </c>
      <c r="C27" s="709">
        <v>68.099999999999994</v>
      </c>
      <c r="D27" s="709">
        <v>71.2</v>
      </c>
      <c r="E27" s="709">
        <v>92.3</v>
      </c>
      <c r="F27" s="709">
        <v>73</v>
      </c>
      <c r="G27" s="709">
        <v>58</v>
      </c>
      <c r="H27" s="709">
        <v>62.7</v>
      </c>
      <c r="I27" s="709">
        <v>83.8</v>
      </c>
      <c r="J27" s="709">
        <v>41.2</v>
      </c>
      <c r="K27" s="709">
        <v>65.8</v>
      </c>
      <c r="L27" s="712">
        <v>65.7</v>
      </c>
    </row>
    <row r="28" spans="1:12" s="124" customFormat="1" ht="14.1" customHeight="1">
      <c r="A28" s="1436" t="s">
        <v>1010</v>
      </c>
      <c r="B28" s="1436"/>
      <c r="C28" s="1436"/>
      <c r="D28" s="1436"/>
      <c r="E28" s="1436"/>
      <c r="F28" s="1436"/>
      <c r="G28" s="1436"/>
      <c r="H28" s="1436"/>
      <c r="I28" s="1436"/>
      <c r="J28" s="1436"/>
      <c r="K28" s="1436"/>
      <c r="L28" s="1436"/>
    </row>
    <row r="29" spans="1:12" s="124" customFormat="1" ht="14.1" customHeight="1">
      <c r="A29" s="1446" t="s">
        <v>1011</v>
      </c>
      <c r="B29" s="1446"/>
      <c r="C29" s="1446"/>
      <c r="D29" s="1446"/>
      <c r="E29" s="1446"/>
      <c r="F29" s="1446"/>
      <c r="G29" s="1446"/>
      <c r="H29" s="1446"/>
      <c r="I29" s="1446"/>
      <c r="J29" s="1446"/>
      <c r="K29" s="1446"/>
      <c r="L29" s="1446"/>
    </row>
    <row r="30" spans="1:12" s="1027" customFormat="1" ht="12" customHeight="1">
      <c r="A30" s="133">
        <v>2014</v>
      </c>
      <c r="B30" s="149" t="s">
        <v>1295</v>
      </c>
      <c r="C30" s="156">
        <v>72.5</v>
      </c>
      <c r="D30" s="99">
        <v>51.7</v>
      </c>
      <c r="E30" s="65">
        <v>100</v>
      </c>
      <c r="F30" s="65">
        <v>90.7</v>
      </c>
      <c r="G30" s="99">
        <v>79.8</v>
      </c>
      <c r="H30" s="99">
        <v>97.1</v>
      </c>
      <c r="I30" s="99">
        <v>96.2</v>
      </c>
      <c r="J30" s="99">
        <v>78.400000000000006</v>
      </c>
      <c r="K30" s="99">
        <v>91.2</v>
      </c>
      <c r="L30" s="156">
        <v>92.3</v>
      </c>
    </row>
    <row r="31" spans="1:12" s="1027" customFormat="1" ht="12" customHeight="1">
      <c r="A31" s="62"/>
      <c r="B31" s="149"/>
      <c r="C31" s="99"/>
      <c r="D31" s="99"/>
      <c r="E31" s="65"/>
      <c r="F31" s="65"/>
      <c r="G31" s="99"/>
      <c r="H31" s="99"/>
      <c r="I31" s="99"/>
      <c r="J31" s="99"/>
      <c r="K31" s="99"/>
      <c r="L31" s="100"/>
    </row>
    <row r="32" spans="1:12" s="1027" customFormat="1" ht="12" customHeight="1">
      <c r="A32" s="62">
        <v>2015</v>
      </c>
      <c r="B32" s="149" t="s">
        <v>1298</v>
      </c>
      <c r="C32" s="709">
        <v>85.501678866690298</v>
      </c>
      <c r="D32" s="709">
        <v>89.517861492882588</v>
      </c>
      <c r="E32" s="709">
        <v>99.9</v>
      </c>
      <c r="F32" s="709">
        <v>91.415274419619308</v>
      </c>
      <c r="G32" s="709">
        <v>67.554239590150701</v>
      </c>
      <c r="H32" s="709">
        <v>76.709449178836294</v>
      </c>
      <c r="I32" s="709">
        <v>91.493096863284407</v>
      </c>
      <c r="J32" s="709">
        <v>30.3431481071508</v>
      </c>
      <c r="K32" s="709">
        <v>90.607517433385894</v>
      </c>
      <c r="L32" s="712">
        <v>83.28226549166979</v>
      </c>
    </row>
    <row r="33" spans="1:12" s="124" customFormat="1" ht="12" customHeight="1">
      <c r="A33" s="76"/>
      <c r="B33" s="56" t="s">
        <v>204</v>
      </c>
      <c r="C33" s="457">
        <v>91.658552710769399</v>
      </c>
      <c r="D33" s="457">
        <v>92.900047971534306</v>
      </c>
      <c r="E33" s="457">
        <v>100</v>
      </c>
      <c r="F33" s="457">
        <v>83.793307223896392</v>
      </c>
      <c r="G33" s="457">
        <v>83.706173437137295</v>
      </c>
      <c r="H33" s="457">
        <v>91.142871737275399</v>
      </c>
      <c r="I33" s="457">
        <v>91.472463398928681</v>
      </c>
      <c r="J33" s="457">
        <v>58.866357819890801</v>
      </c>
      <c r="K33" s="457">
        <v>91.599910837431594</v>
      </c>
      <c r="L33" s="458">
        <v>88.131105443441697</v>
      </c>
    </row>
    <row r="34" spans="1:12" s="124" customFormat="1" ht="12" customHeight="1">
      <c r="A34" s="76"/>
      <c r="B34" s="56" t="s">
        <v>206</v>
      </c>
      <c r="C34" s="457">
        <v>93.184358030139094</v>
      </c>
      <c r="D34" s="457">
        <v>95.135756744881405</v>
      </c>
      <c r="E34" s="457">
        <v>99.881120077877299</v>
      </c>
      <c r="F34" s="457">
        <v>85.357365963089492</v>
      </c>
      <c r="G34" s="457">
        <v>85.903993009742493</v>
      </c>
      <c r="H34" s="457">
        <v>91.285356219235197</v>
      </c>
      <c r="I34" s="457">
        <v>96.113573962266003</v>
      </c>
      <c r="J34" s="457">
        <v>90.875586824756098</v>
      </c>
      <c r="K34" s="457">
        <v>93.984433922190391</v>
      </c>
      <c r="L34" s="458">
        <v>87.456450335786982</v>
      </c>
    </row>
    <row r="35" spans="1:12" s="124" customFormat="1" ht="12" customHeight="1">
      <c r="A35" s="133"/>
      <c r="B35" s="149" t="s">
        <v>1295</v>
      </c>
      <c r="C35" s="156">
        <v>95.4</v>
      </c>
      <c r="D35" s="99">
        <v>96.9</v>
      </c>
      <c r="E35" s="65">
        <v>100</v>
      </c>
      <c r="F35" s="65">
        <v>93.4</v>
      </c>
      <c r="G35" s="99">
        <v>97</v>
      </c>
      <c r="H35" s="99">
        <v>95.2</v>
      </c>
      <c r="I35" s="99">
        <v>96.9</v>
      </c>
      <c r="J35" s="99">
        <v>81.099999999999994</v>
      </c>
      <c r="K35" s="99">
        <v>94.8</v>
      </c>
      <c r="L35" s="156">
        <v>88.4</v>
      </c>
    </row>
    <row r="36" spans="1:12" s="124" customFormat="1" ht="12" customHeight="1">
      <c r="A36" s="62"/>
      <c r="B36" s="149"/>
      <c r="C36" s="99"/>
      <c r="D36" s="99"/>
      <c r="E36" s="65"/>
      <c r="F36" s="65"/>
      <c r="G36" s="99"/>
      <c r="H36" s="99"/>
      <c r="I36" s="99"/>
      <c r="J36" s="99"/>
      <c r="K36" s="99"/>
      <c r="L36" s="100"/>
    </row>
    <row r="37" spans="1:12" s="124" customFormat="1" ht="12" customHeight="1">
      <c r="A37" s="62">
        <v>2016</v>
      </c>
      <c r="B37" s="149" t="s">
        <v>1298</v>
      </c>
      <c r="C37" s="714">
        <v>82.6</v>
      </c>
      <c r="D37" s="714">
        <v>89.5</v>
      </c>
      <c r="E37" s="714">
        <v>97.2</v>
      </c>
      <c r="F37" s="714">
        <v>90.7</v>
      </c>
      <c r="G37" s="714">
        <v>70.599999999999994</v>
      </c>
      <c r="H37" s="714">
        <v>64.400000000000006</v>
      </c>
      <c r="I37" s="714">
        <v>96.2</v>
      </c>
      <c r="J37" s="714">
        <v>56.2</v>
      </c>
      <c r="K37" s="714">
        <v>93.1</v>
      </c>
      <c r="L37" s="1126">
        <v>87.3</v>
      </c>
    </row>
    <row r="38" spans="1:12" ht="15" customHeight="1">
      <c r="A38" s="1452" t="s">
        <v>1009</v>
      </c>
      <c r="B38" s="1452"/>
      <c r="C38" s="1452"/>
      <c r="D38" s="1452"/>
      <c r="E38" s="1452"/>
      <c r="F38" s="1452"/>
      <c r="G38" s="1452"/>
      <c r="H38" s="1452"/>
      <c r="I38" s="1452"/>
      <c r="J38" s="1452"/>
      <c r="K38" s="1452"/>
      <c r="L38" s="1452"/>
    </row>
    <row r="39" spans="1:12" ht="12" customHeight="1">
      <c r="A39" s="1259" t="s">
        <v>779</v>
      </c>
      <c r="B39" s="1259"/>
      <c r="C39" s="1259"/>
      <c r="D39" s="1259"/>
      <c r="E39" s="1259"/>
      <c r="F39" s="1259"/>
      <c r="G39" s="1259"/>
      <c r="H39" s="1259"/>
      <c r="I39" s="1259"/>
      <c r="J39" s="1259"/>
      <c r="K39" s="1259"/>
      <c r="L39" s="1259"/>
    </row>
  </sheetData>
  <mergeCells count="25">
    <mergeCell ref="A39:L39"/>
    <mergeCell ref="A38:L38"/>
    <mergeCell ref="D5:D7"/>
    <mergeCell ref="G5:G7"/>
    <mergeCell ref="H5:H7"/>
    <mergeCell ref="E5:E7"/>
    <mergeCell ref="K5:K7"/>
    <mergeCell ref="J5:J7"/>
    <mergeCell ref="A28:L28"/>
    <mergeCell ref="A29:L29"/>
    <mergeCell ref="A18:L18"/>
    <mergeCell ref="A19:L19"/>
    <mergeCell ref="A8:L8"/>
    <mergeCell ref="A9:L9"/>
    <mergeCell ref="I5:I7"/>
    <mergeCell ref="L5:L7"/>
    <mergeCell ref="F5:F7"/>
    <mergeCell ref="C4:C7"/>
    <mergeCell ref="A4:B7"/>
    <mergeCell ref="A1:J1"/>
    <mergeCell ref="K1:L1"/>
    <mergeCell ref="A2:J2"/>
    <mergeCell ref="A3:J3"/>
    <mergeCell ref="K2:L2"/>
    <mergeCell ref="K3:L3"/>
  </mergeCells>
  <phoneticPr fontId="0" type="noConversion"/>
  <hyperlinks>
    <hyperlink ref="K1" location="'Spis tablic     List of tables'!A1" display="Return to list tables"/>
    <hyperlink ref="K2" location="'Spis tablic     List of tables'!A33" display="Powrót do spisu tablic"/>
  </hyperlinks>
  <printOptions gridLinesSet="0"/>
  <pageMargins left="0.39370078740157483" right="0.39370078740157483" top="0.19685039370078741" bottom="0.19685039370078741" header="0.31496062992125984" footer="0.31496062992125984"/>
  <pageSetup paperSize="9" scale="95" orientation="landscape" r:id="rId1"/>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24"/>
  <sheetViews>
    <sheetView showGridLines="0" view="pageBreakPreview" zoomScaleNormal="100" zoomScaleSheetLayoutView="100" workbookViewId="0">
      <selection sqref="A1:L1"/>
    </sheetView>
  </sheetViews>
  <sheetFormatPr defaultRowHeight="12.75"/>
  <cols>
    <col min="1" max="1" width="5.625" style="9" customWidth="1"/>
    <col min="2" max="2" width="15.625" style="10" customWidth="1"/>
    <col min="3" max="8" width="7.625" style="9" customWidth="1"/>
    <col min="9" max="9" width="8.125" style="9" customWidth="1"/>
    <col min="10" max="10" width="7.625" style="9" customWidth="1"/>
    <col min="11" max="11" width="7.875" style="9" customWidth="1"/>
    <col min="12" max="12" width="8.125" style="9" customWidth="1"/>
    <col min="13" max="14" width="7.625" style="9" customWidth="1"/>
    <col min="15" max="15" width="8.125" style="9" customWidth="1"/>
    <col min="16" max="16" width="7.875" style="9" customWidth="1"/>
    <col min="17" max="16384" width="9" style="9"/>
  </cols>
  <sheetData>
    <row r="1" spans="1:16" ht="15" customHeight="1">
      <c r="A1" s="1262" t="s">
        <v>1013</v>
      </c>
      <c r="B1" s="1262"/>
      <c r="C1" s="1262"/>
      <c r="D1" s="1262"/>
      <c r="E1" s="1262"/>
      <c r="F1" s="1262"/>
      <c r="G1" s="1262"/>
      <c r="H1" s="1262"/>
      <c r="I1" s="1262"/>
      <c r="J1" s="1262"/>
      <c r="K1" s="1262"/>
      <c r="L1" s="1262"/>
      <c r="M1" s="39"/>
      <c r="N1" s="1293" t="s">
        <v>58</v>
      </c>
      <c r="O1" s="1293"/>
      <c r="P1" s="1293"/>
    </row>
    <row r="2" spans="1:16" ht="15" customHeight="1">
      <c r="A2" s="1439" t="s">
        <v>919</v>
      </c>
      <c r="B2" s="1439"/>
      <c r="C2" s="1439"/>
      <c r="D2" s="1439"/>
      <c r="E2" s="1439"/>
      <c r="F2" s="1439"/>
      <c r="G2" s="1439"/>
      <c r="H2" s="1439"/>
      <c r="I2" s="1439"/>
      <c r="J2" s="1439"/>
      <c r="K2" s="1439"/>
      <c r="L2" s="1439"/>
      <c r="M2" s="11"/>
      <c r="N2" s="1224" t="s">
        <v>439</v>
      </c>
      <c r="O2" s="1224"/>
      <c r="P2" s="1224"/>
    </row>
    <row r="3" spans="1:16" ht="15" customHeight="1">
      <c r="A3" s="1456" t="s">
        <v>1014</v>
      </c>
      <c r="B3" s="1457"/>
      <c r="C3" s="1457"/>
      <c r="D3" s="1457"/>
      <c r="E3" s="1457"/>
      <c r="F3" s="1457"/>
      <c r="G3" s="1457"/>
      <c r="H3" s="1457"/>
      <c r="I3" s="1457"/>
      <c r="J3" s="1457"/>
      <c r="K3" s="1457"/>
      <c r="L3" s="1457"/>
      <c r="M3" s="222"/>
      <c r="N3" s="222"/>
      <c r="O3" s="222"/>
      <c r="P3" s="222"/>
    </row>
    <row r="4" spans="1:16" ht="15" customHeight="1">
      <c r="A4" s="1400" t="s">
        <v>920</v>
      </c>
      <c r="B4" s="1445"/>
      <c r="C4" s="1445"/>
      <c r="D4" s="1445"/>
      <c r="E4" s="1445"/>
      <c r="F4" s="1445"/>
      <c r="G4" s="1445"/>
      <c r="H4" s="1445"/>
      <c r="I4" s="1445"/>
      <c r="J4" s="1445"/>
      <c r="K4" s="1445"/>
      <c r="L4" s="1445"/>
      <c r="M4" s="11"/>
      <c r="N4" s="11"/>
      <c r="O4" s="11"/>
      <c r="P4" s="11"/>
    </row>
    <row r="5" spans="1:16" s="15" customFormat="1" ht="12.75" customHeight="1">
      <c r="A5" s="1254" t="s">
        <v>306</v>
      </c>
      <c r="B5" s="1255"/>
      <c r="C5" s="1232" t="s">
        <v>783</v>
      </c>
      <c r="D5" s="1233"/>
      <c r="E5" s="1233"/>
      <c r="F5" s="1233"/>
      <c r="G5" s="1233"/>
      <c r="H5" s="1233"/>
      <c r="I5" s="1233"/>
      <c r="J5" s="1233"/>
      <c r="K5" s="1233"/>
      <c r="L5" s="1247"/>
      <c r="M5" s="28"/>
      <c r="N5" s="29"/>
      <c r="O5" s="30"/>
      <c r="P5" s="1248" t="s">
        <v>1584</v>
      </c>
    </row>
    <row r="6" spans="1:16" s="15" customFormat="1" ht="12.75" customHeight="1">
      <c r="A6" s="1438"/>
      <c r="B6" s="1433"/>
      <c r="C6" s="1250" t="s">
        <v>311</v>
      </c>
      <c r="D6" s="28"/>
      <c r="E6" s="31"/>
      <c r="F6" s="31"/>
      <c r="G6" s="31"/>
      <c r="H6" s="32"/>
      <c r="I6" s="1248" t="s">
        <v>784</v>
      </c>
      <c r="J6" s="33"/>
      <c r="K6" s="1250" t="s">
        <v>782</v>
      </c>
      <c r="L6" s="1250" t="s">
        <v>785</v>
      </c>
      <c r="M6" s="1266" t="s">
        <v>1167</v>
      </c>
      <c r="N6" s="1250" t="s">
        <v>1016</v>
      </c>
      <c r="O6" s="1250" t="s">
        <v>689</v>
      </c>
      <c r="P6" s="1253"/>
    </row>
    <row r="7" spans="1:16" s="15" customFormat="1" ht="165" customHeight="1">
      <c r="A7" s="1438"/>
      <c r="B7" s="1433"/>
      <c r="C7" s="1249"/>
      <c r="D7" s="1029" t="s">
        <v>243</v>
      </c>
      <c r="E7" s="1026" t="s">
        <v>5</v>
      </c>
      <c r="F7" s="1026" t="s">
        <v>592</v>
      </c>
      <c r="G7" s="1026" t="s">
        <v>275</v>
      </c>
      <c r="H7" s="1026" t="s">
        <v>244</v>
      </c>
      <c r="I7" s="1249"/>
      <c r="J7" s="1026" t="s">
        <v>1168</v>
      </c>
      <c r="K7" s="1251"/>
      <c r="L7" s="1251"/>
      <c r="M7" s="1251"/>
      <c r="N7" s="1251"/>
      <c r="O7" s="1251"/>
      <c r="P7" s="1249"/>
    </row>
    <row r="8" spans="1:16" s="15" customFormat="1" ht="14.25" customHeight="1">
      <c r="A8" s="1256"/>
      <c r="B8" s="1257"/>
      <c r="C8" s="1232" t="s">
        <v>1325</v>
      </c>
      <c r="D8" s="1233"/>
      <c r="E8" s="1233"/>
      <c r="F8" s="1233"/>
      <c r="G8" s="1233"/>
      <c r="H8" s="1233"/>
      <c r="I8" s="1233"/>
      <c r="J8" s="1233"/>
      <c r="K8" s="1233"/>
      <c r="L8" s="1233"/>
      <c r="M8" s="1233"/>
      <c r="N8" s="1233"/>
      <c r="O8" s="1233"/>
      <c r="P8" s="1233"/>
    </row>
    <row r="9" spans="1:16" s="15" customFormat="1" ht="12" customHeight="1">
      <c r="A9" s="1031"/>
      <c r="B9" s="1028"/>
      <c r="C9" s="432"/>
      <c r="D9" s="432"/>
      <c r="E9" s="432"/>
      <c r="F9" s="432"/>
      <c r="G9" s="432"/>
      <c r="H9" s="432"/>
      <c r="I9" s="432"/>
      <c r="J9" s="432"/>
      <c r="K9" s="432"/>
      <c r="L9" s="432"/>
      <c r="M9" s="432"/>
      <c r="N9" s="432"/>
      <c r="O9" s="432"/>
      <c r="P9" s="433"/>
    </row>
    <row r="10" spans="1:16" ht="12" customHeight="1">
      <c r="A10" s="62">
        <v>2014</v>
      </c>
      <c r="B10" s="128" t="s">
        <v>183</v>
      </c>
      <c r="C10" s="99">
        <v>46149.599999999999</v>
      </c>
      <c r="D10" s="99">
        <v>14812.5</v>
      </c>
      <c r="E10" s="99">
        <v>4646.1000000000004</v>
      </c>
      <c r="F10" s="99">
        <v>2186.6</v>
      </c>
      <c r="G10" s="99">
        <v>2586.4</v>
      </c>
      <c r="H10" s="99">
        <v>4808.2</v>
      </c>
      <c r="I10" s="99">
        <v>18441.400000000001</v>
      </c>
      <c r="J10" s="99">
        <v>15552</v>
      </c>
      <c r="K10" s="99">
        <v>11691.1</v>
      </c>
      <c r="L10" s="99">
        <v>1204.5999999999999</v>
      </c>
      <c r="M10" s="126">
        <v>29377.1</v>
      </c>
      <c r="N10" s="126">
        <v>13620.7</v>
      </c>
      <c r="O10" s="126">
        <v>2347.8000000000002</v>
      </c>
      <c r="P10" s="252">
        <v>19054.3</v>
      </c>
    </row>
    <row r="11" spans="1:16" ht="12" customHeight="1">
      <c r="A11" s="133"/>
      <c r="B11" s="128"/>
      <c r="C11" s="99"/>
      <c r="D11" s="99"/>
      <c r="E11" s="99"/>
      <c r="F11" s="99"/>
      <c r="G11" s="99"/>
      <c r="H11" s="99"/>
      <c r="I11" s="99"/>
      <c r="J11" s="99"/>
      <c r="K11" s="99"/>
      <c r="L11" s="99"/>
      <c r="M11" s="99"/>
      <c r="N11" s="99"/>
      <c r="O11" s="99"/>
      <c r="P11" s="100"/>
    </row>
    <row r="12" spans="1:16" ht="12" customHeight="1">
      <c r="A12" s="133">
        <v>2015</v>
      </c>
      <c r="B12" s="128" t="s">
        <v>205</v>
      </c>
      <c r="C12" s="705">
        <v>47016.9</v>
      </c>
      <c r="D12" s="705">
        <v>14997.2</v>
      </c>
      <c r="E12" s="705">
        <v>4898.3</v>
      </c>
      <c r="F12" s="705">
        <v>2118.3000000000002</v>
      </c>
      <c r="G12" s="705">
        <v>2552.6999999999998</v>
      </c>
      <c r="H12" s="705">
        <v>4759.3</v>
      </c>
      <c r="I12" s="714">
        <v>19453</v>
      </c>
      <c r="J12" s="705">
        <v>16064.1</v>
      </c>
      <c r="K12" s="705">
        <v>10867.6</v>
      </c>
      <c r="L12" s="715">
        <v>1699.1</v>
      </c>
      <c r="M12" s="99">
        <v>30382.1</v>
      </c>
      <c r="N12" s="99">
        <v>13306.7</v>
      </c>
      <c r="O12" s="99">
        <v>2806.8</v>
      </c>
      <c r="P12" s="156">
        <v>19217.5</v>
      </c>
    </row>
    <row r="13" spans="1:16" ht="12" customHeight="1">
      <c r="B13" s="565" t="s">
        <v>204</v>
      </c>
      <c r="C13" s="705">
        <v>48535.5</v>
      </c>
      <c r="D13" s="705">
        <v>15965.8</v>
      </c>
      <c r="E13" s="709">
        <v>5739</v>
      </c>
      <c r="F13" s="705">
        <v>2305.6</v>
      </c>
      <c r="G13" s="705">
        <v>2766.1</v>
      </c>
      <c r="H13" s="705">
        <v>4593.3999999999996</v>
      </c>
      <c r="I13" s="705">
        <v>19149.900000000001</v>
      </c>
      <c r="J13" s="705">
        <v>15985.7</v>
      </c>
      <c r="K13" s="705">
        <v>11590.4</v>
      </c>
      <c r="L13" s="705">
        <v>1829.4</v>
      </c>
      <c r="M13" s="705">
        <v>31910.9</v>
      </c>
      <c r="N13" s="705">
        <v>13501.4</v>
      </c>
      <c r="O13" s="705">
        <v>2715.2</v>
      </c>
      <c r="P13" s="713">
        <v>19647.3</v>
      </c>
    </row>
    <row r="14" spans="1:16" ht="12" customHeight="1">
      <c r="B14" s="565" t="s">
        <v>206</v>
      </c>
      <c r="C14" s="709">
        <v>50530.618999999999</v>
      </c>
      <c r="D14" s="709">
        <v>16371.698</v>
      </c>
      <c r="E14" s="709">
        <v>5353.1419999999998</v>
      </c>
      <c r="F14" s="709">
        <v>2390.105</v>
      </c>
      <c r="G14" s="709">
        <v>2673.1570000000002</v>
      </c>
      <c r="H14" s="709">
        <v>5318.5219999999999</v>
      </c>
      <c r="I14" s="709">
        <v>20283.792000000001</v>
      </c>
      <c r="J14" s="709">
        <v>16785.732</v>
      </c>
      <c r="K14" s="709">
        <v>12106.424999999999</v>
      </c>
      <c r="L14" s="709">
        <v>1768.704</v>
      </c>
      <c r="M14" s="709">
        <v>32886.879999999997</v>
      </c>
      <c r="N14" s="709">
        <v>13661.376</v>
      </c>
      <c r="O14" s="709">
        <v>2735.6469999999999</v>
      </c>
      <c r="P14" s="712">
        <v>20227.555</v>
      </c>
    </row>
    <row r="15" spans="1:16" s="1030" customFormat="1" ht="12" customHeight="1">
      <c r="A15" s="62"/>
      <c r="B15" s="128" t="s">
        <v>183</v>
      </c>
      <c r="C15" s="99">
        <v>49889.2</v>
      </c>
      <c r="D15" s="99">
        <v>15213.8</v>
      </c>
      <c r="E15" s="99">
        <v>5064.6000000000004</v>
      </c>
      <c r="F15" s="99">
        <v>1588.4</v>
      </c>
      <c r="G15" s="99">
        <v>2414</v>
      </c>
      <c r="H15" s="99">
        <v>5030.3999999999996</v>
      </c>
      <c r="I15" s="99">
        <v>20287.8</v>
      </c>
      <c r="J15" s="99">
        <v>16260.4</v>
      </c>
      <c r="K15" s="99">
        <v>12845.1</v>
      </c>
      <c r="L15" s="99">
        <v>1542.6</v>
      </c>
      <c r="M15" s="126">
        <v>32886.1</v>
      </c>
      <c r="N15" s="126">
        <v>13741.8</v>
      </c>
      <c r="O15" s="126">
        <v>2643.8</v>
      </c>
      <c r="P15" s="252">
        <v>20109.400000000001</v>
      </c>
    </row>
    <row r="16" spans="1:16" s="191" customFormat="1" ht="12" customHeight="1">
      <c r="A16" s="133"/>
      <c r="B16" s="128"/>
      <c r="C16" s="99"/>
      <c r="D16" s="99"/>
      <c r="E16" s="99"/>
      <c r="F16" s="99"/>
      <c r="G16" s="99"/>
      <c r="H16" s="99"/>
      <c r="I16" s="99"/>
      <c r="J16" s="99"/>
      <c r="K16" s="99"/>
      <c r="L16" s="99"/>
      <c r="M16" s="99"/>
      <c r="N16" s="99"/>
      <c r="O16" s="99"/>
      <c r="P16" s="100"/>
    </row>
    <row r="17" spans="1:16" ht="12" customHeight="1">
      <c r="A17" s="133">
        <v>2016</v>
      </c>
      <c r="B17" s="128" t="s">
        <v>205</v>
      </c>
      <c r="C17" s="709">
        <v>50067.8</v>
      </c>
      <c r="D17" s="709">
        <v>15272</v>
      </c>
      <c r="E17" s="709">
        <v>4862.7</v>
      </c>
      <c r="F17" s="709">
        <v>2365.9</v>
      </c>
      <c r="G17" s="709">
        <v>2437.4</v>
      </c>
      <c r="H17" s="709">
        <v>4965.8999999999996</v>
      </c>
      <c r="I17" s="714">
        <v>20517.7</v>
      </c>
      <c r="J17" s="709">
        <v>16302.2</v>
      </c>
      <c r="K17" s="709">
        <v>12014.7</v>
      </c>
      <c r="L17" s="714">
        <v>2263.4</v>
      </c>
      <c r="M17" s="99">
        <v>33551.800000000003</v>
      </c>
      <c r="N17" s="99">
        <v>13396.2</v>
      </c>
      <c r="O17" s="99">
        <v>2735.4</v>
      </c>
      <c r="P17" s="100">
        <v>19540.5</v>
      </c>
    </row>
    <row r="18" spans="1:16" ht="29.25" customHeight="1">
      <c r="A18" s="1230" t="s">
        <v>1015</v>
      </c>
      <c r="B18" s="1230"/>
      <c r="C18" s="1230"/>
      <c r="D18" s="1230"/>
      <c r="E18" s="1230"/>
      <c r="F18" s="1230"/>
      <c r="G18" s="1230"/>
      <c r="H18" s="1230"/>
      <c r="I18" s="1230"/>
      <c r="J18" s="1230"/>
      <c r="K18" s="1230"/>
      <c r="L18" s="1230"/>
      <c r="M18" s="1230"/>
      <c r="N18" s="1230"/>
      <c r="O18" s="1230"/>
      <c r="P18" s="1230"/>
    </row>
    <row r="19" spans="1:16" ht="27" customHeight="1">
      <c r="A19" s="1455" t="s">
        <v>781</v>
      </c>
      <c r="B19" s="1455"/>
      <c r="C19" s="1455"/>
      <c r="D19" s="1455"/>
      <c r="E19" s="1455"/>
      <c r="F19" s="1455"/>
      <c r="G19" s="1455"/>
      <c r="H19" s="1455"/>
      <c r="I19" s="1455"/>
      <c r="J19" s="1455"/>
      <c r="K19" s="1455"/>
      <c r="L19" s="1455"/>
      <c r="M19" s="1455"/>
      <c r="N19" s="1455"/>
      <c r="O19" s="1455"/>
      <c r="P19" s="1455"/>
    </row>
    <row r="20" spans="1:16">
      <c r="A20" s="11"/>
      <c r="B20" s="14"/>
      <c r="C20" s="11"/>
      <c r="D20" s="11"/>
      <c r="E20" s="11"/>
      <c r="F20" s="11"/>
      <c r="G20" s="11"/>
      <c r="H20" s="11"/>
      <c r="I20" s="11"/>
      <c r="J20" s="11"/>
      <c r="K20" s="11"/>
      <c r="L20" s="11"/>
      <c r="M20" s="11"/>
      <c r="N20" s="11"/>
      <c r="O20" s="11"/>
      <c r="P20" s="11"/>
    </row>
    <row r="24" spans="1:16">
      <c r="M24" s="53"/>
    </row>
  </sheetData>
  <mergeCells count="19">
    <mergeCell ref="N1:P1"/>
    <mergeCell ref="N2:P2"/>
    <mergeCell ref="C8:P8"/>
    <mergeCell ref="P5:P7"/>
    <mergeCell ref="I6:I7"/>
    <mergeCell ref="A1:L1"/>
    <mergeCell ref="A2:L2"/>
    <mergeCell ref="A3:L3"/>
    <mergeCell ref="M6:M7"/>
    <mergeCell ref="A19:P19"/>
    <mergeCell ref="A18:P18"/>
    <mergeCell ref="A4:L4"/>
    <mergeCell ref="K6:K7"/>
    <mergeCell ref="O6:O7"/>
    <mergeCell ref="C5:L5"/>
    <mergeCell ref="C6:C7"/>
    <mergeCell ref="A5:B8"/>
    <mergeCell ref="N6:N7"/>
    <mergeCell ref="L6:L7"/>
  </mergeCells>
  <phoneticPr fontId="0" type="noConversion"/>
  <hyperlinks>
    <hyperlink ref="N2" location="'Spis tablic     List of tables'!A1" display="Powrót do spisu tablic"/>
    <hyperlink ref="N1" location="'Spis tablic     List of tables'!A1" display="Powrót do spisu tablic"/>
    <hyperlink ref="N1:P2" location="'Spis tablic     List of tables'!A34" display="Powrót do spisu tablic"/>
  </hyperlinks>
  <printOptions gridLinesSet="0"/>
  <pageMargins left="0.39370078740157483" right="0.39370078740157483" top="0.19685039370078741" bottom="0.19685039370078741" header="0.31496062992125984" footer="0.31496062992125984"/>
  <pageSetup paperSize="9" scale="98" orientation="landscape" r:id="rId1"/>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31"/>
  <sheetViews>
    <sheetView showGridLines="0" view="pageBreakPreview" zoomScaleNormal="100" zoomScaleSheetLayoutView="100" workbookViewId="0">
      <selection sqref="A1:F1"/>
    </sheetView>
  </sheetViews>
  <sheetFormatPr defaultRowHeight="14.25"/>
  <cols>
    <col min="1" max="1" width="35.625" style="1" customWidth="1"/>
    <col min="2" max="11" width="9.125" style="1" customWidth="1"/>
    <col min="12" max="16384" width="9" style="80"/>
  </cols>
  <sheetData>
    <row r="1" spans="1:12" ht="15" customHeight="1">
      <c r="A1" s="1458" t="s">
        <v>1017</v>
      </c>
      <c r="B1" s="1458"/>
      <c r="C1" s="1458"/>
      <c r="D1" s="1458"/>
      <c r="E1" s="1458"/>
      <c r="F1" s="1458"/>
      <c r="G1" s="3"/>
      <c r="H1" s="3"/>
      <c r="I1" s="473"/>
      <c r="J1" s="1217" t="s">
        <v>58</v>
      </c>
      <c r="K1" s="1217"/>
      <c r="L1" s="34"/>
    </row>
    <row r="2" spans="1:12" ht="15" customHeight="1">
      <c r="A2" s="1461" t="s">
        <v>1465</v>
      </c>
      <c r="B2" s="1462"/>
      <c r="C2" s="1462"/>
      <c r="D2" s="1462"/>
      <c r="E2" s="1462"/>
      <c r="F2" s="1462"/>
      <c r="I2" s="473"/>
      <c r="J2" s="1213" t="s">
        <v>439</v>
      </c>
      <c r="K2" s="1213"/>
    </row>
    <row r="3" spans="1:12" ht="15" customHeight="1">
      <c r="A3" s="1460" t="s">
        <v>1018</v>
      </c>
      <c r="B3" s="1460"/>
      <c r="C3" s="1460"/>
      <c r="D3" s="1460"/>
      <c r="E3" s="1460"/>
      <c r="F3" s="1460"/>
      <c r="G3" s="147"/>
      <c r="H3" s="147"/>
      <c r="I3" s="147"/>
      <c r="J3" s="147"/>
      <c r="K3" s="147"/>
    </row>
    <row r="4" spans="1:12" ht="15" customHeight="1">
      <c r="A4" s="1459" t="s">
        <v>1466</v>
      </c>
      <c r="B4" s="1460"/>
      <c r="C4" s="1460"/>
      <c r="D4" s="1460"/>
      <c r="E4" s="1460"/>
      <c r="F4" s="1460"/>
      <c r="G4" s="113"/>
      <c r="H4" s="113"/>
      <c r="I4" s="113"/>
      <c r="J4" s="113"/>
      <c r="K4" s="113"/>
    </row>
    <row r="5" spans="1:12" ht="15" customHeight="1">
      <c r="A5" s="1319" t="s">
        <v>409</v>
      </c>
      <c r="B5" s="1414"/>
      <c r="C5" s="1414"/>
      <c r="D5" s="1414"/>
      <c r="E5" s="1414"/>
      <c r="F5" s="1414"/>
      <c r="G5" s="1414"/>
      <c r="H5" s="1415"/>
      <c r="I5" s="1325"/>
      <c r="J5" s="1414"/>
      <c r="K5" s="1414"/>
    </row>
    <row r="6" spans="1:12" ht="15" customHeight="1">
      <c r="A6" s="1423"/>
      <c r="B6" s="1323" t="s">
        <v>410</v>
      </c>
      <c r="C6" s="1034"/>
      <c r="D6" s="1039"/>
      <c r="E6" s="1040"/>
      <c r="F6" s="1034"/>
      <c r="G6" s="1039"/>
      <c r="H6" s="1308" t="s">
        <v>789</v>
      </c>
      <c r="I6" s="1309" t="s">
        <v>1020</v>
      </c>
      <c r="J6" s="1308" t="s">
        <v>1161</v>
      </c>
      <c r="K6" s="1325" t="s">
        <v>1162</v>
      </c>
    </row>
    <row r="7" spans="1:12" ht="15" customHeight="1">
      <c r="A7" s="1423"/>
      <c r="B7" s="1323"/>
      <c r="C7" s="1309" t="s">
        <v>787</v>
      </c>
      <c r="D7" s="1308" t="s">
        <v>788</v>
      </c>
      <c r="E7" s="1308" t="s">
        <v>712</v>
      </c>
      <c r="F7" s="1326" t="s">
        <v>786</v>
      </c>
      <c r="G7" s="1308" t="s">
        <v>1166</v>
      </c>
      <c r="H7" s="1309"/>
      <c r="I7" s="1309"/>
      <c r="J7" s="1309"/>
      <c r="K7" s="1326"/>
    </row>
    <row r="8" spans="1:12" ht="15" customHeight="1">
      <c r="A8" s="1423"/>
      <c r="B8" s="1323"/>
      <c r="C8" s="1309"/>
      <c r="D8" s="1309"/>
      <c r="E8" s="1309"/>
      <c r="F8" s="1326"/>
      <c r="G8" s="1309"/>
      <c r="H8" s="1309"/>
      <c r="I8" s="1309"/>
      <c r="J8" s="1309"/>
      <c r="K8" s="1326"/>
    </row>
    <row r="9" spans="1:12" ht="15" customHeight="1">
      <c r="A9" s="1423"/>
      <c r="B9" s="1323"/>
      <c r="C9" s="1309"/>
      <c r="D9" s="1309"/>
      <c r="E9" s="1309"/>
      <c r="F9" s="1326"/>
      <c r="G9" s="1309"/>
      <c r="H9" s="1309"/>
      <c r="I9" s="1309"/>
      <c r="J9" s="1309"/>
      <c r="K9" s="1326"/>
    </row>
    <row r="10" spans="1:12" ht="15" customHeight="1">
      <c r="A10" s="1423"/>
      <c r="B10" s="1323"/>
      <c r="C10" s="1309"/>
      <c r="D10" s="1309"/>
      <c r="E10" s="1309"/>
      <c r="F10" s="1326"/>
      <c r="G10" s="1309"/>
      <c r="H10" s="1309"/>
      <c r="I10" s="1309"/>
      <c r="J10" s="1309"/>
      <c r="K10" s="1326"/>
    </row>
    <row r="11" spans="1:12" ht="15" customHeight="1">
      <c r="A11" s="1423"/>
      <c r="B11" s="1323"/>
      <c r="C11" s="1309"/>
      <c r="D11" s="1309"/>
      <c r="E11" s="1309"/>
      <c r="F11" s="1326"/>
      <c r="G11" s="1309"/>
      <c r="H11" s="1309"/>
      <c r="I11" s="1309"/>
      <c r="J11" s="1309"/>
      <c r="K11" s="1326"/>
    </row>
    <row r="12" spans="1:12" ht="15" customHeight="1">
      <c r="A12" s="1423"/>
      <c r="B12" s="1323"/>
      <c r="C12" s="1309"/>
      <c r="D12" s="1309"/>
      <c r="E12" s="1309"/>
      <c r="F12" s="1326"/>
      <c r="G12" s="1309"/>
      <c r="H12" s="1309"/>
      <c r="I12" s="1309"/>
      <c r="J12" s="1309"/>
      <c r="K12" s="1326"/>
    </row>
    <row r="13" spans="1:12" ht="15" customHeight="1">
      <c r="A13" s="1423"/>
      <c r="B13" s="1465"/>
      <c r="C13" s="1309"/>
      <c r="D13" s="1309"/>
      <c r="E13" s="1309"/>
      <c r="F13" s="1326"/>
      <c r="G13" s="1309"/>
      <c r="H13" s="1467"/>
      <c r="I13" s="1467"/>
      <c r="J13" s="1467"/>
      <c r="K13" s="1422"/>
    </row>
    <row r="14" spans="1:12" ht="15" customHeight="1">
      <c r="A14" s="1423"/>
      <c r="B14" s="1463" t="s">
        <v>1322</v>
      </c>
      <c r="C14" s="1463"/>
      <c r="D14" s="1463"/>
      <c r="E14" s="1463"/>
      <c r="F14" s="1463"/>
      <c r="G14" s="1463"/>
      <c r="H14" s="1463"/>
      <c r="I14" s="1463"/>
      <c r="J14" s="1463"/>
      <c r="K14" s="1463"/>
    </row>
    <row r="15" spans="1:12" ht="12" customHeight="1">
      <c r="A15" s="1033"/>
      <c r="B15" s="1036"/>
      <c r="C15" s="1036"/>
      <c r="D15" s="1036"/>
      <c r="E15" s="1036"/>
      <c r="F15" s="1036"/>
      <c r="G15" s="1036"/>
      <c r="H15" s="1036"/>
      <c r="I15" s="1036"/>
      <c r="J15" s="1036"/>
      <c r="K15" s="1037"/>
    </row>
    <row r="16" spans="1:12" s="42" customFormat="1" ht="12" customHeight="1">
      <c r="A16" s="324" t="s">
        <v>152</v>
      </c>
      <c r="B16" s="716">
        <v>50067.8</v>
      </c>
      <c r="C16" s="716">
        <v>15272</v>
      </c>
      <c r="D16" s="716">
        <v>2437.4</v>
      </c>
      <c r="E16" s="716">
        <v>4965.8999999999996</v>
      </c>
      <c r="F16" s="716">
        <v>20517.7</v>
      </c>
      <c r="G16" s="716">
        <v>16302.2</v>
      </c>
      <c r="H16" s="716">
        <v>12014.7</v>
      </c>
      <c r="I16" s="716">
        <v>33551.800000000003</v>
      </c>
      <c r="J16" s="716">
        <v>9319.1</v>
      </c>
      <c r="K16" s="697">
        <v>13396.2</v>
      </c>
    </row>
    <row r="17" spans="1:11" s="42" customFormat="1" ht="12" customHeight="1">
      <c r="A17" s="542" t="s">
        <v>153</v>
      </c>
      <c r="B17" s="657"/>
      <c r="C17" s="657"/>
      <c r="D17" s="657"/>
      <c r="E17" s="657"/>
      <c r="F17" s="657"/>
      <c r="G17" s="657"/>
      <c r="H17" s="657"/>
      <c r="I17" s="657"/>
      <c r="J17" s="657"/>
      <c r="K17" s="656"/>
    </row>
    <row r="18" spans="1:11" s="42" customFormat="1" ht="12" customHeight="1">
      <c r="A18" s="386" t="s">
        <v>231</v>
      </c>
      <c r="B18" s="654"/>
      <c r="C18" s="654"/>
      <c r="D18" s="654"/>
      <c r="E18" s="654"/>
      <c r="F18" s="654"/>
      <c r="G18" s="654"/>
      <c r="H18" s="654"/>
      <c r="I18" s="654"/>
      <c r="J18" s="654"/>
      <c r="K18" s="655"/>
    </row>
    <row r="19" spans="1:11" s="42" customFormat="1" ht="12" customHeight="1">
      <c r="A19" s="385" t="s">
        <v>232</v>
      </c>
      <c r="B19" s="654"/>
      <c r="C19" s="654"/>
      <c r="D19" s="654"/>
      <c r="E19" s="654"/>
      <c r="F19" s="654"/>
      <c r="G19" s="654"/>
      <c r="H19" s="654"/>
      <c r="I19" s="654"/>
      <c r="J19" s="654"/>
      <c r="K19" s="655"/>
    </row>
    <row r="20" spans="1:11" s="42" customFormat="1" ht="12" customHeight="1">
      <c r="A20" s="139" t="s">
        <v>1485</v>
      </c>
      <c r="B20" s="709">
        <v>25961.4</v>
      </c>
      <c r="C20" s="709">
        <v>8584.2999999999993</v>
      </c>
      <c r="D20" s="709">
        <v>2080.9</v>
      </c>
      <c r="E20" s="709">
        <v>469.3</v>
      </c>
      <c r="F20" s="709">
        <v>10272.299999999999</v>
      </c>
      <c r="G20" s="709">
        <v>7572.1</v>
      </c>
      <c r="H20" s="709">
        <v>5717.8</v>
      </c>
      <c r="I20" s="709">
        <v>16550.8</v>
      </c>
      <c r="J20" s="709">
        <v>5130.5</v>
      </c>
      <c r="K20" s="712">
        <v>6599.9</v>
      </c>
    </row>
    <row r="21" spans="1:11" s="42" customFormat="1" ht="12" customHeight="1">
      <c r="A21" s="385" t="s">
        <v>233</v>
      </c>
      <c r="B21" s="126"/>
      <c r="C21" s="126"/>
      <c r="D21" s="126"/>
      <c r="E21" s="126"/>
      <c r="F21" s="126"/>
      <c r="G21" s="126"/>
      <c r="H21" s="126"/>
      <c r="I21" s="126"/>
      <c r="J21" s="126"/>
      <c r="K21" s="252"/>
    </row>
    <row r="22" spans="1:11" s="780" customFormat="1" ht="15" customHeight="1">
      <c r="A22" s="750" t="s">
        <v>375</v>
      </c>
      <c r="B22" s="564"/>
      <c r="C22" s="564"/>
      <c r="D22" s="564"/>
      <c r="E22" s="564"/>
      <c r="F22" s="564"/>
      <c r="G22" s="564"/>
      <c r="H22" s="564"/>
      <c r="I22" s="564"/>
      <c r="J22" s="564"/>
      <c r="K22" s="781"/>
    </row>
    <row r="23" spans="1:11" s="42" customFormat="1" ht="12" customHeight="1">
      <c r="A23" s="387" t="s">
        <v>1758</v>
      </c>
      <c r="B23" s="126"/>
      <c r="C23" s="126"/>
      <c r="D23" s="126"/>
      <c r="E23" s="126"/>
      <c r="F23" s="126"/>
      <c r="G23" s="126"/>
      <c r="H23" s="126"/>
      <c r="I23" s="126"/>
      <c r="J23" s="126"/>
      <c r="K23" s="252"/>
    </row>
    <row r="24" spans="1:11" s="42" customFormat="1" ht="12" customHeight="1">
      <c r="A24" s="385" t="s">
        <v>376</v>
      </c>
      <c r="B24" s="654">
        <v>3943.1</v>
      </c>
      <c r="C24" s="654">
        <v>467</v>
      </c>
      <c r="D24" s="654">
        <v>44</v>
      </c>
      <c r="E24" s="654">
        <v>397.6</v>
      </c>
      <c r="F24" s="654">
        <v>2838.3</v>
      </c>
      <c r="G24" s="654">
        <v>2492.8000000000002</v>
      </c>
      <c r="H24" s="654">
        <v>353.4</v>
      </c>
      <c r="I24" s="654">
        <v>3304.1</v>
      </c>
      <c r="J24" s="654">
        <v>93.4</v>
      </c>
      <c r="K24" s="655">
        <v>1144.5999999999999</v>
      </c>
    </row>
    <row r="25" spans="1:11" s="780" customFormat="1" ht="15" customHeight="1">
      <c r="A25" s="750" t="s">
        <v>372</v>
      </c>
      <c r="B25" s="778"/>
      <c r="C25" s="778"/>
      <c r="D25" s="778"/>
      <c r="E25" s="778"/>
      <c r="F25" s="778"/>
      <c r="G25" s="778"/>
      <c r="H25" s="778"/>
      <c r="I25" s="778"/>
      <c r="J25" s="778"/>
      <c r="K25" s="779"/>
    </row>
    <row r="26" spans="1:11" s="42" customFormat="1" ht="12" customHeight="1">
      <c r="A26" s="387" t="s">
        <v>1757</v>
      </c>
      <c r="B26" s="709">
        <v>437.9</v>
      </c>
      <c r="C26" s="709">
        <v>21.2</v>
      </c>
      <c r="D26" s="709">
        <v>3.8</v>
      </c>
      <c r="E26" s="709">
        <v>2.5</v>
      </c>
      <c r="F26" s="709">
        <v>151.9</v>
      </c>
      <c r="G26" s="709">
        <v>111.8</v>
      </c>
      <c r="H26" s="709">
        <v>234.5</v>
      </c>
      <c r="I26" s="709">
        <v>173.1</v>
      </c>
      <c r="J26" s="709">
        <v>27.3</v>
      </c>
      <c r="K26" s="712">
        <v>77.400000000000006</v>
      </c>
    </row>
    <row r="27" spans="1:11" s="42" customFormat="1" ht="12" customHeight="1">
      <c r="A27" s="385" t="s">
        <v>373</v>
      </c>
      <c r="B27" s="270"/>
      <c r="C27" s="270"/>
      <c r="D27" s="270"/>
      <c r="E27" s="270"/>
      <c r="F27" s="270"/>
      <c r="G27" s="270"/>
      <c r="H27" s="270"/>
      <c r="I27" s="270"/>
      <c r="J27" s="270"/>
      <c r="K27" s="1466"/>
    </row>
    <row r="28" spans="1:11" s="42" customFormat="1" ht="12" customHeight="1">
      <c r="A28" s="385" t="s">
        <v>374</v>
      </c>
      <c r="B28" s="270"/>
      <c r="C28" s="270"/>
      <c r="D28" s="270"/>
      <c r="E28" s="270"/>
      <c r="F28" s="270"/>
      <c r="G28" s="270"/>
      <c r="H28" s="270"/>
      <c r="I28" s="270"/>
      <c r="J28" s="270"/>
      <c r="K28" s="1466"/>
    </row>
    <row r="29" spans="1:11" s="192" customFormat="1" ht="33" customHeight="1">
      <c r="A29" s="1177" t="s">
        <v>1163</v>
      </c>
      <c r="B29" s="1177"/>
      <c r="C29" s="1177"/>
      <c r="D29" s="1177"/>
      <c r="E29" s="1177"/>
      <c r="F29" s="1177"/>
      <c r="G29" s="1177"/>
      <c r="H29" s="1177"/>
      <c r="I29" s="1177"/>
      <c r="J29" s="1177"/>
      <c r="K29" s="1177"/>
    </row>
    <row r="30" spans="1:11" s="192" customFormat="1" ht="30.75" customHeight="1">
      <c r="A30" s="1214" t="s">
        <v>1164</v>
      </c>
      <c r="B30" s="1214"/>
      <c r="C30" s="1214"/>
      <c r="D30" s="1214"/>
      <c r="E30" s="1214"/>
      <c r="F30" s="1214"/>
      <c r="G30" s="1214"/>
      <c r="H30" s="1214"/>
      <c r="I30" s="1214"/>
      <c r="J30" s="1214"/>
      <c r="K30" s="1214"/>
    </row>
    <row r="31" spans="1:11">
      <c r="A31" s="1464"/>
      <c r="B31" s="1464"/>
      <c r="C31" s="1464"/>
      <c r="D31" s="1464"/>
      <c r="E31" s="1464"/>
      <c r="F31" s="1464"/>
      <c r="G31" s="1464"/>
      <c r="H31" s="1464"/>
      <c r="I31" s="1464"/>
      <c r="J31" s="1464"/>
      <c r="K31" s="1464"/>
    </row>
  </sheetData>
  <mergeCells count="24">
    <mergeCell ref="B14:K14"/>
    <mergeCell ref="A31:K31"/>
    <mergeCell ref="A29:K29"/>
    <mergeCell ref="A30:K30"/>
    <mergeCell ref="G7:G13"/>
    <mergeCell ref="C7:C13"/>
    <mergeCell ref="B6:B13"/>
    <mergeCell ref="F7:F13"/>
    <mergeCell ref="K27:K28"/>
    <mergeCell ref="E7:E13"/>
    <mergeCell ref="A5:A14"/>
    <mergeCell ref="D7:D13"/>
    <mergeCell ref="H6:H13"/>
    <mergeCell ref="J6:J13"/>
    <mergeCell ref="K6:K13"/>
    <mergeCell ref="I6:I13"/>
    <mergeCell ref="I5:K5"/>
    <mergeCell ref="B5:H5"/>
    <mergeCell ref="J1:K1"/>
    <mergeCell ref="J2:K2"/>
    <mergeCell ref="A1:F1"/>
    <mergeCell ref="A4:F4"/>
    <mergeCell ref="A2:F2"/>
    <mergeCell ref="A3:F3"/>
  </mergeCells>
  <phoneticPr fontId="0" type="noConversion"/>
  <hyperlinks>
    <hyperlink ref="J1" location="'Spis tablic     List of tables'!A1" display="Powrót do spisu tablic"/>
    <hyperlink ref="G1:G2" location="'Spis tablic     List of tables'!A1" display="Powrót do spisu tablic"/>
    <hyperlink ref="J2" location="'Spis tablic     List of tables'!A37" display="Return to list of tables"/>
    <hyperlink ref="J1:K2" location="'Spis tablic     List of tables'!A35" display="Powrót do spisu tablic"/>
  </hyperlinks>
  <pageMargins left="0.39370078740157483" right="0.39370078740157483" top="0.19685039370078741" bottom="0.19685039370078741" header="0.31496062992125984" footer="0.31496062992125984"/>
  <pageSetup paperSize="9" orientation="landscape" r:id="rId1"/>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30"/>
  <sheetViews>
    <sheetView showGridLines="0" view="pageBreakPreview" zoomScaleNormal="100" zoomScaleSheetLayoutView="100" workbookViewId="0">
      <selection sqref="A1:G1"/>
    </sheetView>
  </sheetViews>
  <sheetFormatPr defaultRowHeight="14.25"/>
  <cols>
    <col min="1" max="1" width="35.625" style="80" customWidth="1"/>
    <col min="2" max="11" width="9.125" style="80" customWidth="1"/>
    <col min="12" max="16384" width="9" style="80"/>
  </cols>
  <sheetData>
    <row r="1" spans="1:11" ht="15" customHeight="1">
      <c r="A1" s="1188" t="s">
        <v>1591</v>
      </c>
      <c r="B1" s="1188"/>
      <c r="C1" s="1188"/>
      <c r="D1" s="1188"/>
      <c r="E1" s="1188"/>
      <c r="F1" s="1188"/>
      <c r="G1" s="1188"/>
      <c r="H1" s="3"/>
      <c r="I1" s="479"/>
      <c r="J1" s="1293" t="s">
        <v>58</v>
      </c>
      <c r="K1" s="1293"/>
    </row>
    <row r="2" spans="1:11" ht="15" customHeight="1">
      <c r="A2" s="1469" t="s">
        <v>1467</v>
      </c>
      <c r="B2" s="1469"/>
      <c r="C2" s="1469"/>
      <c r="D2" s="1469"/>
      <c r="E2" s="1469"/>
      <c r="F2" s="1469"/>
      <c r="G2" s="1469"/>
      <c r="H2" s="1"/>
      <c r="I2" s="479"/>
      <c r="J2" s="1224" t="s">
        <v>439</v>
      </c>
      <c r="K2" s="1224"/>
    </row>
    <row r="3" spans="1:11" ht="15" customHeight="1">
      <c r="A3" s="1411" t="s">
        <v>1019</v>
      </c>
      <c r="B3" s="1411"/>
      <c r="C3" s="1411"/>
      <c r="D3" s="1411"/>
      <c r="E3" s="1411"/>
      <c r="F3" s="1411"/>
      <c r="G3" s="1411"/>
      <c r="H3" s="5"/>
      <c r="I3" s="5"/>
      <c r="J3" s="5"/>
      <c r="K3" s="5"/>
    </row>
    <row r="4" spans="1:11" ht="15" customHeight="1">
      <c r="A4" s="1470" t="s">
        <v>1468</v>
      </c>
      <c r="B4" s="1470"/>
      <c r="C4" s="1470"/>
      <c r="D4" s="1470"/>
      <c r="E4" s="1470"/>
      <c r="F4" s="1470"/>
      <c r="G4" s="1470"/>
      <c r="H4" s="6"/>
      <c r="I4" s="6"/>
      <c r="J4" s="6"/>
      <c r="K4" s="6"/>
    </row>
    <row r="5" spans="1:11" ht="15" customHeight="1">
      <c r="A5" s="1319" t="s">
        <v>409</v>
      </c>
      <c r="B5" s="1414"/>
      <c r="C5" s="1414"/>
      <c r="D5" s="1414"/>
      <c r="E5" s="1414"/>
      <c r="F5" s="1414"/>
      <c r="G5" s="1414"/>
      <c r="H5" s="1415"/>
      <c r="I5" s="1325"/>
      <c r="J5" s="1414"/>
      <c r="K5" s="1414"/>
    </row>
    <row r="6" spans="1:11" ht="15" customHeight="1">
      <c r="A6" s="1423"/>
      <c r="B6" s="1323" t="s">
        <v>709</v>
      </c>
      <c r="C6" s="1034"/>
      <c r="D6" s="1039"/>
      <c r="E6" s="1040"/>
      <c r="F6" s="1034"/>
      <c r="G6" s="1039"/>
      <c r="H6" s="1308" t="s">
        <v>789</v>
      </c>
      <c r="I6" s="1309" t="s">
        <v>1020</v>
      </c>
      <c r="J6" s="1308" t="s">
        <v>1165</v>
      </c>
      <c r="K6" s="1325" t="s">
        <v>1162</v>
      </c>
    </row>
    <row r="7" spans="1:11" ht="15" customHeight="1">
      <c r="A7" s="1423"/>
      <c r="B7" s="1323"/>
      <c r="C7" s="1309" t="s">
        <v>710</v>
      </c>
      <c r="D7" s="1308" t="s">
        <v>711</v>
      </c>
      <c r="E7" s="1308" t="s">
        <v>712</v>
      </c>
      <c r="F7" s="1326" t="s">
        <v>786</v>
      </c>
      <c r="G7" s="1325" t="s">
        <v>1166</v>
      </c>
      <c r="H7" s="1309"/>
      <c r="I7" s="1309"/>
      <c r="J7" s="1309"/>
      <c r="K7" s="1326"/>
    </row>
    <row r="8" spans="1:11" ht="15" customHeight="1">
      <c r="A8" s="1423"/>
      <c r="B8" s="1323"/>
      <c r="C8" s="1309"/>
      <c r="D8" s="1309"/>
      <c r="E8" s="1309"/>
      <c r="F8" s="1326"/>
      <c r="G8" s="1326"/>
      <c r="H8" s="1309"/>
      <c r="I8" s="1309"/>
      <c r="J8" s="1309"/>
      <c r="K8" s="1326"/>
    </row>
    <row r="9" spans="1:11" ht="15" customHeight="1">
      <c r="A9" s="1423"/>
      <c r="B9" s="1323"/>
      <c r="C9" s="1309"/>
      <c r="D9" s="1309"/>
      <c r="E9" s="1309"/>
      <c r="F9" s="1326"/>
      <c r="G9" s="1326"/>
      <c r="H9" s="1309"/>
      <c r="I9" s="1309"/>
      <c r="J9" s="1309"/>
      <c r="K9" s="1326"/>
    </row>
    <row r="10" spans="1:11" ht="15" customHeight="1">
      <c r="A10" s="1423"/>
      <c r="B10" s="1323"/>
      <c r="C10" s="1309"/>
      <c r="D10" s="1309"/>
      <c r="E10" s="1309"/>
      <c r="F10" s="1326"/>
      <c r="G10" s="1326"/>
      <c r="H10" s="1309"/>
      <c r="I10" s="1309"/>
      <c r="J10" s="1309"/>
      <c r="K10" s="1326"/>
    </row>
    <row r="11" spans="1:11" ht="15" customHeight="1">
      <c r="A11" s="1423"/>
      <c r="B11" s="1323"/>
      <c r="C11" s="1309"/>
      <c r="D11" s="1309"/>
      <c r="E11" s="1309"/>
      <c r="F11" s="1326"/>
      <c r="G11" s="1326"/>
      <c r="H11" s="1309"/>
      <c r="I11" s="1309"/>
      <c r="J11" s="1309"/>
      <c r="K11" s="1326"/>
    </row>
    <row r="12" spans="1:11" ht="15" customHeight="1">
      <c r="A12" s="1423"/>
      <c r="B12" s="1323"/>
      <c r="C12" s="1309"/>
      <c r="D12" s="1309"/>
      <c r="E12" s="1309"/>
      <c r="F12" s="1326"/>
      <c r="G12" s="1326"/>
      <c r="H12" s="1309"/>
      <c r="I12" s="1309"/>
      <c r="J12" s="1309"/>
      <c r="K12" s="1326"/>
    </row>
    <row r="13" spans="1:11" ht="15" customHeight="1">
      <c r="A13" s="1423"/>
      <c r="B13" s="1465"/>
      <c r="C13" s="1467"/>
      <c r="D13" s="1467"/>
      <c r="E13" s="1467"/>
      <c r="F13" s="1422"/>
      <c r="G13" s="1422"/>
      <c r="H13" s="1467"/>
      <c r="I13" s="1467"/>
      <c r="J13" s="1467"/>
      <c r="K13" s="1422"/>
    </row>
    <row r="14" spans="1:11" ht="15" customHeight="1">
      <c r="A14" s="1423"/>
      <c r="B14" s="1463" t="s">
        <v>1323</v>
      </c>
      <c r="C14" s="1463"/>
      <c r="D14" s="1463"/>
      <c r="E14" s="1463"/>
      <c r="F14" s="1463"/>
      <c r="G14" s="1463"/>
      <c r="H14" s="1463"/>
      <c r="I14" s="1463"/>
      <c r="J14" s="1463"/>
      <c r="K14" s="1463"/>
    </row>
    <row r="15" spans="1:11" s="179" customFormat="1" ht="12" customHeight="1">
      <c r="A15" s="782"/>
      <c r="B15" s="783"/>
      <c r="C15" s="783"/>
      <c r="D15" s="783"/>
      <c r="E15" s="783"/>
      <c r="F15" s="783"/>
      <c r="G15" s="783"/>
      <c r="H15" s="783"/>
      <c r="I15" s="783"/>
      <c r="J15" s="783"/>
      <c r="K15" s="877"/>
    </row>
    <row r="16" spans="1:11" s="382" customFormat="1" ht="12" customHeight="1">
      <c r="A16" s="434" t="s">
        <v>1484</v>
      </c>
      <c r="B16" s="619">
        <v>3602.9</v>
      </c>
      <c r="C16" s="619">
        <v>1740.5</v>
      </c>
      <c r="D16" s="619">
        <v>144</v>
      </c>
      <c r="E16" s="619">
        <v>246.7</v>
      </c>
      <c r="F16" s="619">
        <v>1049.3</v>
      </c>
      <c r="G16" s="619">
        <v>824.4</v>
      </c>
      <c r="H16" s="619">
        <v>636.4</v>
      </c>
      <c r="I16" s="619">
        <v>1782.1</v>
      </c>
      <c r="J16" s="619">
        <v>399.2</v>
      </c>
      <c r="K16" s="620">
        <v>652</v>
      </c>
    </row>
    <row r="17" spans="1:11" s="382" customFormat="1" ht="12" customHeight="1">
      <c r="A17" s="784" t="s">
        <v>156</v>
      </c>
      <c r="B17" s="619"/>
      <c r="C17" s="785"/>
      <c r="D17" s="619"/>
      <c r="E17" s="785"/>
      <c r="F17" s="619"/>
      <c r="G17" s="785"/>
      <c r="H17" s="619"/>
      <c r="I17" s="785"/>
      <c r="J17" s="619"/>
      <c r="K17" s="620"/>
    </row>
    <row r="18" spans="1:11" s="382" customFormat="1" ht="15" customHeight="1">
      <c r="A18" s="786" t="s">
        <v>1761</v>
      </c>
      <c r="B18" s="619">
        <v>8232</v>
      </c>
      <c r="C18" s="619">
        <v>3706.8</v>
      </c>
      <c r="D18" s="619">
        <v>63.4</v>
      </c>
      <c r="E18" s="619">
        <v>3526.5</v>
      </c>
      <c r="F18" s="619">
        <v>3382.8</v>
      </c>
      <c r="G18" s="619">
        <v>3051.2</v>
      </c>
      <c r="H18" s="619">
        <v>1067.2</v>
      </c>
      <c r="I18" s="619">
        <v>6567.6</v>
      </c>
      <c r="J18" s="619">
        <v>2358.8000000000002</v>
      </c>
      <c r="K18" s="620">
        <v>3184.7</v>
      </c>
    </row>
    <row r="19" spans="1:11" s="382" customFormat="1" ht="12" customHeight="1">
      <c r="A19" s="784" t="s">
        <v>411</v>
      </c>
      <c r="B19" s="619"/>
      <c r="C19" s="785"/>
      <c r="D19" s="619"/>
      <c r="E19" s="785"/>
      <c r="F19" s="619"/>
      <c r="G19" s="785"/>
      <c r="H19" s="619"/>
      <c r="I19" s="785"/>
      <c r="J19" s="619"/>
      <c r="K19" s="620"/>
    </row>
    <row r="20" spans="1:11" s="382" customFormat="1" ht="15" customHeight="1">
      <c r="A20" s="434" t="s">
        <v>1486</v>
      </c>
      <c r="B20" s="619">
        <v>1995.5</v>
      </c>
      <c r="C20" s="619">
        <v>101.3</v>
      </c>
      <c r="D20" s="1046">
        <v>0.1</v>
      </c>
      <c r="E20" s="619">
        <v>17.3</v>
      </c>
      <c r="F20" s="619">
        <v>1032.3</v>
      </c>
      <c r="G20" s="619">
        <v>802.5</v>
      </c>
      <c r="H20" s="619">
        <v>782.7</v>
      </c>
      <c r="I20" s="619">
        <v>1355.3</v>
      </c>
      <c r="J20" s="619">
        <v>155.5</v>
      </c>
      <c r="K20" s="620">
        <v>591.9</v>
      </c>
    </row>
    <row r="21" spans="1:11" s="382" customFormat="1" ht="12" customHeight="1">
      <c r="A21" s="784" t="s">
        <v>157</v>
      </c>
      <c r="B21" s="504"/>
      <c r="C21" s="787"/>
      <c r="D21" s="504"/>
      <c r="E21" s="787"/>
      <c r="F21" s="504"/>
      <c r="G21" s="787"/>
      <c r="H21" s="504"/>
      <c r="I21" s="787"/>
      <c r="J21" s="504"/>
      <c r="K21" s="788"/>
    </row>
    <row r="22" spans="1:11" s="382" customFormat="1" ht="15" customHeight="1">
      <c r="A22" s="786" t="s">
        <v>1759</v>
      </c>
      <c r="B22" s="619">
        <v>77.099999999999994</v>
      </c>
      <c r="C22" s="619">
        <v>7.5</v>
      </c>
      <c r="D22" s="1046" t="s">
        <v>278</v>
      </c>
      <c r="E22" s="619">
        <v>2.5</v>
      </c>
      <c r="F22" s="619">
        <v>22.6</v>
      </c>
      <c r="G22" s="619">
        <v>10.8</v>
      </c>
      <c r="H22" s="619">
        <v>42.5</v>
      </c>
      <c r="I22" s="619">
        <v>76</v>
      </c>
      <c r="J22" s="619">
        <v>36.299999999999997</v>
      </c>
      <c r="K22" s="620">
        <v>16.100000000000001</v>
      </c>
    </row>
    <row r="23" spans="1:11" s="382" customFormat="1" ht="12" customHeight="1">
      <c r="A23" s="784" t="s">
        <v>412</v>
      </c>
      <c r="B23" s="504"/>
      <c r="C23" s="787"/>
      <c r="D23" s="504"/>
      <c r="E23" s="787"/>
      <c r="F23" s="504"/>
      <c r="G23" s="787"/>
      <c r="H23" s="504"/>
      <c r="I23" s="787"/>
      <c r="J23" s="504"/>
      <c r="K23" s="788"/>
    </row>
    <row r="24" spans="1:11" s="382" customFormat="1" ht="15" customHeight="1">
      <c r="A24" s="434" t="s">
        <v>1487</v>
      </c>
      <c r="B24" s="619">
        <v>1623.1</v>
      </c>
      <c r="C24" s="619">
        <v>80.5</v>
      </c>
      <c r="D24" s="619">
        <v>24.6</v>
      </c>
      <c r="E24" s="619">
        <v>22.9</v>
      </c>
      <c r="F24" s="619">
        <v>537.1</v>
      </c>
      <c r="G24" s="619">
        <v>380.6</v>
      </c>
      <c r="H24" s="619">
        <v>945.6</v>
      </c>
      <c r="I24" s="619">
        <v>821.3</v>
      </c>
      <c r="J24" s="619">
        <v>178.4</v>
      </c>
      <c r="K24" s="620">
        <v>386.3</v>
      </c>
    </row>
    <row r="25" spans="1:11" s="382" customFormat="1" ht="12" customHeight="1">
      <c r="A25" s="784" t="s">
        <v>234</v>
      </c>
      <c r="B25" s="504"/>
      <c r="C25" s="787"/>
      <c r="D25" s="504"/>
      <c r="E25" s="787"/>
      <c r="F25" s="504"/>
      <c r="G25" s="787"/>
      <c r="H25" s="504"/>
      <c r="I25" s="787"/>
      <c r="J25" s="504"/>
      <c r="K25" s="788"/>
    </row>
    <row r="26" spans="1:11" s="382" customFormat="1" ht="15" customHeight="1">
      <c r="A26" s="786" t="s">
        <v>1760</v>
      </c>
      <c r="B26" s="619">
        <v>2211.6</v>
      </c>
      <c r="C26" s="619">
        <v>390.8</v>
      </c>
      <c r="D26" s="619">
        <v>61.5</v>
      </c>
      <c r="E26" s="619">
        <v>254.1</v>
      </c>
      <c r="F26" s="619">
        <v>279.10000000000002</v>
      </c>
      <c r="G26" s="619">
        <v>215.9</v>
      </c>
      <c r="H26" s="619">
        <v>1491.2</v>
      </c>
      <c r="I26" s="619">
        <v>611</v>
      </c>
      <c r="J26" s="619">
        <v>85.4</v>
      </c>
      <c r="K26" s="620">
        <v>236.2</v>
      </c>
    </row>
    <row r="27" spans="1:11" s="382" customFormat="1" ht="12" customHeight="1">
      <c r="A27" s="784" t="s">
        <v>160</v>
      </c>
      <c r="B27" s="504"/>
      <c r="C27" s="787"/>
      <c r="D27" s="504"/>
      <c r="E27" s="787"/>
      <c r="F27" s="504"/>
      <c r="G27" s="787"/>
      <c r="H27" s="504"/>
      <c r="I27" s="787"/>
      <c r="J27" s="504"/>
      <c r="K27" s="788"/>
    </row>
    <row r="28" spans="1:11" s="188" customFormat="1" ht="30" customHeight="1">
      <c r="A28" s="1177" t="s">
        <v>1163</v>
      </c>
      <c r="B28" s="1177"/>
      <c r="C28" s="1177"/>
      <c r="D28" s="1177"/>
      <c r="E28" s="1177"/>
      <c r="F28" s="1177"/>
      <c r="G28" s="1177"/>
      <c r="H28" s="1177"/>
      <c r="I28" s="1177"/>
      <c r="J28" s="1177"/>
      <c r="K28" s="1177"/>
    </row>
    <row r="29" spans="1:11" s="188" customFormat="1" ht="24.75" customHeight="1">
      <c r="A29" s="1214" t="s">
        <v>1164</v>
      </c>
      <c r="B29" s="1214"/>
      <c r="C29" s="1214"/>
      <c r="D29" s="1214"/>
      <c r="E29" s="1214"/>
      <c r="F29" s="1214"/>
      <c r="G29" s="1214"/>
      <c r="H29" s="1214"/>
      <c r="I29" s="1214"/>
      <c r="J29" s="1214"/>
      <c r="K29" s="1214"/>
    </row>
    <row r="30" spans="1:11">
      <c r="A30" s="1468"/>
      <c r="B30" s="1468"/>
      <c r="C30" s="1468"/>
      <c r="D30" s="1468"/>
      <c r="E30" s="1468"/>
      <c r="F30" s="1468"/>
      <c r="G30" s="1468"/>
      <c r="H30" s="1468"/>
      <c r="I30" s="1468"/>
      <c r="J30" s="1468"/>
      <c r="K30" s="1468"/>
    </row>
  </sheetData>
  <mergeCells count="23">
    <mergeCell ref="A1:G1"/>
    <mergeCell ref="F7:F13"/>
    <mergeCell ref="A28:K28"/>
    <mergeCell ref="B5:H5"/>
    <mergeCell ref="A2:G2"/>
    <mergeCell ref="A3:G3"/>
    <mergeCell ref="J1:K1"/>
    <mergeCell ref="J2:K2"/>
    <mergeCell ref="I5:K5"/>
    <mergeCell ref="A4:G4"/>
    <mergeCell ref="G7:G13"/>
    <mergeCell ref="H6:H13"/>
    <mergeCell ref="K6:K13"/>
    <mergeCell ref="D7:D13"/>
    <mergeCell ref="A5:A14"/>
    <mergeCell ref="B6:B13"/>
    <mergeCell ref="A30:K30"/>
    <mergeCell ref="B14:K14"/>
    <mergeCell ref="C7:C13"/>
    <mergeCell ref="E7:E13"/>
    <mergeCell ref="J6:J13"/>
    <mergeCell ref="A29:K29"/>
    <mergeCell ref="I6:I13"/>
  </mergeCells>
  <phoneticPr fontId="0" type="noConversion"/>
  <hyperlinks>
    <hyperlink ref="J1" location="'Spis tablic     List of tables'!A1" display="Powrót do spisu tablic"/>
    <hyperlink ref="J2" location="'Spis tablic     List of tables'!A38" display="Return to list of tables"/>
    <hyperlink ref="J1:K2" location="'Spis tablic     List of tables'!A36" display="Powrót do spisu tablic"/>
  </hyperlinks>
  <pageMargins left="0.39370078740157483" right="0.39370078740157483" top="0.19685039370078741" bottom="0.19685039370078741" header="0.31496062992125984" footer="0.31496062992125984"/>
  <pageSetup paperSize="9" orientation="landscape" r:id="rId1"/>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30"/>
  <sheetViews>
    <sheetView showGridLines="0" view="pageBreakPreview" zoomScaleNormal="100" zoomScaleSheetLayoutView="100" workbookViewId="0">
      <selection activeCell="A4" sqref="A4:F4"/>
    </sheetView>
  </sheetViews>
  <sheetFormatPr defaultRowHeight="14.25"/>
  <cols>
    <col min="1" max="1" width="5.625" style="1" customWidth="1"/>
    <col min="2" max="2" width="15.625" style="1" customWidth="1"/>
    <col min="3" max="11" width="11.75" style="1" customWidth="1"/>
    <col min="12" max="16384" width="9" style="80"/>
  </cols>
  <sheetData>
    <row r="1" spans="1:13" ht="15" customHeight="1">
      <c r="A1" s="1475" t="s">
        <v>79</v>
      </c>
      <c r="B1" s="1475"/>
      <c r="C1" s="80"/>
      <c r="D1" s="80"/>
      <c r="E1" s="80"/>
      <c r="F1" s="80"/>
      <c r="G1" s="80"/>
      <c r="H1" s="80"/>
      <c r="I1" s="80"/>
      <c r="J1" s="1217" t="s">
        <v>58</v>
      </c>
      <c r="K1" s="1217"/>
      <c r="L1" s="34"/>
      <c r="M1" s="34"/>
    </row>
    <row r="2" spans="1:13" ht="15" customHeight="1">
      <c r="A2" s="1476" t="s">
        <v>80</v>
      </c>
      <c r="B2" s="1476"/>
      <c r="C2" s="80"/>
      <c r="D2" s="80"/>
      <c r="E2" s="80"/>
      <c r="F2" s="80"/>
      <c r="G2" s="80"/>
      <c r="H2" s="80"/>
      <c r="I2" s="80"/>
      <c r="J2" s="1213" t="s">
        <v>439</v>
      </c>
      <c r="K2" s="1213"/>
      <c r="M2" s="25"/>
    </row>
    <row r="3" spans="1:13" ht="15" customHeight="1">
      <c r="A3" s="416"/>
      <c r="B3" s="416"/>
      <c r="C3" s="80"/>
      <c r="D3" s="80"/>
      <c r="E3" s="80"/>
      <c r="F3" s="80"/>
      <c r="G3" s="80"/>
      <c r="H3" s="80"/>
      <c r="I3" s="80"/>
      <c r="J3" s="417"/>
      <c r="K3" s="417"/>
      <c r="M3" s="25"/>
    </row>
    <row r="4" spans="1:13" ht="15" customHeight="1">
      <c r="A4" s="1676" t="s">
        <v>790</v>
      </c>
      <c r="B4" s="1676"/>
      <c r="C4" s="1676"/>
      <c r="D4" s="1676"/>
      <c r="E4" s="1676"/>
      <c r="F4" s="1676"/>
      <c r="G4" s="187"/>
      <c r="H4" s="187"/>
      <c r="I4" s="187"/>
      <c r="J4" s="187"/>
      <c r="K4" s="187"/>
    </row>
    <row r="5" spans="1:13" ht="15" customHeight="1">
      <c r="A5" s="1473" t="s">
        <v>921</v>
      </c>
      <c r="B5" s="1473"/>
      <c r="C5" s="1473"/>
      <c r="D5" s="1473"/>
      <c r="E5" s="1473"/>
      <c r="F5" s="1473"/>
      <c r="G5" s="230"/>
      <c r="H5" s="230"/>
      <c r="I5" s="230"/>
      <c r="J5" s="230"/>
      <c r="K5" s="230"/>
    </row>
    <row r="6" spans="1:13" ht="15" customHeight="1">
      <c r="A6" s="1654" t="s">
        <v>593</v>
      </c>
      <c r="B6" s="1631"/>
      <c r="C6" s="1634" t="s">
        <v>413</v>
      </c>
      <c r="D6" s="1160"/>
      <c r="E6" s="1160"/>
      <c r="F6" s="1160"/>
      <c r="G6" s="1160"/>
      <c r="H6" s="1160"/>
      <c r="I6" s="1160"/>
      <c r="J6" s="1160"/>
      <c r="K6" s="1160"/>
    </row>
    <row r="7" spans="1:13" ht="84">
      <c r="A7" s="1341"/>
      <c r="B7" s="1413"/>
      <c r="C7" s="1183"/>
      <c r="D7" s="1677" t="s">
        <v>513</v>
      </c>
      <c r="E7" s="1678" t="s">
        <v>414</v>
      </c>
      <c r="F7" s="1679" t="s">
        <v>791</v>
      </c>
      <c r="G7" s="1678" t="s">
        <v>415</v>
      </c>
      <c r="H7" s="1679" t="s">
        <v>416</v>
      </c>
      <c r="I7" s="1678" t="s">
        <v>417</v>
      </c>
      <c r="J7" s="1679" t="s">
        <v>418</v>
      </c>
      <c r="K7" s="1679" t="s">
        <v>419</v>
      </c>
    </row>
    <row r="8" spans="1:13" ht="15" customHeight="1">
      <c r="A8" s="1680" t="s">
        <v>472</v>
      </c>
      <c r="B8" s="1680"/>
      <c r="C8" s="1680"/>
      <c r="D8" s="1680"/>
      <c r="E8" s="1680"/>
      <c r="F8" s="1680"/>
      <c r="G8" s="1680"/>
      <c r="H8" s="1680"/>
      <c r="I8" s="1680"/>
      <c r="J8" s="1680"/>
      <c r="K8" s="1680"/>
    </row>
    <row r="9" spans="1:13" ht="15" customHeight="1">
      <c r="A9" s="1474" t="s">
        <v>473</v>
      </c>
      <c r="B9" s="1474"/>
      <c r="C9" s="1474"/>
      <c r="D9" s="1474"/>
      <c r="E9" s="1474"/>
      <c r="F9" s="1474"/>
      <c r="G9" s="1474"/>
      <c r="H9" s="1474"/>
      <c r="I9" s="1474"/>
      <c r="J9" s="1474"/>
      <c r="K9" s="1474"/>
    </row>
    <row r="10" spans="1:13" s="108" customFormat="1" ht="12" customHeight="1">
      <c r="A10" s="884">
        <v>2014</v>
      </c>
      <c r="B10" s="149" t="s">
        <v>183</v>
      </c>
      <c r="C10" s="117">
        <v>99.9</v>
      </c>
      <c r="D10" s="117">
        <v>99.6</v>
      </c>
      <c r="E10" s="117">
        <v>103.5</v>
      </c>
      <c r="F10" s="117">
        <v>93.9</v>
      </c>
      <c r="G10" s="125">
        <v>100.9</v>
      </c>
      <c r="H10" s="117">
        <v>100.9</v>
      </c>
      <c r="I10" s="117">
        <v>97.7</v>
      </c>
      <c r="J10" s="117">
        <v>99.9</v>
      </c>
      <c r="K10" s="112">
        <v>92.4</v>
      </c>
    </row>
    <row r="11" spans="1:13" s="108" customFormat="1" ht="12" customHeight="1">
      <c r="A11" s="884">
        <v>2015</v>
      </c>
      <c r="B11" s="149" t="s">
        <v>183</v>
      </c>
      <c r="C11" s="117">
        <v>99.2</v>
      </c>
      <c r="D11" s="117">
        <v>98.2</v>
      </c>
      <c r="E11" s="117">
        <v>101.3</v>
      </c>
      <c r="F11" s="117">
        <v>95.3</v>
      </c>
      <c r="G11" s="125">
        <v>100.8</v>
      </c>
      <c r="H11" s="117">
        <v>102.3</v>
      </c>
      <c r="I11" s="117">
        <v>90.7</v>
      </c>
      <c r="J11" s="117">
        <v>99.9</v>
      </c>
      <c r="K11" s="112">
        <v>101.8</v>
      </c>
    </row>
    <row r="12" spans="1:13" s="108" customFormat="1" ht="12" customHeight="1">
      <c r="A12" s="884"/>
      <c r="B12" s="149"/>
      <c r="C12" s="99"/>
      <c r="D12" s="99"/>
      <c r="E12" s="99"/>
      <c r="F12" s="99"/>
      <c r="G12" s="99"/>
      <c r="H12" s="99"/>
      <c r="I12" s="99"/>
      <c r="J12" s="99"/>
      <c r="K12" s="100"/>
    </row>
    <row r="13" spans="1:13" s="108" customFormat="1" ht="12" customHeight="1">
      <c r="A13" s="884">
        <v>2014</v>
      </c>
      <c r="B13" s="149" t="s">
        <v>1311</v>
      </c>
      <c r="C13" s="150">
        <v>99.3</v>
      </c>
      <c r="D13" s="150">
        <v>97.9</v>
      </c>
      <c r="E13" s="150">
        <v>103.1</v>
      </c>
      <c r="F13" s="150">
        <v>94.8</v>
      </c>
      <c r="G13" s="150">
        <v>100.2</v>
      </c>
      <c r="H13" s="150">
        <v>100.9</v>
      </c>
      <c r="I13" s="150">
        <v>95.7</v>
      </c>
      <c r="J13" s="150">
        <v>99.2</v>
      </c>
      <c r="K13" s="151">
        <v>102</v>
      </c>
    </row>
    <row r="14" spans="1:13" s="108" customFormat="1" ht="12" customHeight="1">
      <c r="A14" s="867"/>
      <c r="B14" s="149"/>
      <c r="C14" s="661"/>
      <c r="D14" s="661"/>
      <c r="E14" s="661"/>
      <c r="F14" s="661"/>
      <c r="G14" s="661"/>
      <c r="H14" s="661"/>
      <c r="I14" s="661"/>
      <c r="J14" s="661"/>
      <c r="K14" s="662"/>
    </row>
    <row r="15" spans="1:13" s="108" customFormat="1" ht="12" customHeight="1">
      <c r="A15" s="884">
        <v>2015</v>
      </c>
      <c r="B15" s="149" t="s">
        <v>205</v>
      </c>
      <c r="C15" s="99">
        <v>98.6</v>
      </c>
      <c r="D15" s="99">
        <v>96.5</v>
      </c>
      <c r="E15" s="99">
        <v>101.8</v>
      </c>
      <c r="F15" s="99">
        <v>94.9</v>
      </c>
      <c r="G15" s="99">
        <v>100.6</v>
      </c>
      <c r="H15" s="99">
        <v>102.1</v>
      </c>
      <c r="I15" s="99">
        <v>89.1</v>
      </c>
      <c r="J15" s="99">
        <v>99.9</v>
      </c>
      <c r="K15" s="100">
        <v>101.9</v>
      </c>
    </row>
    <row r="16" spans="1:13" s="108" customFormat="1" ht="12" customHeight="1">
      <c r="A16" s="884"/>
      <c r="B16" s="117" t="s">
        <v>1307</v>
      </c>
      <c r="C16" s="150">
        <v>99.3</v>
      </c>
      <c r="D16" s="150">
        <v>98</v>
      </c>
      <c r="E16" s="150">
        <v>100.9</v>
      </c>
      <c r="F16" s="150">
        <v>95.6</v>
      </c>
      <c r="G16" s="150">
        <v>100.8</v>
      </c>
      <c r="H16" s="150">
        <v>101.4</v>
      </c>
      <c r="I16" s="150">
        <v>91.7</v>
      </c>
      <c r="J16" s="150">
        <v>99.8</v>
      </c>
      <c r="K16" s="151">
        <v>101.9</v>
      </c>
    </row>
    <row r="17" spans="1:15" ht="12" customHeight="1">
      <c r="A17" s="280"/>
      <c r="B17" s="117" t="s">
        <v>1296</v>
      </c>
      <c r="C17" s="150">
        <v>99.4</v>
      </c>
      <c r="D17" s="150">
        <v>98.7</v>
      </c>
      <c r="E17" s="150">
        <v>100.9</v>
      </c>
      <c r="F17" s="150">
        <v>95.6</v>
      </c>
      <c r="G17" s="150">
        <v>100.9</v>
      </c>
      <c r="H17" s="150">
        <v>102.9</v>
      </c>
      <c r="I17" s="150">
        <v>90.7</v>
      </c>
      <c r="J17" s="150">
        <v>100.5</v>
      </c>
      <c r="K17" s="151">
        <v>101.7</v>
      </c>
    </row>
    <row r="18" spans="1:15" ht="12" customHeight="1">
      <c r="A18" s="280"/>
      <c r="B18" s="149" t="s">
        <v>1311</v>
      </c>
      <c r="C18" s="150">
        <v>99.6</v>
      </c>
      <c r="D18" s="150">
        <v>99.7</v>
      </c>
      <c r="E18" s="150">
        <v>101.5</v>
      </c>
      <c r="F18" s="150">
        <v>95.2</v>
      </c>
      <c r="G18" s="150">
        <v>100.9</v>
      </c>
      <c r="H18" s="150">
        <v>102.9</v>
      </c>
      <c r="I18" s="150">
        <v>91.4</v>
      </c>
      <c r="J18" s="150">
        <v>99.4</v>
      </c>
      <c r="K18" s="151">
        <v>101.5</v>
      </c>
    </row>
    <row r="19" spans="1:15" s="108" customFormat="1" ht="12" customHeight="1">
      <c r="A19" s="867"/>
      <c r="B19" s="149"/>
      <c r="C19" s="540"/>
      <c r="D19" s="540"/>
      <c r="E19" s="540"/>
      <c r="F19" s="540"/>
      <c r="G19" s="540"/>
      <c r="H19" s="540"/>
      <c r="I19" s="540"/>
      <c r="J19" s="540"/>
      <c r="K19" s="541"/>
    </row>
    <row r="20" spans="1:15" s="108" customFormat="1" ht="12" customHeight="1">
      <c r="A20" s="884">
        <v>2016</v>
      </c>
      <c r="B20" s="149" t="s">
        <v>205</v>
      </c>
      <c r="C20" s="419">
        <v>99.3</v>
      </c>
      <c r="D20" s="419">
        <v>100.4</v>
      </c>
      <c r="E20" s="419">
        <v>101.4</v>
      </c>
      <c r="F20" s="419">
        <v>95.6</v>
      </c>
      <c r="G20" s="419">
        <v>100.2</v>
      </c>
      <c r="H20" s="419">
        <v>100.3</v>
      </c>
      <c r="I20" s="419">
        <v>92.7</v>
      </c>
      <c r="J20" s="419">
        <v>98.7</v>
      </c>
      <c r="K20" s="420">
        <v>101.7</v>
      </c>
    </row>
    <row r="21" spans="1:15" s="108" customFormat="1" ht="15" customHeight="1">
      <c r="A21" s="1471" t="s">
        <v>474</v>
      </c>
      <c r="B21" s="1471"/>
      <c r="C21" s="1471"/>
      <c r="D21" s="1471"/>
      <c r="E21" s="1471"/>
      <c r="F21" s="1471"/>
      <c r="G21" s="1471"/>
      <c r="H21" s="1471"/>
      <c r="I21" s="1471"/>
      <c r="J21" s="1471"/>
      <c r="K21" s="1471"/>
    </row>
    <row r="22" spans="1:15" s="108" customFormat="1" ht="15" customHeight="1">
      <c r="A22" s="1472" t="s">
        <v>475</v>
      </c>
      <c r="B22" s="1472"/>
      <c r="C22" s="1472"/>
      <c r="D22" s="1472"/>
      <c r="E22" s="1472"/>
      <c r="F22" s="1472"/>
      <c r="G22" s="1472"/>
      <c r="H22" s="1472"/>
      <c r="I22" s="1472"/>
      <c r="J22" s="1472"/>
      <c r="K22" s="1472"/>
      <c r="O22" s="527"/>
    </row>
    <row r="23" spans="1:15" s="108" customFormat="1" ht="12" customHeight="1">
      <c r="A23" s="884">
        <v>2014</v>
      </c>
      <c r="B23" s="149" t="s">
        <v>1311</v>
      </c>
      <c r="C23" s="150">
        <v>99.5</v>
      </c>
      <c r="D23" s="150">
        <v>99.2</v>
      </c>
      <c r="E23" s="150">
        <v>99.9</v>
      </c>
      <c r="F23" s="150">
        <v>103.3</v>
      </c>
      <c r="G23" s="150">
        <v>100</v>
      </c>
      <c r="H23" s="150">
        <v>100.1</v>
      </c>
      <c r="I23" s="150">
        <v>95.8</v>
      </c>
      <c r="J23" s="150">
        <v>99.1</v>
      </c>
      <c r="K23" s="151">
        <v>101</v>
      </c>
    </row>
    <row r="24" spans="1:15" s="108" customFormat="1" ht="12" customHeight="1">
      <c r="A24" s="867"/>
      <c r="B24" s="149"/>
      <c r="C24" s="540"/>
      <c r="D24" s="540"/>
      <c r="E24" s="540"/>
      <c r="F24" s="540"/>
      <c r="G24" s="540"/>
      <c r="H24" s="540"/>
      <c r="I24" s="540"/>
      <c r="J24" s="540"/>
      <c r="K24" s="541"/>
    </row>
    <row r="25" spans="1:15" s="108" customFormat="1" ht="12" customHeight="1">
      <c r="A25" s="884">
        <v>2015</v>
      </c>
      <c r="B25" s="149" t="s">
        <v>205</v>
      </c>
      <c r="C25" s="419">
        <v>99.6</v>
      </c>
      <c r="D25" s="419">
        <v>100.5</v>
      </c>
      <c r="E25" s="419">
        <v>100.4</v>
      </c>
      <c r="F25" s="419">
        <v>94.1</v>
      </c>
      <c r="G25" s="419">
        <v>100.4</v>
      </c>
      <c r="H25" s="419">
        <v>100.7</v>
      </c>
      <c r="I25" s="419">
        <v>93.4</v>
      </c>
      <c r="J25" s="419">
        <v>100.5</v>
      </c>
      <c r="K25" s="420">
        <v>100.2</v>
      </c>
    </row>
    <row r="26" spans="1:15" ht="12" customHeight="1">
      <c r="A26" s="280"/>
      <c r="B26" s="117" t="s">
        <v>1307</v>
      </c>
      <c r="C26" s="150">
        <v>100.6</v>
      </c>
      <c r="D26" s="150">
        <v>100.5</v>
      </c>
      <c r="E26" s="150">
        <v>100.2</v>
      </c>
      <c r="F26" s="150">
        <v>103.3</v>
      </c>
      <c r="G26" s="150">
        <v>100.2</v>
      </c>
      <c r="H26" s="150">
        <v>100.2</v>
      </c>
      <c r="I26" s="150">
        <v>103.1</v>
      </c>
      <c r="J26" s="150">
        <v>100</v>
      </c>
      <c r="K26" s="151">
        <v>100.1</v>
      </c>
    </row>
    <row r="27" spans="1:15" ht="12" customHeight="1">
      <c r="A27" s="280"/>
      <c r="B27" s="117" t="s">
        <v>1296</v>
      </c>
      <c r="C27" s="150">
        <v>99.6</v>
      </c>
      <c r="D27" s="150">
        <v>98.4</v>
      </c>
      <c r="E27" s="150">
        <v>100.4</v>
      </c>
      <c r="F27" s="150">
        <v>95.2</v>
      </c>
      <c r="G27" s="150">
        <v>100.1</v>
      </c>
      <c r="H27" s="150">
        <v>102.1</v>
      </c>
      <c r="I27" s="150">
        <v>99.1</v>
      </c>
      <c r="J27" s="150">
        <v>100.4</v>
      </c>
      <c r="K27" s="151">
        <v>100.3</v>
      </c>
    </row>
    <row r="28" spans="1:15" ht="12" customHeight="1">
      <c r="A28" s="280"/>
      <c r="B28" s="149" t="s">
        <v>1311</v>
      </c>
      <c r="C28" s="150">
        <v>99.9</v>
      </c>
      <c r="D28" s="150">
        <v>100.3</v>
      </c>
      <c r="E28" s="150">
        <v>100.5</v>
      </c>
      <c r="F28" s="150">
        <v>102.9</v>
      </c>
      <c r="G28" s="150">
        <v>100.2</v>
      </c>
      <c r="H28" s="150">
        <v>99.8</v>
      </c>
      <c r="I28" s="150">
        <v>95.9</v>
      </c>
      <c r="J28" s="150">
        <v>98.4</v>
      </c>
      <c r="K28" s="151">
        <v>101</v>
      </c>
    </row>
    <row r="29" spans="1:15" s="108" customFormat="1" ht="12" customHeight="1">
      <c r="A29" s="867"/>
      <c r="B29" s="149"/>
      <c r="C29" s="540"/>
      <c r="D29" s="540"/>
      <c r="E29" s="540"/>
      <c r="F29" s="540"/>
      <c r="G29" s="540"/>
      <c r="H29" s="540"/>
      <c r="I29" s="540"/>
      <c r="J29" s="540"/>
      <c r="K29" s="541"/>
    </row>
    <row r="30" spans="1:15" s="108" customFormat="1" ht="12" customHeight="1">
      <c r="A30" s="884">
        <v>2016</v>
      </c>
      <c r="B30" s="149" t="s">
        <v>205</v>
      </c>
      <c r="C30" s="419">
        <v>99.4</v>
      </c>
      <c r="D30" s="419">
        <v>101.3</v>
      </c>
      <c r="E30" s="419">
        <v>100.4</v>
      </c>
      <c r="F30" s="419">
        <v>94.6</v>
      </c>
      <c r="G30" s="419">
        <v>99.7</v>
      </c>
      <c r="H30" s="419">
        <v>98.2</v>
      </c>
      <c r="I30" s="419">
        <v>94.1</v>
      </c>
      <c r="J30" s="419">
        <v>99.9</v>
      </c>
      <c r="K30" s="420">
        <v>100.3</v>
      </c>
    </row>
  </sheetData>
  <dataConsolidate/>
  <mergeCells count="12">
    <mergeCell ref="A1:B1"/>
    <mergeCell ref="J1:K1"/>
    <mergeCell ref="A2:B2"/>
    <mergeCell ref="J2:K2"/>
    <mergeCell ref="A4:F4"/>
    <mergeCell ref="A21:K21"/>
    <mergeCell ref="A22:K22"/>
    <mergeCell ref="A5:F5"/>
    <mergeCell ref="A6:B7"/>
    <mergeCell ref="C6:C7"/>
    <mergeCell ref="A8:K8"/>
    <mergeCell ref="A9:K9"/>
  </mergeCells>
  <phoneticPr fontId="0" type="noConversion"/>
  <hyperlinks>
    <hyperlink ref="J1" location="'Spis tablic     List of tables'!A39" display="Powrót do spisu tablic"/>
    <hyperlink ref="J2" location="'Spis tablic     List of tables'!A1" display="Return to list tables"/>
    <hyperlink ref="J2:K2" location="'Spis tablic     List of tables'!A3" display="Return to list tables"/>
    <hyperlink ref="J1:K2" location="'Spis tablic     List of tables'!A37" display="Powrót do spisu tablic"/>
  </hyperlinks>
  <pageMargins left="0.39370078740157483" right="0.39370078740157483" top="0.19685039370078741" bottom="0.19685039370078741" header="0.31496062992125984" footer="0.31496062992125984"/>
  <pageSetup paperSize="9" orientation="landscape" r:id="rId1"/>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60"/>
  <sheetViews>
    <sheetView showGridLines="0" view="pageBreakPreview" zoomScaleNormal="100" zoomScaleSheetLayoutView="100" workbookViewId="0">
      <selection activeCell="A3" sqref="A3:E3"/>
    </sheetView>
  </sheetViews>
  <sheetFormatPr defaultRowHeight="12.75"/>
  <cols>
    <col min="1" max="1" width="45.625" style="12" customWidth="1"/>
    <col min="2" max="4" width="10.125" style="12" customWidth="1"/>
    <col min="5" max="5" width="10.125" style="162" customWidth="1"/>
    <col min="6" max="16384" width="9" style="12"/>
  </cols>
  <sheetData>
    <row r="1" spans="1:5" ht="15" customHeight="1">
      <c r="A1" s="555"/>
      <c r="B1" s="555"/>
      <c r="C1" s="555"/>
      <c r="D1" s="555"/>
      <c r="E1" s="566" t="s">
        <v>58</v>
      </c>
    </row>
    <row r="2" spans="1:5" ht="15" customHeight="1">
      <c r="A2" s="556"/>
      <c r="B2" s="556"/>
      <c r="C2" s="556"/>
      <c r="D2" s="556"/>
      <c r="E2" s="554" t="s">
        <v>439</v>
      </c>
    </row>
    <row r="3" spans="1:5" ht="15" customHeight="1">
      <c r="A3" s="1480" t="s">
        <v>793</v>
      </c>
      <c r="B3" s="1480"/>
      <c r="C3" s="1480"/>
      <c r="D3" s="1480"/>
      <c r="E3" s="1480"/>
    </row>
    <row r="4" spans="1:5" ht="15" customHeight="1">
      <c r="A4" s="1481" t="s">
        <v>922</v>
      </c>
      <c r="B4" s="1481"/>
      <c r="C4" s="1481"/>
      <c r="D4" s="1481"/>
      <c r="E4" s="1481"/>
    </row>
    <row r="5" spans="1:5" ht="15" customHeight="1">
      <c r="A5" s="1487" t="s">
        <v>1520</v>
      </c>
      <c r="B5" s="1482">
        <v>2015</v>
      </c>
      <c r="C5" s="1483"/>
      <c r="D5" s="1482">
        <v>2016</v>
      </c>
      <c r="E5" s="1483"/>
    </row>
    <row r="6" spans="1:5" ht="15" customHeight="1">
      <c r="A6" s="1488"/>
      <c r="B6" s="1486"/>
      <c r="C6" s="1485"/>
      <c r="D6" s="1486"/>
      <c r="E6" s="1485"/>
    </row>
    <row r="7" spans="1:5" ht="15" customHeight="1">
      <c r="A7" s="1488"/>
      <c r="B7" s="492" t="s">
        <v>1469</v>
      </c>
      <c r="C7" s="492" t="s">
        <v>1391</v>
      </c>
      <c r="D7" s="1482" t="s">
        <v>1469</v>
      </c>
      <c r="E7" s="1483"/>
    </row>
    <row r="8" spans="1:5" ht="15" customHeight="1">
      <c r="A8" s="1488"/>
      <c r="B8" s="491" t="s">
        <v>1470</v>
      </c>
      <c r="C8" s="491" t="s">
        <v>1392</v>
      </c>
      <c r="D8" s="1484" t="s">
        <v>1470</v>
      </c>
      <c r="E8" s="1485"/>
    </row>
    <row r="9" spans="1:5" ht="15" customHeight="1">
      <c r="A9" s="1489"/>
      <c r="B9" s="1477" t="s">
        <v>794</v>
      </c>
      <c r="C9" s="1478"/>
      <c r="D9" s="1479"/>
      <c r="E9" s="356" t="s">
        <v>71</v>
      </c>
    </row>
    <row r="10" spans="1:5" ht="12" customHeight="1">
      <c r="A10" s="879"/>
      <c r="B10" s="749"/>
      <c r="C10" s="749"/>
      <c r="D10" s="749"/>
      <c r="E10" s="878"/>
    </row>
    <row r="11" spans="1:5" s="214" customFormat="1" ht="12" customHeight="1">
      <c r="A11" s="512" t="s">
        <v>81</v>
      </c>
      <c r="B11" s="358">
        <v>3.66</v>
      </c>
      <c r="C11" s="358">
        <v>3.59</v>
      </c>
      <c r="D11" s="358">
        <v>3.79</v>
      </c>
      <c r="E11" s="695">
        <v>103.6</v>
      </c>
    </row>
    <row r="12" spans="1:5" s="214" customFormat="1" ht="12" customHeight="1">
      <c r="A12" s="513" t="s">
        <v>82</v>
      </c>
      <c r="B12" s="358"/>
      <c r="C12" s="358"/>
      <c r="D12" s="358"/>
      <c r="E12" s="695"/>
    </row>
    <row r="13" spans="1:5" s="214" customFormat="1" ht="15" customHeight="1">
      <c r="A13" s="512" t="s">
        <v>83</v>
      </c>
      <c r="B13" s="358">
        <v>0.44</v>
      </c>
      <c r="C13" s="358">
        <v>0.41</v>
      </c>
      <c r="D13" s="358">
        <v>0.41</v>
      </c>
      <c r="E13" s="695">
        <v>93.2</v>
      </c>
    </row>
    <row r="14" spans="1:5" s="214" customFormat="1" ht="12" customHeight="1">
      <c r="A14" s="513" t="s">
        <v>84</v>
      </c>
      <c r="B14" s="358"/>
      <c r="C14" s="358"/>
      <c r="D14" s="358"/>
      <c r="E14" s="695"/>
    </row>
    <row r="15" spans="1:5" s="214" customFormat="1" ht="15" customHeight="1">
      <c r="A15" s="512" t="s">
        <v>85</v>
      </c>
      <c r="B15" s="358">
        <v>2.14</v>
      </c>
      <c r="C15" s="358">
        <v>2.0699999999999998</v>
      </c>
      <c r="D15" s="358">
        <v>2.0499999999999998</v>
      </c>
      <c r="E15" s="695">
        <v>95.8</v>
      </c>
    </row>
    <row r="16" spans="1:5" s="214" customFormat="1" ht="12" customHeight="1">
      <c r="A16" s="513" t="s">
        <v>86</v>
      </c>
      <c r="B16" s="358"/>
      <c r="C16" s="358"/>
      <c r="D16" s="358"/>
      <c r="E16" s="695"/>
    </row>
    <row r="17" spans="1:5" s="214" customFormat="1" ht="15" customHeight="1">
      <c r="A17" s="512" t="s">
        <v>594</v>
      </c>
      <c r="B17" s="358">
        <v>2.5099999999999998</v>
      </c>
      <c r="C17" s="358">
        <v>2.6</v>
      </c>
      <c r="D17" s="358">
        <v>2.61</v>
      </c>
      <c r="E17" s="695">
        <v>104</v>
      </c>
    </row>
    <row r="18" spans="1:5" s="214" customFormat="1" ht="12" customHeight="1">
      <c r="A18" s="513" t="s">
        <v>595</v>
      </c>
      <c r="B18" s="358"/>
      <c r="C18" s="358"/>
      <c r="D18" s="358"/>
      <c r="E18" s="695"/>
    </row>
    <row r="19" spans="1:5" s="214" customFormat="1" ht="15" customHeight="1">
      <c r="A19" s="512" t="s">
        <v>87</v>
      </c>
      <c r="B19" s="358">
        <v>2.13</v>
      </c>
      <c r="C19" s="358">
        <v>2.27</v>
      </c>
      <c r="D19" s="358">
        <v>2.2799999999999998</v>
      </c>
      <c r="E19" s="695">
        <v>107</v>
      </c>
    </row>
    <row r="20" spans="1:5" s="214" customFormat="1" ht="12" customHeight="1">
      <c r="A20" s="513" t="s">
        <v>88</v>
      </c>
      <c r="B20" s="358"/>
      <c r="C20" s="358"/>
      <c r="D20" s="358"/>
      <c r="E20" s="695"/>
    </row>
    <row r="21" spans="1:5" s="214" customFormat="1" ht="15" customHeight="1">
      <c r="A21" s="514" t="s">
        <v>89</v>
      </c>
      <c r="B21" s="358"/>
      <c r="C21" s="358"/>
      <c r="D21" s="358"/>
      <c r="E21" s="695"/>
    </row>
    <row r="22" spans="1:5" s="214" customFormat="1" ht="12" customHeight="1">
      <c r="A22" s="513" t="s">
        <v>90</v>
      </c>
      <c r="B22" s="358"/>
      <c r="C22" s="358"/>
      <c r="D22" s="358"/>
      <c r="E22" s="695"/>
    </row>
    <row r="23" spans="1:5" s="214" customFormat="1" ht="12" customHeight="1">
      <c r="A23" s="519" t="s">
        <v>846</v>
      </c>
      <c r="B23" s="358">
        <v>26.42</v>
      </c>
      <c r="C23" s="358">
        <v>26.13</v>
      </c>
      <c r="D23" s="358">
        <v>25.84</v>
      </c>
      <c r="E23" s="695">
        <v>97.8</v>
      </c>
    </row>
    <row r="24" spans="1:5" s="214" customFormat="1" ht="12" customHeight="1">
      <c r="A24" s="520" t="s">
        <v>1493</v>
      </c>
      <c r="B24" s="358"/>
      <c r="C24" s="358"/>
      <c r="D24" s="358"/>
      <c r="E24" s="695"/>
    </row>
    <row r="25" spans="1:5" s="214" customFormat="1" ht="12" customHeight="1">
      <c r="A25" s="521" t="s">
        <v>1494</v>
      </c>
      <c r="B25" s="358">
        <v>37.86</v>
      </c>
      <c r="C25" s="358">
        <v>37.659999999999997</v>
      </c>
      <c r="D25" s="358">
        <v>37.85</v>
      </c>
      <c r="E25" s="695">
        <v>100</v>
      </c>
    </row>
    <row r="26" spans="1:5" s="214" customFormat="1" ht="12" customHeight="1">
      <c r="A26" s="522" t="s">
        <v>1495</v>
      </c>
      <c r="B26" s="358"/>
      <c r="C26" s="358"/>
      <c r="D26" s="358"/>
      <c r="E26" s="695"/>
    </row>
    <row r="27" spans="1:5" s="214" customFormat="1" ht="12" customHeight="1">
      <c r="A27" s="519" t="s">
        <v>91</v>
      </c>
      <c r="B27" s="358">
        <v>14.58</v>
      </c>
      <c r="C27" s="358">
        <v>14.46</v>
      </c>
      <c r="D27" s="358">
        <v>14.11</v>
      </c>
      <c r="E27" s="695">
        <v>96.8</v>
      </c>
    </row>
    <row r="28" spans="1:5" s="214" customFormat="1" ht="12" customHeight="1">
      <c r="A28" s="520" t="s">
        <v>92</v>
      </c>
      <c r="B28" s="358"/>
      <c r="C28" s="358"/>
      <c r="D28" s="358"/>
      <c r="E28" s="695"/>
    </row>
    <row r="29" spans="1:5" s="214" customFormat="1" ht="15" customHeight="1">
      <c r="A29" s="523" t="s">
        <v>93</v>
      </c>
      <c r="B29" s="358">
        <v>6.72</v>
      </c>
      <c r="C29" s="358">
        <v>6.35</v>
      </c>
      <c r="D29" s="358">
        <v>6.82</v>
      </c>
      <c r="E29" s="695">
        <v>101.5</v>
      </c>
    </row>
    <row r="30" spans="1:5" s="214" customFormat="1" ht="12" customHeight="1">
      <c r="A30" s="524" t="s">
        <v>94</v>
      </c>
      <c r="B30" s="358"/>
      <c r="C30" s="358"/>
      <c r="D30" s="358"/>
      <c r="E30" s="695"/>
    </row>
    <row r="31" spans="1:5" s="214" customFormat="1" ht="15" customHeight="1">
      <c r="A31" s="523" t="s">
        <v>95</v>
      </c>
      <c r="B31" s="358">
        <v>27</v>
      </c>
      <c r="C31" s="358">
        <v>27.58</v>
      </c>
      <c r="D31" s="358">
        <v>27.67</v>
      </c>
      <c r="E31" s="695">
        <v>102.5</v>
      </c>
    </row>
    <row r="32" spans="1:5" s="214" customFormat="1" ht="12" customHeight="1">
      <c r="A32" s="524" t="s">
        <v>96</v>
      </c>
      <c r="B32" s="358"/>
      <c r="C32" s="358"/>
      <c r="D32" s="358"/>
      <c r="E32" s="695"/>
    </row>
    <row r="33" spans="1:5" s="214" customFormat="1" ht="15" customHeight="1">
      <c r="A33" s="525" t="s">
        <v>97</v>
      </c>
      <c r="B33" s="358"/>
      <c r="C33" s="358"/>
      <c r="D33" s="358"/>
      <c r="E33" s="695"/>
    </row>
    <row r="34" spans="1:5" s="214" customFormat="1" ht="12" customHeight="1">
      <c r="A34" s="524" t="s">
        <v>98</v>
      </c>
      <c r="B34" s="358"/>
      <c r="C34" s="358"/>
      <c r="D34" s="358"/>
      <c r="E34" s="695"/>
    </row>
    <row r="35" spans="1:5" s="214" customFormat="1" ht="12" customHeight="1">
      <c r="A35" s="519" t="s">
        <v>847</v>
      </c>
      <c r="B35" s="358">
        <v>29.29</v>
      </c>
      <c r="C35" s="358">
        <v>29.54</v>
      </c>
      <c r="D35" s="358">
        <v>29.44</v>
      </c>
      <c r="E35" s="695">
        <v>100.5</v>
      </c>
    </row>
    <row r="36" spans="1:5" s="214" customFormat="1" ht="12" customHeight="1">
      <c r="A36" s="526" t="s">
        <v>721</v>
      </c>
      <c r="B36" s="358"/>
      <c r="C36" s="358"/>
      <c r="D36" s="358"/>
      <c r="E36" s="695"/>
    </row>
    <row r="37" spans="1:5" s="214" customFormat="1" ht="12" customHeight="1">
      <c r="A37" s="519" t="s">
        <v>848</v>
      </c>
      <c r="B37" s="358">
        <v>15.81</v>
      </c>
      <c r="C37" s="358">
        <v>15.68</v>
      </c>
      <c r="D37" s="358">
        <v>15.45</v>
      </c>
      <c r="E37" s="695">
        <v>97.7</v>
      </c>
    </row>
    <row r="38" spans="1:5" s="214" customFormat="1" ht="12" customHeight="1">
      <c r="A38" s="526" t="s">
        <v>722</v>
      </c>
      <c r="B38" s="358"/>
      <c r="C38" s="358"/>
      <c r="D38" s="358"/>
      <c r="E38" s="695"/>
    </row>
    <row r="39" spans="1:5" s="214" customFormat="1" ht="15" customHeight="1">
      <c r="A39" s="512" t="s">
        <v>99</v>
      </c>
      <c r="B39" s="358">
        <v>19.440000000000001</v>
      </c>
      <c r="C39" s="358">
        <v>21.71</v>
      </c>
      <c r="D39" s="358">
        <v>22.79</v>
      </c>
      <c r="E39" s="695">
        <v>117.2</v>
      </c>
    </row>
    <row r="40" spans="1:5" s="214" customFormat="1" ht="12" customHeight="1">
      <c r="A40" s="513" t="s">
        <v>100</v>
      </c>
      <c r="B40" s="358"/>
      <c r="C40" s="358"/>
      <c r="D40" s="358"/>
      <c r="E40" s="695"/>
    </row>
    <row r="41" spans="1:5" s="214" customFormat="1" ht="15" customHeight="1">
      <c r="A41" s="514" t="s">
        <v>101</v>
      </c>
      <c r="B41" s="358"/>
      <c r="C41" s="358"/>
      <c r="D41" s="358"/>
      <c r="E41" s="695"/>
    </row>
    <row r="42" spans="1:5" s="214" customFormat="1" ht="12" customHeight="1">
      <c r="A42" s="513" t="s">
        <v>102</v>
      </c>
      <c r="B42" s="358"/>
      <c r="C42" s="358"/>
      <c r="D42" s="358"/>
      <c r="E42" s="695"/>
    </row>
    <row r="43" spans="1:5" s="214" customFormat="1" ht="12" customHeight="1">
      <c r="A43" s="519" t="s">
        <v>484</v>
      </c>
      <c r="B43" s="358">
        <v>2.57</v>
      </c>
      <c r="C43" s="358">
        <v>2.5099999999999998</v>
      </c>
      <c r="D43" s="358">
        <v>2.44</v>
      </c>
      <c r="E43" s="695">
        <v>94.9</v>
      </c>
    </row>
    <row r="44" spans="1:5" s="214" customFormat="1" ht="12" customHeight="1">
      <c r="A44" s="520" t="s">
        <v>485</v>
      </c>
      <c r="B44" s="358"/>
      <c r="C44" s="358"/>
      <c r="D44" s="358"/>
      <c r="E44" s="695"/>
    </row>
    <row r="45" spans="1:5" s="214" customFormat="1" ht="12" customHeight="1">
      <c r="A45" s="519" t="s">
        <v>486</v>
      </c>
      <c r="B45" s="358">
        <v>2.31</v>
      </c>
      <c r="C45" s="358">
        <v>2.16</v>
      </c>
      <c r="D45" s="358">
        <v>2.11</v>
      </c>
      <c r="E45" s="695">
        <v>91.3</v>
      </c>
    </row>
    <row r="46" spans="1:5" s="214" customFormat="1" ht="12" customHeight="1">
      <c r="A46" s="520" t="s">
        <v>487</v>
      </c>
      <c r="B46" s="358"/>
      <c r="C46" s="358"/>
      <c r="D46" s="358"/>
      <c r="E46" s="695"/>
    </row>
    <row r="47" spans="1:5" s="214" customFormat="1" ht="15" customHeight="1">
      <c r="A47" s="514" t="s">
        <v>103</v>
      </c>
      <c r="B47" s="358"/>
      <c r="C47" s="358"/>
      <c r="D47" s="358"/>
      <c r="E47" s="695"/>
    </row>
    <row r="48" spans="1:5" s="214" customFormat="1" ht="12" customHeight="1">
      <c r="A48" s="513" t="s">
        <v>104</v>
      </c>
      <c r="B48" s="358"/>
      <c r="C48" s="358"/>
      <c r="D48" s="358"/>
      <c r="E48" s="695"/>
    </row>
    <row r="49" spans="1:5" s="214" customFormat="1" ht="12" customHeight="1">
      <c r="A49" s="519" t="s">
        <v>468</v>
      </c>
      <c r="B49" s="358">
        <v>12.94</v>
      </c>
      <c r="C49" s="358">
        <v>12.82</v>
      </c>
      <c r="D49" s="358">
        <v>13.5</v>
      </c>
      <c r="E49" s="695">
        <v>104.3</v>
      </c>
    </row>
    <row r="50" spans="1:5" s="214" customFormat="1" ht="12" customHeight="1">
      <c r="A50" s="520" t="s">
        <v>596</v>
      </c>
      <c r="B50" s="358"/>
      <c r="C50" s="358"/>
      <c r="D50" s="358"/>
      <c r="E50" s="695"/>
    </row>
    <row r="51" spans="1:5" s="214" customFormat="1" ht="12" customHeight="1">
      <c r="A51" s="519" t="s">
        <v>597</v>
      </c>
      <c r="B51" s="358">
        <v>21.09</v>
      </c>
      <c r="C51" s="358">
        <v>18.21</v>
      </c>
      <c r="D51" s="358">
        <v>17.579999999999998</v>
      </c>
      <c r="E51" s="695">
        <v>83.4</v>
      </c>
    </row>
    <row r="52" spans="1:5" s="214" customFormat="1" ht="12" customHeight="1">
      <c r="A52" s="520" t="s">
        <v>598</v>
      </c>
      <c r="B52" s="358"/>
      <c r="C52" s="358"/>
      <c r="D52" s="358"/>
      <c r="E52" s="695"/>
    </row>
    <row r="53" spans="1:5" s="214" customFormat="1" ht="15" customHeight="1">
      <c r="A53" s="523" t="s">
        <v>849</v>
      </c>
      <c r="B53" s="358">
        <v>1.69</v>
      </c>
      <c r="C53" s="358">
        <v>1.62</v>
      </c>
      <c r="D53" s="358">
        <v>1.58</v>
      </c>
      <c r="E53" s="695">
        <v>93.5</v>
      </c>
    </row>
    <row r="54" spans="1:5" s="214" customFormat="1" ht="12" customHeight="1">
      <c r="A54" s="524" t="s">
        <v>718</v>
      </c>
      <c r="B54" s="358"/>
      <c r="C54" s="358"/>
      <c r="D54" s="358"/>
      <c r="E54" s="695"/>
    </row>
    <row r="55" spans="1:5" s="214" customFormat="1" ht="15" customHeight="1">
      <c r="A55" s="512" t="s">
        <v>1230</v>
      </c>
      <c r="B55" s="358">
        <v>0.53</v>
      </c>
      <c r="C55" s="358">
        <v>0.51</v>
      </c>
      <c r="D55" s="358">
        <v>0.5</v>
      </c>
      <c r="E55" s="695">
        <v>94.3</v>
      </c>
    </row>
    <row r="56" spans="1:5" s="214" customFormat="1" ht="12" customHeight="1">
      <c r="A56" s="513" t="s">
        <v>105</v>
      </c>
      <c r="B56" s="359"/>
      <c r="C56" s="359"/>
      <c r="D56" s="359"/>
      <c r="E56" s="696"/>
    </row>
    <row r="57" spans="1:5" s="214" customFormat="1" ht="15" customHeight="1">
      <c r="A57" s="512" t="s">
        <v>692</v>
      </c>
      <c r="B57" s="358">
        <v>4.1399999999999997</v>
      </c>
      <c r="C57" s="358">
        <v>3.85</v>
      </c>
      <c r="D57" s="358">
        <v>3.94</v>
      </c>
      <c r="E57" s="695">
        <v>95.2</v>
      </c>
    </row>
    <row r="58" spans="1:5" s="214" customFormat="1" ht="12" customHeight="1">
      <c r="A58" s="513" t="s">
        <v>599</v>
      </c>
      <c r="B58" s="357"/>
      <c r="C58" s="357"/>
      <c r="D58" s="357"/>
      <c r="E58" s="567"/>
    </row>
    <row r="59" spans="1:5">
      <c r="A59" s="169"/>
      <c r="B59" s="135"/>
      <c r="C59" s="135"/>
      <c r="D59" s="169"/>
      <c r="E59" s="135"/>
    </row>
    <row r="60" spans="1:5">
      <c r="B60" s="162"/>
      <c r="C60" s="162"/>
      <c r="D60" s="162"/>
      <c r="E60" s="161"/>
    </row>
  </sheetData>
  <mergeCells count="8">
    <mergeCell ref="B9:D9"/>
    <mergeCell ref="A3:E3"/>
    <mergeCell ref="A4:E4"/>
    <mergeCell ref="D7:E7"/>
    <mergeCell ref="D8:E8"/>
    <mergeCell ref="B5:C6"/>
    <mergeCell ref="D5:E6"/>
    <mergeCell ref="A5:A9"/>
  </mergeCells>
  <phoneticPr fontId="0" type="noConversion"/>
  <hyperlinks>
    <hyperlink ref="E1" location="'Spis tablic     List of tables'!A1" display="Powrót do spisu tablic"/>
    <hyperlink ref="E2" location="'Spis tablic     List of tables'!A40" display="Return to list of tables"/>
    <hyperlink ref="E1:E2" location="'Spis tablic     List of tables'!A38" display="Powrót do spisu tablic"/>
  </hyperlinks>
  <pageMargins left="0.39370078740157483" right="0.39370078740157483" top="0.19685039370078741" bottom="0.19685039370078741" header="0.31496062992125984" footer="0.31496062992125984"/>
  <pageSetup paperSize="9" orientation="portrait" r:id="rId1"/>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58"/>
  <sheetViews>
    <sheetView showGridLines="0" view="pageBreakPreview" zoomScaleNormal="100" zoomScaleSheetLayoutView="100" workbookViewId="0">
      <selection activeCell="A3" sqref="A3:E3"/>
    </sheetView>
  </sheetViews>
  <sheetFormatPr defaultRowHeight="14.25"/>
  <cols>
    <col min="1" max="1" width="45.625" style="7" customWidth="1"/>
    <col min="2" max="4" width="10.125" style="12" customWidth="1"/>
    <col min="5" max="5" width="10.125" style="162" customWidth="1"/>
    <col min="6" max="16384" width="9" style="7"/>
  </cols>
  <sheetData>
    <row r="1" spans="1:7" ht="15" customHeight="1">
      <c r="A1" s="557"/>
      <c r="B1" s="793"/>
      <c r="C1" s="1217" t="s">
        <v>58</v>
      </c>
      <c r="D1" s="1217"/>
      <c r="E1" s="1217"/>
      <c r="F1" s="234"/>
      <c r="G1" s="234"/>
    </row>
    <row r="2" spans="1:7" ht="15" customHeight="1">
      <c r="A2" s="556"/>
      <c r="B2" s="794"/>
      <c r="C2" s="1213" t="s">
        <v>439</v>
      </c>
      <c r="D2" s="1213"/>
      <c r="E2" s="1213"/>
    </row>
    <row r="3" spans="1:7" ht="15" customHeight="1">
      <c r="A3" s="1490" t="s">
        <v>792</v>
      </c>
      <c r="B3" s="1490"/>
      <c r="C3" s="1490"/>
      <c r="D3" s="1490"/>
      <c r="E3" s="1490"/>
      <c r="F3" s="234"/>
      <c r="G3" s="234"/>
    </row>
    <row r="4" spans="1:7" ht="15" customHeight="1">
      <c r="A4" s="1481" t="s">
        <v>923</v>
      </c>
      <c r="B4" s="1481"/>
      <c r="C4" s="1481"/>
      <c r="D4" s="1481"/>
      <c r="E4" s="1481"/>
    </row>
    <row r="5" spans="1:7" s="12" customFormat="1" ht="15" customHeight="1">
      <c r="A5" s="1487" t="s">
        <v>1520</v>
      </c>
      <c r="B5" s="1482">
        <v>2015</v>
      </c>
      <c r="C5" s="1483"/>
      <c r="D5" s="1482">
        <v>2016</v>
      </c>
      <c r="E5" s="1483"/>
    </row>
    <row r="6" spans="1:7" s="12" customFormat="1" ht="15" customHeight="1">
      <c r="A6" s="1488"/>
      <c r="B6" s="1486"/>
      <c r="C6" s="1485"/>
      <c r="D6" s="1486"/>
      <c r="E6" s="1485"/>
    </row>
    <row r="7" spans="1:7" s="12" customFormat="1" ht="15" customHeight="1">
      <c r="A7" s="1488"/>
      <c r="B7" s="492" t="s">
        <v>1469</v>
      </c>
      <c r="C7" s="492" t="s">
        <v>1391</v>
      </c>
      <c r="D7" s="1482" t="s">
        <v>1469</v>
      </c>
      <c r="E7" s="1483"/>
    </row>
    <row r="8" spans="1:7" s="12" customFormat="1" ht="15" customHeight="1">
      <c r="A8" s="1488"/>
      <c r="B8" s="491" t="s">
        <v>1470</v>
      </c>
      <c r="C8" s="491" t="s">
        <v>1392</v>
      </c>
      <c r="D8" s="1484" t="s">
        <v>1470</v>
      </c>
      <c r="E8" s="1485"/>
    </row>
    <row r="9" spans="1:7" s="12" customFormat="1" ht="15" customHeight="1">
      <c r="A9" s="1489"/>
      <c r="B9" s="1477" t="s">
        <v>794</v>
      </c>
      <c r="C9" s="1478"/>
      <c r="D9" s="1479"/>
      <c r="E9" s="356" t="s">
        <v>71</v>
      </c>
    </row>
    <row r="10" spans="1:7" s="790" customFormat="1" ht="12" customHeight="1">
      <c r="A10" s="791"/>
      <c r="B10" s="492"/>
      <c r="C10" s="492"/>
      <c r="D10" s="492"/>
      <c r="E10" s="789"/>
    </row>
    <row r="11" spans="1:7" s="780" customFormat="1" ht="12" customHeight="1">
      <c r="A11" s="761" t="s">
        <v>850</v>
      </c>
      <c r="B11" s="358">
        <v>4</v>
      </c>
      <c r="C11" s="358">
        <v>4.16</v>
      </c>
      <c r="D11" s="358">
        <v>4.04</v>
      </c>
      <c r="E11" s="695">
        <v>101</v>
      </c>
    </row>
    <row r="12" spans="1:7" s="780" customFormat="1" ht="12" customHeight="1">
      <c r="A12" s="762" t="s">
        <v>106</v>
      </c>
      <c r="B12" s="358"/>
      <c r="C12" s="358"/>
      <c r="D12" s="358"/>
      <c r="E12" s="695"/>
    </row>
    <row r="13" spans="1:7" s="780" customFormat="1" ht="15" customHeight="1">
      <c r="A13" s="761" t="s">
        <v>107</v>
      </c>
      <c r="B13" s="358">
        <v>6.22</v>
      </c>
      <c r="C13" s="358">
        <v>5.81</v>
      </c>
      <c r="D13" s="358">
        <v>5.56</v>
      </c>
      <c r="E13" s="695">
        <v>89.4</v>
      </c>
    </row>
    <row r="14" spans="1:7" s="780" customFormat="1" ht="12" customHeight="1">
      <c r="A14" s="762" t="s">
        <v>108</v>
      </c>
      <c r="B14" s="358"/>
      <c r="C14" s="358"/>
      <c r="D14" s="358"/>
      <c r="E14" s="695"/>
    </row>
    <row r="15" spans="1:7" s="780" customFormat="1" ht="15" customHeight="1">
      <c r="A15" s="761" t="s">
        <v>851</v>
      </c>
      <c r="B15" s="358">
        <v>2.2999999999999998</v>
      </c>
      <c r="C15" s="358">
        <v>2.87</v>
      </c>
      <c r="D15" s="358">
        <v>2.82</v>
      </c>
      <c r="E15" s="695">
        <v>122.6</v>
      </c>
    </row>
    <row r="16" spans="1:7" s="780" customFormat="1" ht="12" customHeight="1">
      <c r="A16" s="762" t="s">
        <v>601</v>
      </c>
      <c r="B16" s="358"/>
      <c r="C16" s="358"/>
      <c r="D16" s="358"/>
      <c r="E16" s="695"/>
    </row>
    <row r="17" spans="1:5" s="780" customFormat="1" ht="15" customHeight="1">
      <c r="A17" s="761" t="s">
        <v>600</v>
      </c>
      <c r="B17" s="358">
        <v>4.99</v>
      </c>
      <c r="C17" s="358">
        <v>5.46</v>
      </c>
      <c r="D17" s="358">
        <v>4.8499999999999996</v>
      </c>
      <c r="E17" s="695">
        <v>97.2</v>
      </c>
    </row>
    <row r="18" spans="1:5" s="780" customFormat="1" ht="12" customHeight="1">
      <c r="A18" s="762" t="s">
        <v>602</v>
      </c>
      <c r="B18" s="358"/>
      <c r="C18" s="358"/>
      <c r="D18" s="358"/>
      <c r="E18" s="695"/>
    </row>
    <row r="19" spans="1:5" s="780" customFormat="1" ht="15" customHeight="1">
      <c r="A19" s="761" t="s">
        <v>109</v>
      </c>
      <c r="B19" s="358">
        <v>5.29</v>
      </c>
      <c r="C19" s="358">
        <v>7.1</v>
      </c>
      <c r="D19" s="358">
        <v>7.73</v>
      </c>
      <c r="E19" s="695">
        <v>146.1</v>
      </c>
    </row>
    <row r="20" spans="1:5" s="780" customFormat="1" ht="12" customHeight="1">
      <c r="A20" s="763" t="s">
        <v>110</v>
      </c>
      <c r="B20" s="358"/>
      <c r="C20" s="358"/>
      <c r="D20" s="358"/>
      <c r="E20" s="695"/>
    </row>
    <row r="21" spans="1:5" s="780" customFormat="1" ht="15" customHeight="1">
      <c r="A21" s="764" t="s">
        <v>852</v>
      </c>
      <c r="B21" s="358">
        <v>2.06</v>
      </c>
      <c r="C21" s="358">
        <v>2.4700000000000002</v>
      </c>
      <c r="D21" s="358">
        <v>2.52</v>
      </c>
      <c r="E21" s="695">
        <v>122.3</v>
      </c>
    </row>
    <row r="22" spans="1:5" s="780" customFormat="1" ht="12" customHeight="1">
      <c r="A22" s="763" t="s">
        <v>7</v>
      </c>
      <c r="B22" s="358"/>
      <c r="C22" s="358"/>
      <c r="D22" s="358"/>
      <c r="E22" s="695"/>
    </row>
    <row r="23" spans="1:5" s="780" customFormat="1" ht="15" customHeight="1">
      <c r="A23" s="764" t="s">
        <v>853</v>
      </c>
      <c r="B23" s="358">
        <v>1.72</v>
      </c>
      <c r="C23" s="358">
        <v>2.5</v>
      </c>
      <c r="D23" s="358">
        <v>2.64</v>
      </c>
      <c r="E23" s="695">
        <v>153.5</v>
      </c>
    </row>
    <row r="24" spans="1:5" s="780" customFormat="1" ht="12" customHeight="1">
      <c r="A24" s="763" t="s">
        <v>6</v>
      </c>
      <c r="B24" s="358"/>
      <c r="C24" s="358"/>
      <c r="D24" s="358"/>
      <c r="E24" s="695"/>
    </row>
    <row r="25" spans="1:5" s="780" customFormat="1" ht="15" customHeight="1">
      <c r="A25" s="764" t="s">
        <v>854</v>
      </c>
      <c r="B25" s="358">
        <v>0.95</v>
      </c>
      <c r="C25" s="358">
        <v>1.2</v>
      </c>
      <c r="D25" s="358">
        <v>1.28</v>
      </c>
      <c r="E25" s="695">
        <v>134.69999999999999</v>
      </c>
    </row>
    <row r="26" spans="1:5" s="780" customFormat="1" ht="12" customHeight="1">
      <c r="A26" s="763" t="s">
        <v>111</v>
      </c>
      <c r="B26" s="358"/>
      <c r="C26" s="358"/>
      <c r="D26" s="358"/>
      <c r="E26" s="695"/>
    </row>
    <row r="27" spans="1:5" s="780" customFormat="1" ht="15" customHeight="1">
      <c r="A27" s="764" t="s">
        <v>112</v>
      </c>
      <c r="B27" s="358">
        <v>2.0299999999999998</v>
      </c>
      <c r="C27" s="358">
        <v>2.42</v>
      </c>
      <c r="D27" s="358">
        <v>2.69</v>
      </c>
      <c r="E27" s="695">
        <v>132.5</v>
      </c>
    </row>
    <row r="28" spans="1:5" s="780" customFormat="1" ht="12" customHeight="1">
      <c r="A28" s="763" t="s">
        <v>113</v>
      </c>
      <c r="B28" s="358"/>
      <c r="C28" s="358"/>
      <c r="D28" s="358"/>
      <c r="E28" s="695"/>
    </row>
    <row r="29" spans="1:5" s="780" customFormat="1" ht="15" customHeight="1">
      <c r="A29" s="764" t="s">
        <v>114</v>
      </c>
      <c r="B29" s="358">
        <v>3.5</v>
      </c>
      <c r="C29" s="358">
        <v>3.66</v>
      </c>
      <c r="D29" s="358">
        <v>3.68</v>
      </c>
      <c r="E29" s="695">
        <v>105.1</v>
      </c>
    </row>
    <row r="30" spans="1:5" s="780" customFormat="1" ht="12" customHeight="1">
      <c r="A30" s="763" t="s">
        <v>115</v>
      </c>
      <c r="B30" s="358"/>
      <c r="C30" s="358"/>
      <c r="D30" s="358"/>
      <c r="E30" s="695"/>
    </row>
    <row r="31" spans="1:5" s="780" customFormat="1" ht="15" customHeight="1">
      <c r="A31" s="765" t="s">
        <v>855</v>
      </c>
      <c r="B31" s="358">
        <v>7.17</v>
      </c>
      <c r="C31" s="358">
        <v>6.99</v>
      </c>
      <c r="D31" s="358">
        <v>6.83</v>
      </c>
      <c r="E31" s="695">
        <v>95.3</v>
      </c>
    </row>
    <row r="32" spans="1:5" s="780" customFormat="1" ht="12" customHeight="1">
      <c r="A32" s="763" t="s">
        <v>603</v>
      </c>
      <c r="B32" s="358"/>
      <c r="C32" s="358"/>
      <c r="D32" s="358"/>
      <c r="E32" s="695"/>
    </row>
    <row r="33" spans="1:5" s="780" customFormat="1" ht="15" customHeight="1">
      <c r="A33" s="764" t="s">
        <v>604</v>
      </c>
      <c r="B33" s="358">
        <v>3.45</v>
      </c>
      <c r="C33" s="358">
        <v>3.58</v>
      </c>
      <c r="D33" s="358">
        <v>3.54</v>
      </c>
      <c r="E33" s="695">
        <v>102.6</v>
      </c>
    </row>
    <row r="34" spans="1:5" s="780" customFormat="1" ht="12" customHeight="1">
      <c r="A34" s="763" t="s">
        <v>605</v>
      </c>
      <c r="B34" s="358"/>
      <c r="C34" s="358"/>
      <c r="D34" s="358"/>
      <c r="E34" s="695"/>
    </row>
    <row r="35" spans="1:5" s="780" customFormat="1" ht="15" customHeight="1">
      <c r="A35" s="764" t="s">
        <v>116</v>
      </c>
      <c r="B35" s="358">
        <v>3.62</v>
      </c>
      <c r="C35" s="358">
        <v>3.57</v>
      </c>
      <c r="D35" s="358">
        <v>3.5</v>
      </c>
      <c r="E35" s="695">
        <v>96.7</v>
      </c>
    </row>
    <row r="36" spans="1:5" s="780" customFormat="1" ht="12" customHeight="1">
      <c r="A36" s="763" t="s">
        <v>117</v>
      </c>
      <c r="B36" s="358"/>
      <c r="C36" s="358"/>
      <c r="D36" s="358"/>
      <c r="E36" s="695"/>
    </row>
    <row r="37" spans="1:5" s="780" customFormat="1" ht="15" customHeight="1">
      <c r="A37" s="764" t="s">
        <v>606</v>
      </c>
      <c r="B37" s="358">
        <v>2.79</v>
      </c>
      <c r="C37" s="358">
        <v>2.82</v>
      </c>
      <c r="D37" s="358">
        <v>2.85</v>
      </c>
      <c r="E37" s="695">
        <v>102.2</v>
      </c>
    </row>
    <row r="38" spans="1:5" s="780" customFormat="1" ht="12" customHeight="1">
      <c r="A38" s="763" t="s">
        <v>696</v>
      </c>
      <c r="B38" s="358"/>
      <c r="C38" s="358"/>
      <c r="D38" s="358"/>
      <c r="E38" s="695"/>
    </row>
    <row r="39" spans="1:5" s="780" customFormat="1" ht="15" customHeight="1">
      <c r="A39" s="764" t="s">
        <v>1763</v>
      </c>
      <c r="B39" s="358">
        <v>620.91</v>
      </c>
      <c r="C39" s="358">
        <v>559.16999999999996</v>
      </c>
      <c r="D39" s="358">
        <v>542.5</v>
      </c>
      <c r="E39" s="695">
        <v>87.4</v>
      </c>
    </row>
    <row r="40" spans="1:5" s="780" customFormat="1" ht="12" customHeight="1">
      <c r="A40" s="763" t="s">
        <v>1762</v>
      </c>
      <c r="B40" s="358"/>
      <c r="C40" s="358"/>
      <c r="D40" s="358"/>
      <c r="E40" s="695"/>
    </row>
    <row r="41" spans="1:5" s="780" customFormat="1" ht="15" customHeight="1">
      <c r="A41" s="764" t="s">
        <v>118</v>
      </c>
      <c r="B41" s="358">
        <v>107.91</v>
      </c>
      <c r="C41" s="358">
        <v>108.14</v>
      </c>
      <c r="D41" s="358">
        <v>107.37</v>
      </c>
      <c r="E41" s="695">
        <v>99.5</v>
      </c>
    </row>
    <row r="42" spans="1:5" s="780" customFormat="1" ht="12" customHeight="1">
      <c r="A42" s="763" t="s">
        <v>119</v>
      </c>
      <c r="B42" s="358"/>
      <c r="C42" s="358"/>
      <c r="D42" s="358"/>
      <c r="E42" s="695"/>
    </row>
    <row r="43" spans="1:5" s="780" customFormat="1" ht="15" customHeight="1">
      <c r="A43" s="764" t="s">
        <v>120</v>
      </c>
      <c r="B43" s="358">
        <v>25.21</v>
      </c>
      <c r="C43" s="358">
        <v>29.79</v>
      </c>
      <c r="D43" s="358">
        <v>29.14</v>
      </c>
      <c r="E43" s="695">
        <v>115.6</v>
      </c>
    </row>
    <row r="44" spans="1:5" s="780" customFormat="1" ht="12" customHeight="1">
      <c r="A44" s="763" t="s">
        <v>121</v>
      </c>
      <c r="B44" s="358"/>
      <c r="C44" s="358"/>
      <c r="D44" s="358"/>
      <c r="E44" s="695"/>
    </row>
    <row r="45" spans="1:5" s="780" customFormat="1" ht="15" customHeight="1">
      <c r="A45" s="764" t="s">
        <v>697</v>
      </c>
      <c r="B45" s="358">
        <v>6.8</v>
      </c>
      <c r="C45" s="358">
        <v>7.2</v>
      </c>
      <c r="D45" s="358">
        <v>7.25</v>
      </c>
      <c r="E45" s="695">
        <v>106.6</v>
      </c>
    </row>
    <row r="46" spans="1:5" s="780" customFormat="1" ht="12" customHeight="1">
      <c r="A46" s="763" t="s">
        <v>698</v>
      </c>
      <c r="B46" s="358"/>
      <c r="C46" s="358"/>
      <c r="D46" s="358"/>
      <c r="E46" s="695"/>
    </row>
    <row r="47" spans="1:5" s="780" customFormat="1" ht="15" customHeight="1">
      <c r="A47" s="764" t="s">
        <v>42</v>
      </c>
      <c r="B47" s="358">
        <v>74.72</v>
      </c>
      <c r="C47" s="358">
        <v>74.489999999999995</v>
      </c>
      <c r="D47" s="358">
        <v>70.040000000000006</v>
      </c>
      <c r="E47" s="695">
        <v>93.7</v>
      </c>
    </row>
    <row r="48" spans="1:5" s="780" customFormat="1" ht="12" customHeight="1">
      <c r="A48" s="763" t="s">
        <v>607</v>
      </c>
      <c r="B48" s="358"/>
      <c r="C48" s="358"/>
      <c r="D48" s="358"/>
      <c r="E48" s="695"/>
    </row>
    <row r="49" spans="1:5" s="780" customFormat="1" ht="15" customHeight="1">
      <c r="A49" s="760" t="s">
        <v>364</v>
      </c>
      <c r="B49" s="358"/>
      <c r="C49" s="358"/>
      <c r="D49" s="358"/>
      <c r="E49" s="695"/>
    </row>
    <row r="50" spans="1:5" s="780" customFormat="1" ht="12" customHeight="1">
      <c r="A50" s="767" t="s">
        <v>1488</v>
      </c>
      <c r="B50" s="358">
        <v>36.06</v>
      </c>
      <c r="C50" s="358">
        <v>36.67</v>
      </c>
      <c r="D50" s="358">
        <v>36.6</v>
      </c>
      <c r="E50" s="695">
        <v>101.5</v>
      </c>
    </row>
    <row r="51" spans="1:5" s="780" customFormat="1" ht="12" customHeight="1">
      <c r="A51" s="763" t="s">
        <v>122</v>
      </c>
      <c r="B51" s="358"/>
      <c r="C51" s="358"/>
      <c r="D51" s="358"/>
      <c r="E51" s="695"/>
    </row>
    <row r="52" spans="1:5" s="780" customFormat="1" ht="15" customHeight="1">
      <c r="A52" s="766" t="s">
        <v>608</v>
      </c>
      <c r="B52" s="358"/>
      <c r="C52" s="358"/>
      <c r="D52" s="358"/>
      <c r="E52" s="695"/>
    </row>
    <row r="53" spans="1:5" s="780" customFormat="1" ht="12" customHeight="1">
      <c r="A53" s="763" t="s">
        <v>123</v>
      </c>
      <c r="B53" s="358"/>
      <c r="C53" s="358"/>
      <c r="D53" s="358"/>
      <c r="E53" s="695"/>
    </row>
    <row r="54" spans="1:5" s="780" customFormat="1" ht="12" customHeight="1">
      <c r="A54" s="767" t="s">
        <v>1489</v>
      </c>
      <c r="B54" s="358">
        <v>202.54</v>
      </c>
      <c r="C54" s="358">
        <v>194.84</v>
      </c>
      <c r="D54" s="358">
        <v>196.38</v>
      </c>
      <c r="E54" s="695">
        <v>97</v>
      </c>
    </row>
    <row r="55" spans="1:5" s="780" customFormat="1" ht="12" customHeight="1">
      <c r="A55" s="768" t="s">
        <v>1490</v>
      </c>
      <c r="B55" s="358"/>
      <c r="C55" s="358"/>
      <c r="D55" s="358"/>
      <c r="E55" s="695"/>
    </row>
    <row r="56" spans="1:5" s="780" customFormat="1" ht="12" customHeight="1">
      <c r="A56" s="767" t="s">
        <v>1491</v>
      </c>
      <c r="B56" s="358">
        <v>170.15</v>
      </c>
      <c r="C56" s="358">
        <v>176.3</v>
      </c>
      <c r="D56" s="359">
        <v>176.3</v>
      </c>
      <c r="E56" s="696">
        <v>103.6</v>
      </c>
    </row>
    <row r="57" spans="1:5" s="780" customFormat="1" ht="12" customHeight="1">
      <c r="A57" s="768" t="s">
        <v>1492</v>
      </c>
      <c r="B57" s="358"/>
      <c r="C57" s="358"/>
      <c r="D57" s="358"/>
      <c r="E57" s="695"/>
    </row>
    <row r="58" spans="1:5">
      <c r="B58" s="162"/>
      <c r="C58" s="162"/>
      <c r="D58" s="162"/>
      <c r="E58" s="161"/>
    </row>
  </sheetData>
  <mergeCells count="10">
    <mergeCell ref="C1:E1"/>
    <mergeCell ref="C2:E2"/>
    <mergeCell ref="A3:E3"/>
    <mergeCell ref="A4:E4"/>
    <mergeCell ref="A5:A9"/>
    <mergeCell ref="B5:C6"/>
    <mergeCell ref="D5:E6"/>
    <mergeCell ref="D7:E7"/>
    <mergeCell ref="D8:E8"/>
    <mergeCell ref="B9:D9"/>
  </mergeCells>
  <phoneticPr fontId="0" type="noConversion"/>
  <hyperlinks>
    <hyperlink ref="B1:D1" location="'Spis tablic     List of tables'!A41" display="Powrót do spisu tablic"/>
    <hyperlink ref="B2:D2" location="'Spis tablic     List of tables'!A41" display="Return to list of tables"/>
    <hyperlink ref="B1:D2" location="'Spis tablic     List of tables'!A39" display="Powrót do spisu tablic"/>
    <hyperlink ref="C1" location="'Spis tablic     List of tables'!A1" display="Powrót do spisu tablic"/>
    <hyperlink ref="C2" location="'Spis tablic     List of tables'!A1" display="Return to list tables"/>
  </hyperlinks>
  <pageMargins left="0.39370078740157483" right="0.39370078740157483" top="0.19685039370078741" bottom="0.19685039370078741" header="0.31496062992125984" footer="0.31496062992125984"/>
  <pageSetup paperSize="9" orientation="portrait" r:id="rId1"/>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60"/>
  <sheetViews>
    <sheetView showGridLines="0" view="pageBreakPreview" zoomScaleNormal="100" zoomScaleSheetLayoutView="100" workbookViewId="0">
      <selection activeCell="A3" sqref="A3:E3"/>
    </sheetView>
  </sheetViews>
  <sheetFormatPr defaultRowHeight="14.25"/>
  <cols>
    <col min="1" max="1" width="45.625" style="7" customWidth="1"/>
    <col min="2" max="4" width="10.125" style="12" customWidth="1"/>
    <col min="5" max="5" width="10.125" style="162" customWidth="1"/>
    <col min="6" max="16384" width="9" style="7"/>
  </cols>
  <sheetData>
    <row r="1" spans="1:8" ht="15" customHeight="1">
      <c r="A1" s="555"/>
      <c r="B1" s="793"/>
      <c r="C1" s="1217" t="s">
        <v>58</v>
      </c>
      <c r="D1" s="1217"/>
      <c r="E1" s="1217"/>
      <c r="F1" s="234"/>
      <c r="G1" s="234"/>
      <c r="H1" s="234"/>
    </row>
    <row r="2" spans="1:8" ht="15" customHeight="1">
      <c r="A2" s="556"/>
      <c r="B2" s="794"/>
      <c r="C2" s="1213" t="s">
        <v>439</v>
      </c>
      <c r="D2" s="1213"/>
      <c r="E2" s="1213"/>
      <c r="F2" s="54"/>
      <c r="G2" s="54"/>
      <c r="H2" s="54"/>
    </row>
    <row r="3" spans="1:8" ht="15" customHeight="1">
      <c r="A3" s="1480" t="s">
        <v>924</v>
      </c>
      <c r="B3" s="1480"/>
      <c r="C3" s="1480"/>
      <c r="D3" s="1480"/>
      <c r="E3" s="1480"/>
      <c r="F3" s="234"/>
      <c r="G3" s="234"/>
      <c r="H3" s="234"/>
    </row>
    <row r="4" spans="1:8" ht="15" customHeight="1">
      <c r="A4" s="1481" t="s">
        <v>923</v>
      </c>
      <c r="B4" s="1481"/>
      <c r="C4" s="1481"/>
      <c r="D4" s="1481"/>
      <c r="E4" s="1481"/>
      <c r="F4" s="54"/>
      <c r="G4" s="54"/>
      <c r="H4" s="54"/>
    </row>
    <row r="5" spans="1:8" s="12" customFormat="1" ht="15" customHeight="1">
      <c r="A5" s="1487" t="s">
        <v>1520</v>
      </c>
      <c r="B5" s="1482">
        <v>2015</v>
      </c>
      <c r="C5" s="1483"/>
      <c r="D5" s="1482">
        <v>2016</v>
      </c>
      <c r="E5" s="1483"/>
    </row>
    <row r="6" spans="1:8" s="12" customFormat="1" ht="15" customHeight="1">
      <c r="A6" s="1488"/>
      <c r="B6" s="1486"/>
      <c r="C6" s="1485"/>
      <c r="D6" s="1486"/>
      <c r="E6" s="1485"/>
    </row>
    <row r="7" spans="1:8" s="12" customFormat="1" ht="15" customHeight="1">
      <c r="A7" s="1488"/>
      <c r="B7" s="492" t="s">
        <v>1469</v>
      </c>
      <c r="C7" s="492" t="s">
        <v>1391</v>
      </c>
      <c r="D7" s="1482" t="s">
        <v>1469</v>
      </c>
      <c r="E7" s="1483"/>
    </row>
    <row r="8" spans="1:8" s="12" customFormat="1" ht="15" customHeight="1">
      <c r="A8" s="1488"/>
      <c r="B8" s="491" t="s">
        <v>1470</v>
      </c>
      <c r="C8" s="491" t="s">
        <v>1392</v>
      </c>
      <c r="D8" s="1484" t="s">
        <v>1470</v>
      </c>
      <c r="E8" s="1485"/>
    </row>
    <row r="9" spans="1:8" s="12" customFormat="1" ht="15" customHeight="1">
      <c r="A9" s="1489"/>
      <c r="B9" s="1477" t="s">
        <v>794</v>
      </c>
      <c r="C9" s="1478"/>
      <c r="D9" s="1479"/>
      <c r="E9" s="356" t="s">
        <v>71</v>
      </c>
    </row>
    <row r="10" spans="1:8" s="12" customFormat="1" ht="12" customHeight="1">
      <c r="A10" s="879"/>
      <c r="B10" s="749"/>
      <c r="C10" s="749"/>
      <c r="D10" s="749"/>
      <c r="E10" s="878"/>
    </row>
    <row r="11" spans="1:8" s="42" customFormat="1" ht="12" customHeight="1">
      <c r="A11" s="512" t="s">
        <v>124</v>
      </c>
      <c r="B11" s="358">
        <v>51.38</v>
      </c>
      <c r="C11" s="358">
        <v>52.23</v>
      </c>
      <c r="D11" s="358">
        <v>51.31</v>
      </c>
      <c r="E11" s="695">
        <v>99.9</v>
      </c>
    </row>
    <row r="12" spans="1:8" s="42" customFormat="1" ht="12" customHeight="1">
      <c r="A12" s="513" t="s">
        <v>125</v>
      </c>
      <c r="B12" s="358"/>
      <c r="C12" s="358"/>
      <c r="D12" s="358"/>
      <c r="E12" s="695"/>
    </row>
    <row r="13" spans="1:8" s="42" customFormat="1" ht="15" customHeight="1">
      <c r="A13" s="512" t="s">
        <v>126</v>
      </c>
      <c r="B13" s="358">
        <v>135.96</v>
      </c>
      <c r="C13" s="358">
        <v>133.75</v>
      </c>
      <c r="D13" s="358">
        <v>136.19999999999999</v>
      </c>
      <c r="E13" s="695">
        <v>100.2</v>
      </c>
    </row>
    <row r="14" spans="1:8" s="42" customFormat="1" ht="12" customHeight="1">
      <c r="A14" s="513" t="s">
        <v>127</v>
      </c>
      <c r="B14" s="358"/>
      <c r="C14" s="358"/>
      <c r="D14" s="358"/>
      <c r="E14" s="695"/>
    </row>
    <row r="15" spans="1:8" s="42" customFormat="1" ht="15" customHeight="1">
      <c r="A15" s="515" t="s">
        <v>1580</v>
      </c>
      <c r="B15" s="358">
        <v>3.21</v>
      </c>
      <c r="C15" s="358">
        <v>3.28</v>
      </c>
      <c r="D15" s="358">
        <v>3.28</v>
      </c>
      <c r="E15" s="695">
        <v>102.2</v>
      </c>
    </row>
    <row r="16" spans="1:8" s="42" customFormat="1" ht="14.25" customHeight="1">
      <c r="A16" s="513" t="s">
        <v>420</v>
      </c>
      <c r="B16" s="358"/>
      <c r="C16" s="358"/>
      <c r="D16" s="358"/>
      <c r="E16" s="695"/>
    </row>
    <row r="17" spans="1:5" s="42" customFormat="1" ht="15" customHeight="1">
      <c r="A17" s="514" t="s">
        <v>1496</v>
      </c>
      <c r="B17" s="358"/>
      <c r="C17" s="358"/>
      <c r="D17" s="358"/>
      <c r="E17" s="695"/>
    </row>
    <row r="18" spans="1:5" s="42" customFormat="1" ht="12">
      <c r="A18" s="792" t="s">
        <v>1497</v>
      </c>
      <c r="B18" s="358">
        <v>15.78</v>
      </c>
      <c r="C18" s="358">
        <v>17.32</v>
      </c>
      <c r="D18" s="358">
        <v>17.579999999999998</v>
      </c>
      <c r="E18" s="695">
        <v>111.4</v>
      </c>
    </row>
    <row r="19" spans="1:5" s="42" customFormat="1" ht="12" customHeight="1">
      <c r="A19" s="513" t="s">
        <v>1498</v>
      </c>
      <c r="B19" s="358"/>
      <c r="C19" s="358"/>
      <c r="D19" s="358"/>
      <c r="E19" s="695"/>
    </row>
    <row r="20" spans="1:5" s="42" customFormat="1" ht="12" customHeight="1">
      <c r="A20" s="520" t="s">
        <v>1499</v>
      </c>
      <c r="B20" s="358"/>
      <c r="C20" s="358"/>
      <c r="D20" s="358"/>
      <c r="E20" s="695"/>
    </row>
    <row r="21" spans="1:5" s="42" customFormat="1" ht="15" customHeight="1">
      <c r="A21" s="512" t="s">
        <v>128</v>
      </c>
      <c r="B21" s="358">
        <v>786.57</v>
      </c>
      <c r="C21" s="358">
        <v>773.93</v>
      </c>
      <c r="D21" s="358">
        <v>767.04</v>
      </c>
      <c r="E21" s="695">
        <v>97.5</v>
      </c>
    </row>
    <row r="22" spans="1:5" s="42" customFormat="1" ht="12" customHeight="1">
      <c r="A22" s="513" t="s">
        <v>129</v>
      </c>
      <c r="B22" s="358"/>
      <c r="C22" s="358"/>
      <c r="D22" s="358"/>
      <c r="E22" s="695"/>
    </row>
    <row r="23" spans="1:5" s="42" customFormat="1" ht="15" customHeight="1">
      <c r="A23" s="515" t="s">
        <v>1764</v>
      </c>
      <c r="B23" s="358">
        <v>21.96</v>
      </c>
      <c r="C23" s="358">
        <v>21.81</v>
      </c>
      <c r="D23" s="358">
        <v>22.07</v>
      </c>
      <c r="E23" s="695">
        <v>100.5</v>
      </c>
    </row>
    <row r="24" spans="1:5" s="42" customFormat="1" ht="13.5" customHeight="1">
      <c r="A24" s="513" t="s">
        <v>1231</v>
      </c>
      <c r="B24" s="358"/>
      <c r="C24" s="358"/>
      <c r="D24" s="358"/>
      <c r="E24" s="695"/>
    </row>
    <row r="25" spans="1:5" s="42" customFormat="1" ht="15" customHeight="1">
      <c r="A25" s="512" t="s">
        <v>700</v>
      </c>
      <c r="B25" s="358">
        <v>28.26</v>
      </c>
      <c r="C25" s="358">
        <v>30.56</v>
      </c>
      <c r="D25" s="358">
        <v>29.67</v>
      </c>
      <c r="E25" s="695">
        <v>105</v>
      </c>
    </row>
    <row r="26" spans="1:5" s="42" customFormat="1" ht="12" customHeight="1">
      <c r="A26" s="513" t="s">
        <v>130</v>
      </c>
      <c r="B26" s="358"/>
      <c r="C26" s="358"/>
      <c r="D26" s="358"/>
      <c r="E26" s="695"/>
    </row>
    <row r="27" spans="1:5" s="42" customFormat="1" ht="15" customHeight="1">
      <c r="A27" s="516" t="s">
        <v>609</v>
      </c>
      <c r="B27" s="358">
        <v>19.43</v>
      </c>
      <c r="C27" s="358">
        <v>19.45</v>
      </c>
      <c r="D27" s="358">
        <v>19.239999999999998</v>
      </c>
      <c r="E27" s="695">
        <v>99</v>
      </c>
    </row>
    <row r="28" spans="1:5" s="42" customFormat="1" ht="12" customHeight="1">
      <c r="A28" s="513" t="s">
        <v>610</v>
      </c>
      <c r="B28" s="358"/>
      <c r="C28" s="358"/>
      <c r="D28" s="358"/>
      <c r="E28" s="695"/>
    </row>
    <row r="29" spans="1:5" s="42" customFormat="1" ht="15" customHeight="1">
      <c r="A29" s="512" t="s">
        <v>611</v>
      </c>
      <c r="B29" s="358">
        <v>307.92</v>
      </c>
      <c r="C29" s="358">
        <v>308.25</v>
      </c>
      <c r="D29" s="358">
        <v>314</v>
      </c>
      <c r="E29" s="695">
        <v>102</v>
      </c>
    </row>
    <row r="30" spans="1:5" s="42" customFormat="1" ht="12" customHeight="1">
      <c r="A30" s="517" t="s">
        <v>10</v>
      </c>
      <c r="B30" s="358"/>
      <c r="C30" s="358"/>
      <c r="D30" s="358"/>
      <c r="E30" s="695"/>
    </row>
    <row r="31" spans="1:5" s="42" customFormat="1" ht="15" customHeight="1">
      <c r="A31" s="512" t="s">
        <v>8</v>
      </c>
      <c r="B31" s="358">
        <v>145</v>
      </c>
      <c r="C31" s="358">
        <v>138.82</v>
      </c>
      <c r="D31" s="358">
        <v>139.07</v>
      </c>
      <c r="E31" s="695">
        <v>95.9</v>
      </c>
    </row>
    <row r="32" spans="1:5" s="42" customFormat="1" ht="12" customHeight="1">
      <c r="A32" s="517" t="s">
        <v>9</v>
      </c>
      <c r="B32" s="358"/>
      <c r="C32" s="358"/>
      <c r="D32" s="358"/>
      <c r="E32" s="695"/>
    </row>
    <row r="33" spans="1:5" s="42" customFormat="1" ht="15" customHeight="1">
      <c r="A33" s="512" t="s">
        <v>612</v>
      </c>
      <c r="B33" s="358">
        <v>17.11</v>
      </c>
      <c r="C33" s="358">
        <v>15.25</v>
      </c>
      <c r="D33" s="358">
        <v>15.48</v>
      </c>
      <c r="E33" s="695">
        <v>90.5</v>
      </c>
    </row>
    <row r="34" spans="1:5" s="42" customFormat="1" ht="12" customHeight="1">
      <c r="A34" s="513" t="s">
        <v>613</v>
      </c>
      <c r="B34" s="358"/>
      <c r="C34" s="358"/>
      <c r="D34" s="358"/>
      <c r="E34" s="1086"/>
    </row>
    <row r="35" spans="1:5" s="42" customFormat="1" ht="15" customHeight="1">
      <c r="A35" s="1116" t="s">
        <v>1802</v>
      </c>
      <c r="B35" s="358">
        <v>5.67</v>
      </c>
      <c r="C35" s="358">
        <v>6.4</v>
      </c>
      <c r="D35" s="358">
        <v>5.43</v>
      </c>
      <c r="E35" s="1086" t="s">
        <v>276</v>
      </c>
    </row>
    <row r="36" spans="1:5" s="42" customFormat="1" ht="12" customHeight="1">
      <c r="A36" s="513" t="s">
        <v>1803</v>
      </c>
      <c r="B36" s="358"/>
      <c r="C36" s="358"/>
      <c r="D36" s="358"/>
      <c r="E36" s="1086"/>
    </row>
    <row r="37" spans="1:5" s="42" customFormat="1" ht="15" customHeight="1">
      <c r="A37" s="512" t="s">
        <v>38</v>
      </c>
      <c r="B37" s="358">
        <v>88.08</v>
      </c>
      <c r="C37" s="358">
        <v>88.08</v>
      </c>
      <c r="D37" s="358">
        <v>88.08</v>
      </c>
      <c r="E37" s="1086">
        <v>100</v>
      </c>
    </row>
    <row r="38" spans="1:5" s="42" customFormat="1" ht="12" customHeight="1">
      <c r="A38" s="518" t="s">
        <v>614</v>
      </c>
      <c r="B38" s="358"/>
      <c r="C38" s="358"/>
      <c r="D38" s="358"/>
      <c r="E38" s="1086"/>
    </row>
    <row r="39" spans="1:5" s="42" customFormat="1" ht="15" customHeight="1">
      <c r="A39" s="512" t="s">
        <v>1804</v>
      </c>
      <c r="B39" s="358">
        <v>4.62</v>
      </c>
      <c r="C39" s="358">
        <v>4.2300000000000004</v>
      </c>
      <c r="D39" s="358">
        <v>4.03</v>
      </c>
      <c r="E39" s="1086">
        <v>87.2</v>
      </c>
    </row>
    <row r="40" spans="1:5" s="42" customFormat="1" ht="12" customHeight="1">
      <c r="A40" s="513" t="s">
        <v>357</v>
      </c>
      <c r="B40" s="358"/>
      <c r="C40" s="358"/>
      <c r="D40" s="358"/>
      <c r="E40" s="1086"/>
    </row>
    <row r="41" spans="1:5" s="42" customFormat="1" ht="15" customHeight="1">
      <c r="A41" s="512" t="s">
        <v>699</v>
      </c>
      <c r="B41" s="358">
        <v>4.71</v>
      </c>
      <c r="C41" s="358">
        <v>4.1900000000000004</v>
      </c>
      <c r="D41" s="358">
        <v>3.85</v>
      </c>
      <c r="E41" s="1086">
        <v>81.7</v>
      </c>
    </row>
    <row r="42" spans="1:5" s="42" customFormat="1" ht="12" customHeight="1">
      <c r="A42" s="513" t="s">
        <v>701</v>
      </c>
      <c r="B42" s="358"/>
      <c r="C42" s="358"/>
      <c r="D42" s="358"/>
      <c r="E42" s="1086"/>
    </row>
    <row r="43" spans="1:5" s="42" customFormat="1" ht="15" customHeight="1">
      <c r="A43" s="512" t="s">
        <v>615</v>
      </c>
      <c r="B43" s="358">
        <v>2.59</v>
      </c>
      <c r="C43" s="358">
        <v>2.63</v>
      </c>
      <c r="D43" s="358">
        <v>2.63</v>
      </c>
      <c r="E43" s="1086">
        <v>101.5</v>
      </c>
    </row>
    <row r="44" spans="1:5" s="42" customFormat="1" ht="12" customHeight="1">
      <c r="A44" s="513" t="s">
        <v>702</v>
      </c>
      <c r="B44" s="358"/>
      <c r="C44" s="358"/>
      <c r="D44" s="358"/>
      <c r="E44" s="1086"/>
    </row>
    <row r="45" spans="1:5" s="42" customFormat="1" ht="15" customHeight="1">
      <c r="A45" s="516" t="s">
        <v>131</v>
      </c>
      <c r="B45" s="358">
        <v>17.11</v>
      </c>
      <c r="C45" s="358">
        <v>16.510000000000002</v>
      </c>
      <c r="D45" s="358">
        <v>16.510000000000002</v>
      </c>
      <c r="E45" s="1086">
        <v>96.5</v>
      </c>
    </row>
    <row r="46" spans="1:5" s="42" customFormat="1" ht="12" customHeight="1">
      <c r="A46" s="513" t="s">
        <v>132</v>
      </c>
      <c r="B46" s="358"/>
      <c r="C46" s="358"/>
      <c r="D46" s="358"/>
      <c r="E46" s="1086"/>
    </row>
    <row r="47" spans="1:5" s="42" customFormat="1" ht="15" customHeight="1">
      <c r="A47" s="512" t="s">
        <v>133</v>
      </c>
      <c r="B47" s="358">
        <v>160.22</v>
      </c>
      <c r="C47" s="358">
        <v>154.63</v>
      </c>
      <c r="D47" s="358">
        <v>138.16</v>
      </c>
      <c r="E47" s="1086">
        <v>94.1</v>
      </c>
    </row>
    <row r="48" spans="1:5" s="42" customFormat="1" ht="12" customHeight="1">
      <c r="A48" s="513" t="s">
        <v>134</v>
      </c>
      <c r="B48" s="358"/>
      <c r="C48" s="358"/>
      <c r="D48" s="358"/>
      <c r="E48" s="1086"/>
    </row>
    <row r="49" spans="1:5" s="42" customFormat="1" ht="15" customHeight="1">
      <c r="A49" s="512" t="s">
        <v>482</v>
      </c>
      <c r="B49" s="358">
        <v>19.16</v>
      </c>
      <c r="C49" s="358">
        <v>20.73</v>
      </c>
      <c r="D49" s="358">
        <v>20.9</v>
      </c>
      <c r="E49" s="1086">
        <v>109.1</v>
      </c>
    </row>
    <row r="50" spans="1:5" s="42" customFormat="1" ht="12" customHeight="1">
      <c r="A50" s="513" t="s">
        <v>483</v>
      </c>
      <c r="B50" s="358"/>
      <c r="C50" s="358"/>
      <c r="D50" s="358"/>
      <c r="E50" s="1086"/>
    </row>
    <row r="51" spans="1:5" s="42" customFormat="1" ht="15" customHeight="1">
      <c r="A51" s="1116" t="s">
        <v>1805</v>
      </c>
      <c r="B51" s="358">
        <v>2.15</v>
      </c>
      <c r="C51" s="358">
        <v>2.2200000000000002</v>
      </c>
      <c r="D51" s="358">
        <v>2.2799999999999998</v>
      </c>
      <c r="E51" s="1086" t="s">
        <v>276</v>
      </c>
    </row>
    <row r="52" spans="1:5" s="42" customFormat="1" ht="12" customHeight="1">
      <c r="A52" s="513" t="s">
        <v>135</v>
      </c>
      <c r="B52" s="358"/>
      <c r="C52" s="358"/>
      <c r="D52" s="358"/>
      <c r="E52" s="695"/>
    </row>
    <row r="53" spans="1:5" s="42" customFormat="1" ht="15" customHeight="1">
      <c r="A53" s="512" t="s">
        <v>136</v>
      </c>
      <c r="B53" s="358">
        <v>18.54</v>
      </c>
      <c r="C53" s="358">
        <v>18.920000000000002</v>
      </c>
      <c r="D53" s="358">
        <v>18.77</v>
      </c>
      <c r="E53" s="695">
        <v>101.2</v>
      </c>
    </row>
    <row r="54" spans="1:5" s="42" customFormat="1" ht="12" customHeight="1">
      <c r="A54" s="513" t="s">
        <v>137</v>
      </c>
      <c r="B54" s="358"/>
      <c r="C54" s="358"/>
      <c r="D54" s="358"/>
      <c r="E54" s="695"/>
    </row>
    <row r="55" spans="1:5" s="42" customFormat="1" ht="15" customHeight="1">
      <c r="A55" s="512" t="s">
        <v>138</v>
      </c>
      <c r="B55" s="358">
        <v>1.93</v>
      </c>
      <c r="C55" s="358">
        <v>1.91</v>
      </c>
      <c r="D55" s="358">
        <v>1.91</v>
      </c>
      <c r="E55" s="695">
        <v>99</v>
      </c>
    </row>
    <row r="56" spans="1:5" s="42" customFormat="1" ht="12" customHeight="1">
      <c r="A56" s="513" t="s">
        <v>139</v>
      </c>
      <c r="B56" s="358"/>
      <c r="C56" s="358"/>
      <c r="D56" s="358"/>
      <c r="E56" s="695"/>
    </row>
    <row r="57" spans="1:5" s="42" customFormat="1" ht="15" customHeight="1">
      <c r="A57" s="512" t="s">
        <v>39</v>
      </c>
      <c r="B57" s="358">
        <v>8.1199999999999992</v>
      </c>
      <c r="C57" s="358">
        <v>7.69</v>
      </c>
      <c r="D57" s="358">
        <v>7.34</v>
      </c>
      <c r="E57" s="695">
        <v>90.4</v>
      </c>
    </row>
    <row r="58" spans="1:5" s="42" customFormat="1" ht="12" customHeight="1">
      <c r="A58" s="513" t="s">
        <v>40</v>
      </c>
      <c r="B58" s="358"/>
      <c r="C58" s="358"/>
      <c r="D58" s="359"/>
      <c r="E58" s="696"/>
    </row>
    <row r="59" spans="1:5">
      <c r="A59" s="1392" t="s">
        <v>1806</v>
      </c>
      <c r="B59" s="1392"/>
      <c r="C59" s="1392"/>
      <c r="D59" s="1392"/>
      <c r="E59" s="1392"/>
    </row>
    <row r="60" spans="1:5">
      <c r="A60" s="1259" t="s">
        <v>1807</v>
      </c>
      <c r="B60" s="1259"/>
      <c r="C60" s="1259"/>
      <c r="D60" s="1259"/>
      <c r="E60" s="1084"/>
    </row>
  </sheetData>
  <mergeCells count="12">
    <mergeCell ref="A59:E59"/>
    <mergeCell ref="A60:D60"/>
    <mergeCell ref="B9:D9"/>
    <mergeCell ref="C1:E1"/>
    <mergeCell ref="C2:E2"/>
    <mergeCell ref="A3:E3"/>
    <mergeCell ref="A4:E4"/>
    <mergeCell ref="A5:A9"/>
    <mergeCell ref="B5:C6"/>
    <mergeCell ref="D5:E6"/>
    <mergeCell ref="D7:E7"/>
    <mergeCell ref="D8:E8"/>
  </mergeCells>
  <phoneticPr fontId="0" type="noConversion"/>
  <hyperlinks>
    <hyperlink ref="B1:D1" location="'Spis tablic     List of tables'!A42" display="Powrót do spisu tablic"/>
    <hyperlink ref="B2:D2" location="'Spis tablic     List of tables'!A42" display="Return to list of tables"/>
    <hyperlink ref="B1:D2" location="'Spis tablic     List of tables'!A40" display="Powrót do spisu tablic"/>
    <hyperlink ref="C1" location="'Spis tablic     List of tables'!A1" display="Powrót do spisu tablic"/>
    <hyperlink ref="C2" location="'Spis tablic     List of tables'!A1" display="Return to list tables"/>
  </hyperlinks>
  <pageMargins left="0.39370078740157483" right="0.39370078740157483" top="0.19685039370078741" bottom="0.19685039370078741" header="0.31496062992125984" footer="0.31496062992125984"/>
  <pageSetup paperSize="9" orientation="portrait" r:id="rId1"/>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38"/>
  <sheetViews>
    <sheetView showGridLines="0" view="pageBreakPreview" zoomScaleNormal="100" zoomScaleSheetLayoutView="100" workbookViewId="0">
      <selection sqref="A1:F1"/>
    </sheetView>
  </sheetViews>
  <sheetFormatPr defaultRowHeight="12.75"/>
  <cols>
    <col min="1" max="1" width="5.625" style="11" customWidth="1"/>
    <col min="2" max="2" width="15.625" style="11" customWidth="1"/>
    <col min="3" max="9" width="14.875" style="11" customWidth="1"/>
    <col min="10" max="16384" width="9" style="11"/>
  </cols>
  <sheetData>
    <row r="1" spans="1:10" ht="15" customHeight="1">
      <c r="A1" s="1262" t="s">
        <v>1503</v>
      </c>
      <c r="B1" s="1262"/>
      <c r="C1" s="1262"/>
      <c r="D1" s="1262"/>
      <c r="E1" s="1262"/>
      <c r="F1" s="1262"/>
      <c r="G1" s="40"/>
      <c r="H1" s="1293" t="s">
        <v>58</v>
      </c>
      <c r="I1" s="1293"/>
      <c r="J1" s="228"/>
    </row>
    <row r="2" spans="1:10" ht="15" customHeight="1">
      <c r="A2" s="1400" t="s">
        <v>1504</v>
      </c>
      <c r="B2" s="1445"/>
      <c r="C2" s="1445"/>
      <c r="D2" s="1445"/>
      <c r="E2" s="1445"/>
      <c r="F2" s="1445"/>
      <c r="G2" s="184"/>
      <c r="H2" s="1261" t="s">
        <v>439</v>
      </c>
      <c r="I2" s="1261"/>
      <c r="J2" s="202"/>
    </row>
    <row r="3" spans="1:10" s="15" customFormat="1" ht="39.950000000000003" customHeight="1">
      <c r="A3" s="1241" t="s">
        <v>1507</v>
      </c>
      <c r="B3" s="1242"/>
      <c r="C3" s="1235" t="s">
        <v>514</v>
      </c>
      <c r="D3" s="1258"/>
      <c r="E3" s="1250" t="s">
        <v>471</v>
      </c>
      <c r="F3" s="1235" t="s">
        <v>237</v>
      </c>
      <c r="G3" s="1492"/>
      <c r="H3" s="1492"/>
      <c r="I3" s="1248" t="s">
        <v>516</v>
      </c>
    </row>
    <row r="4" spans="1:10" s="15" customFormat="1" ht="39.950000000000003" customHeight="1">
      <c r="A4" s="1243"/>
      <c r="B4" s="1491"/>
      <c r="C4" s="946" t="s">
        <v>238</v>
      </c>
      <c r="D4" s="946" t="s">
        <v>239</v>
      </c>
      <c r="E4" s="1251"/>
      <c r="F4" s="946" t="s">
        <v>515</v>
      </c>
      <c r="G4" s="946" t="s">
        <v>1182</v>
      </c>
      <c r="H4" s="947" t="s">
        <v>241</v>
      </c>
      <c r="I4" s="1253"/>
    </row>
    <row r="5" spans="1:10" s="15" customFormat="1" ht="39.950000000000003" customHeight="1">
      <c r="A5" s="1245"/>
      <c r="B5" s="1246"/>
      <c r="C5" s="1235" t="s">
        <v>46</v>
      </c>
      <c r="D5" s="1492"/>
      <c r="E5" s="1258"/>
      <c r="F5" s="1235" t="s">
        <v>517</v>
      </c>
      <c r="G5" s="1492"/>
      <c r="H5" s="1258"/>
      <c r="I5" s="1249"/>
    </row>
    <row r="6" spans="1:10" s="15" customFormat="1" ht="12" customHeight="1">
      <c r="A6" s="422"/>
      <c r="B6" s="427"/>
      <c r="C6" s="951"/>
      <c r="D6" s="951"/>
      <c r="E6" s="951"/>
      <c r="F6" s="951"/>
      <c r="G6" s="951"/>
      <c r="H6" s="951"/>
      <c r="I6" s="949"/>
    </row>
    <row r="7" spans="1:10" s="124" customFormat="1" ht="12" customHeight="1">
      <c r="A7" s="64">
        <v>2014</v>
      </c>
      <c r="B7" s="84" t="s">
        <v>183</v>
      </c>
      <c r="C7" s="96">
        <v>72.319999999999993</v>
      </c>
      <c r="D7" s="96">
        <v>54.83</v>
      </c>
      <c r="E7" s="96">
        <v>43.99</v>
      </c>
      <c r="F7" s="96">
        <v>6.21</v>
      </c>
      <c r="G7" s="96">
        <v>4.76</v>
      </c>
      <c r="H7" s="306">
        <v>3.89</v>
      </c>
      <c r="I7" s="308">
        <v>137.83000000000001</v>
      </c>
    </row>
    <row r="8" spans="1:10" s="124" customFormat="1" ht="12" customHeight="1">
      <c r="A8" s="64"/>
      <c r="B8" s="83" t="s">
        <v>71</v>
      </c>
      <c r="C8" s="58">
        <v>88.7</v>
      </c>
      <c r="D8" s="58">
        <v>97.6</v>
      </c>
      <c r="E8" s="58">
        <v>89.4</v>
      </c>
      <c r="F8" s="58">
        <v>100.3</v>
      </c>
      <c r="G8" s="58">
        <v>88.8</v>
      </c>
      <c r="H8" s="58">
        <v>100.8</v>
      </c>
      <c r="I8" s="83">
        <v>99.8</v>
      </c>
    </row>
    <row r="9" spans="1:10" s="124" customFormat="1" ht="12" customHeight="1">
      <c r="A9" s="64"/>
      <c r="B9" s="83"/>
      <c r="C9" s="58"/>
      <c r="D9" s="58"/>
      <c r="E9" s="58"/>
      <c r="F9" s="58"/>
      <c r="G9" s="58"/>
      <c r="H9" s="58"/>
      <c r="I9" s="83"/>
    </row>
    <row r="10" spans="1:10" s="124" customFormat="1" ht="12" customHeight="1">
      <c r="A10" s="64">
        <v>2015</v>
      </c>
      <c r="B10" s="84" t="s">
        <v>205</v>
      </c>
      <c r="C10" s="306">
        <v>78.19</v>
      </c>
      <c r="D10" s="306">
        <v>53.2</v>
      </c>
      <c r="E10" s="306">
        <v>46.53</v>
      </c>
      <c r="F10" s="306">
        <v>6.01</v>
      </c>
      <c r="G10" s="306">
        <v>4.29</v>
      </c>
      <c r="H10" s="306">
        <v>3.63</v>
      </c>
      <c r="I10" s="307">
        <v>116.87</v>
      </c>
    </row>
    <row r="11" spans="1:10" s="124" customFormat="1" ht="12" customHeight="1">
      <c r="A11" s="568"/>
      <c r="B11" s="59" t="s">
        <v>204</v>
      </c>
      <c r="C11" s="59">
        <v>74.72</v>
      </c>
      <c r="D11" s="59">
        <v>51.99</v>
      </c>
      <c r="E11" s="59">
        <v>47.08</v>
      </c>
      <c r="F11" s="59">
        <v>6.16</v>
      </c>
      <c r="G11" s="59">
        <v>4.51</v>
      </c>
      <c r="H11" s="650">
        <v>3.69</v>
      </c>
      <c r="I11" s="124">
        <v>112.03</v>
      </c>
    </row>
    <row r="12" spans="1:10" s="124" customFormat="1" ht="12" customHeight="1">
      <c r="B12" s="59" t="s">
        <v>206</v>
      </c>
      <c r="C12" s="59">
        <v>70.95</v>
      </c>
      <c r="D12" s="59">
        <v>52.76</v>
      </c>
      <c r="E12" s="59">
        <v>45.48</v>
      </c>
      <c r="F12" s="59">
        <v>6.11</v>
      </c>
      <c r="G12" s="59">
        <v>4.45</v>
      </c>
      <c r="H12" s="650">
        <v>3.73</v>
      </c>
      <c r="I12" s="124">
        <v>108.68</v>
      </c>
    </row>
    <row r="13" spans="1:10" s="124" customFormat="1" ht="12" customHeight="1">
      <c r="B13" s="84" t="s">
        <v>183</v>
      </c>
      <c r="C13" s="615" t="s">
        <v>1713</v>
      </c>
      <c r="D13" s="615" t="s">
        <v>1714</v>
      </c>
      <c r="E13" s="615" t="s">
        <v>1715</v>
      </c>
      <c r="F13" s="615" t="s">
        <v>1716</v>
      </c>
      <c r="G13" s="615" t="s">
        <v>1717</v>
      </c>
      <c r="H13" s="306" t="s">
        <v>1718</v>
      </c>
      <c r="I13" s="435" t="s">
        <v>1719</v>
      </c>
    </row>
    <row r="14" spans="1:10" s="124" customFormat="1" ht="12" customHeight="1">
      <c r="A14" s="64"/>
      <c r="B14" s="83" t="s">
        <v>71</v>
      </c>
      <c r="C14" s="58">
        <v>97.2</v>
      </c>
      <c r="D14" s="58">
        <v>96.5</v>
      </c>
      <c r="E14" s="58">
        <v>98.8</v>
      </c>
      <c r="F14" s="58">
        <v>98.9</v>
      </c>
      <c r="G14" s="58">
        <v>93.3</v>
      </c>
      <c r="H14" s="58">
        <v>94.6</v>
      </c>
      <c r="I14" s="83">
        <v>79.2</v>
      </c>
    </row>
    <row r="15" spans="1:10" s="124" customFormat="1" ht="12" customHeight="1">
      <c r="A15" s="64"/>
      <c r="B15" s="83"/>
      <c r="C15" s="58"/>
      <c r="D15" s="58"/>
      <c r="E15" s="58"/>
      <c r="F15" s="58"/>
      <c r="G15" s="58"/>
      <c r="H15" s="58"/>
      <c r="I15" s="83"/>
    </row>
    <row r="16" spans="1:10" s="124" customFormat="1" ht="12" customHeight="1">
      <c r="A16" s="64">
        <v>2016</v>
      </c>
      <c r="B16" s="84" t="s">
        <v>205</v>
      </c>
      <c r="C16" s="306">
        <v>66.760000000000005</v>
      </c>
      <c r="D16" s="306">
        <v>57.59</v>
      </c>
      <c r="E16" s="306">
        <v>50.84</v>
      </c>
      <c r="F16" s="306">
        <v>6.25</v>
      </c>
      <c r="G16" s="306">
        <v>3.75</v>
      </c>
      <c r="H16" s="306">
        <v>3.45</v>
      </c>
      <c r="I16" s="307">
        <v>104.04</v>
      </c>
    </row>
    <row r="17" spans="1:9" s="124" customFormat="1" ht="12" customHeight="1">
      <c r="A17" s="64"/>
      <c r="B17" s="83" t="s">
        <v>71</v>
      </c>
      <c r="C17" s="58">
        <v>85.4</v>
      </c>
      <c r="D17" s="58">
        <v>108.3</v>
      </c>
      <c r="E17" s="58">
        <v>109.3</v>
      </c>
      <c r="F17" s="58">
        <v>104</v>
      </c>
      <c r="G17" s="58">
        <v>87.4</v>
      </c>
      <c r="H17" s="58">
        <v>95</v>
      </c>
      <c r="I17" s="83">
        <v>89</v>
      </c>
    </row>
    <row r="18" spans="1:9" s="124" customFormat="1" ht="12" customHeight="1">
      <c r="A18" s="64"/>
      <c r="B18" s="83"/>
      <c r="C18" s="306"/>
      <c r="D18" s="306"/>
      <c r="E18" s="306"/>
      <c r="F18" s="306"/>
      <c r="G18" s="306"/>
      <c r="H18" s="306"/>
      <c r="I18" s="307"/>
    </row>
    <row r="19" spans="1:9" s="189" customFormat="1" ht="12" customHeight="1">
      <c r="A19" s="64">
        <v>2015</v>
      </c>
      <c r="B19" s="85" t="s">
        <v>150</v>
      </c>
      <c r="C19" s="306">
        <v>79.08</v>
      </c>
      <c r="D19" s="306">
        <v>54.61</v>
      </c>
      <c r="E19" s="306">
        <v>40.86</v>
      </c>
      <c r="F19" s="306">
        <v>5.81</v>
      </c>
      <c r="G19" s="306">
        <v>3.91</v>
      </c>
      <c r="H19" s="306">
        <v>3.5</v>
      </c>
      <c r="I19" s="307">
        <v>117.31</v>
      </c>
    </row>
    <row r="20" spans="1:9" s="189" customFormat="1" ht="12" customHeight="1">
      <c r="A20" s="64"/>
      <c r="B20" s="59" t="s">
        <v>151</v>
      </c>
      <c r="C20" s="306">
        <v>78.260000000000005</v>
      </c>
      <c r="D20" s="306">
        <v>53.18</v>
      </c>
      <c r="E20" s="306">
        <v>46</v>
      </c>
      <c r="F20" s="306">
        <v>6.1</v>
      </c>
      <c r="G20" s="306">
        <v>4.92</v>
      </c>
      <c r="H20" s="306">
        <v>3.64</v>
      </c>
      <c r="I20" s="307">
        <v>116.02</v>
      </c>
    </row>
    <row r="21" spans="1:9" s="124" customFormat="1" ht="12" customHeight="1">
      <c r="A21" s="64"/>
      <c r="B21" s="59" t="s">
        <v>140</v>
      </c>
      <c r="C21" s="306">
        <v>76.650000000000006</v>
      </c>
      <c r="D21" s="306">
        <v>51.49</v>
      </c>
      <c r="E21" s="306">
        <v>52.51</v>
      </c>
      <c r="F21" s="306">
        <v>6.04</v>
      </c>
      <c r="G21" s="306">
        <v>4.1900000000000004</v>
      </c>
      <c r="H21" s="306">
        <v>3.75</v>
      </c>
      <c r="I21" s="307">
        <v>117.19</v>
      </c>
    </row>
    <row r="22" spans="1:9" s="123" customFormat="1" ht="12" customHeight="1">
      <c r="B22" s="63" t="s">
        <v>141</v>
      </c>
      <c r="C22" s="650">
        <v>74.25</v>
      </c>
      <c r="D22" s="650">
        <v>52.81</v>
      </c>
      <c r="E22" s="650">
        <v>50.02</v>
      </c>
      <c r="F22" s="650">
        <v>5.78</v>
      </c>
      <c r="G22" s="650">
        <v>4.1900000000000004</v>
      </c>
      <c r="H22" s="650">
        <v>3.36</v>
      </c>
      <c r="I22" s="651">
        <v>113.03</v>
      </c>
    </row>
    <row r="23" spans="1:9" s="189" customFormat="1" ht="12" customHeight="1">
      <c r="A23" s="568"/>
      <c r="B23" s="649" t="s">
        <v>142</v>
      </c>
      <c r="C23" s="652">
        <v>68.05</v>
      </c>
      <c r="D23" s="545">
        <v>50.58</v>
      </c>
      <c r="E23" s="545">
        <v>46.85</v>
      </c>
      <c r="F23" s="545">
        <v>5.78</v>
      </c>
      <c r="G23" s="545">
        <v>4.04</v>
      </c>
      <c r="H23" s="545">
        <v>3.53</v>
      </c>
      <c r="I23" s="653">
        <v>106.63</v>
      </c>
    </row>
    <row r="24" spans="1:9" s="189" customFormat="1" ht="12" customHeight="1">
      <c r="A24" s="568"/>
      <c r="B24" s="649" t="s">
        <v>143</v>
      </c>
      <c r="C24" s="652">
        <v>68.319999999999993</v>
      </c>
      <c r="D24" s="545">
        <v>53.29</v>
      </c>
      <c r="E24" s="545">
        <v>45.02</v>
      </c>
      <c r="F24" s="545">
        <v>6.2</v>
      </c>
      <c r="G24" s="545">
        <v>4.12</v>
      </c>
      <c r="H24" s="545">
        <v>3.83</v>
      </c>
      <c r="I24" s="653">
        <v>102.4</v>
      </c>
    </row>
    <row r="25" spans="1:9" s="189" customFormat="1" ht="12" customHeight="1">
      <c r="A25" s="568"/>
      <c r="B25" s="649" t="s">
        <v>144</v>
      </c>
      <c r="C25" s="652">
        <v>71.86</v>
      </c>
      <c r="D25" s="545">
        <v>52.24</v>
      </c>
      <c r="E25" s="545">
        <v>42.45</v>
      </c>
      <c r="F25" s="545">
        <v>5.75</v>
      </c>
      <c r="G25" s="545">
        <v>4.1900000000000004</v>
      </c>
      <c r="H25" s="545">
        <v>3.89</v>
      </c>
      <c r="I25" s="653">
        <v>102.07</v>
      </c>
    </row>
    <row r="26" spans="1:9" s="189" customFormat="1" ht="12" customHeight="1">
      <c r="A26" s="568"/>
      <c r="B26" s="649" t="s">
        <v>145</v>
      </c>
      <c r="C26" s="652">
        <v>67.260000000000005</v>
      </c>
      <c r="D26" s="545">
        <v>52.03</v>
      </c>
      <c r="E26" s="545">
        <v>41.66</v>
      </c>
      <c r="F26" s="545">
        <v>5.81</v>
      </c>
      <c r="G26" s="545">
        <v>4.21</v>
      </c>
      <c r="H26" s="545">
        <v>3.92</v>
      </c>
      <c r="I26" s="653">
        <v>102.26</v>
      </c>
    </row>
    <row r="27" spans="1:9" s="189" customFormat="1" ht="12" customHeight="1">
      <c r="A27" s="568"/>
      <c r="B27" s="649" t="s">
        <v>146</v>
      </c>
      <c r="C27" s="545">
        <v>67.099999999999994</v>
      </c>
      <c r="D27" s="545">
        <v>54.78</v>
      </c>
      <c r="E27" s="545">
        <v>37.75</v>
      </c>
      <c r="F27" s="718">
        <v>5.77</v>
      </c>
      <c r="G27" s="545">
        <v>4.34</v>
      </c>
      <c r="H27" s="545">
        <v>3.79</v>
      </c>
      <c r="I27" s="653">
        <v>104.16</v>
      </c>
    </row>
    <row r="28" spans="1:9" s="189" customFormat="1" ht="12" customHeight="1">
      <c r="A28" s="568"/>
      <c r="B28" s="85" t="s">
        <v>147</v>
      </c>
      <c r="C28" s="545">
        <v>66.989999999999995</v>
      </c>
      <c r="D28" s="545">
        <v>55.55</v>
      </c>
      <c r="E28" s="545">
        <v>37.840000000000003</v>
      </c>
      <c r="F28" s="718">
        <v>5.76</v>
      </c>
      <c r="G28" s="545">
        <v>4.2300000000000004</v>
      </c>
      <c r="H28" s="545">
        <v>3.56</v>
      </c>
      <c r="I28" s="653">
        <v>108.43</v>
      </c>
    </row>
    <row r="29" spans="1:9" s="189" customFormat="1" ht="12" customHeight="1">
      <c r="A29" s="568"/>
      <c r="B29" s="85" t="s">
        <v>148</v>
      </c>
      <c r="C29" s="545">
        <v>69.13</v>
      </c>
      <c r="D29" s="545">
        <v>55.28</v>
      </c>
      <c r="E29" s="545">
        <v>39.159999999999997</v>
      </c>
      <c r="F29" s="718">
        <v>6.12</v>
      </c>
      <c r="G29" s="545">
        <v>3.76</v>
      </c>
      <c r="H29" s="545">
        <v>3.32</v>
      </c>
      <c r="I29" s="653">
        <v>110.12</v>
      </c>
    </row>
    <row r="30" spans="1:9" s="189" customFormat="1" ht="12" customHeight="1">
      <c r="A30" s="568"/>
      <c r="B30" s="85" t="s">
        <v>149</v>
      </c>
      <c r="C30" s="545">
        <v>69.36</v>
      </c>
      <c r="D30" s="545">
        <v>56.05</v>
      </c>
      <c r="E30" s="545">
        <v>39.67</v>
      </c>
      <c r="F30" s="718">
        <v>6.15</v>
      </c>
      <c r="G30" s="545">
        <v>3.6</v>
      </c>
      <c r="H30" s="545">
        <v>3.05</v>
      </c>
      <c r="I30" s="653">
        <v>110.07</v>
      </c>
    </row>
    <row r="31" spans="1:9" ht="12" customHeight="1">
      <c r="A31" s="568"/>
      <c r="B31" s="58"/>
      <c r="C31" s="58"/>
      <c r="D31" s="58"/>
      <c r="E31" s="58"/>
      <c r="F31" s="58"/>
      <c r="G31" s="58"/>
      <c r="H31" s="58"/>
      <c r="I31" s="262"/>
    </row>
    <row r="32" spans="1:9" s="123" customFormat="1" ht="12" customHeight="1">
      <c r="A32" s="64">
        <v>2016</v>
      </c>
      <c r="B32" s="85" t="s">
        <v>150</v>
      </c>
      <c r="C32" s="306">
        <v>69.58</v>
      </c>
      <c r="D32" s="306">
        <v>59.24</v>
      </c>
      <c r="E32" s="306">
        <v>47.23</v>
      </c>
      <c r="F32" s="306">
        <v>6.14</v>
      </c>
      <c r="G32" s="306">
        <v>3.63</v>
      </c>
      <c r="H32" s="306">
        <v>3.28</v>
      </c>
      <c r="I32" s="307">
        <v>108.81</v>
      </c>
    </row>
    <row r="33" spans="1:9" s="745" customFormat="1" ht="12" customHeight="1">
      <c r="A33" s="64"/>
      <c r="B33" s="59" t="s">
        <v>151</v>
      </c>
      <c r="C33" s="306">
        <v>66.62</v>
      </c>
      <c r="D33" s="306">
        <v>57.28</v>
      </c>
      <c r="E33" s="306">
        <v>47.06</v>
      </c>
      <c r="F33" s="306">
        <v>6.66</v>
      </c>
      <c r="G33" s="306">
        <v>3.8</v>
      </c>
      <c r="H33" s="306">
        <v>3.51</v>
      </c>
      <c r="I33" s="307">
        <v>103.99</v>
      </c>
    </row>
    <row r="34" spans="1:9" s="745" customFormat="1" ht="12" customHeight="1">
      <c r="A34" s="64"/>
      <c r="B34" s="59" t="s">
        <v>140</v>
      </c>
      <c r="C34" s="306">
        <v>65.23</v>
      </c>
      <c r="D34" s="306">
        <v>54.98</v>
      </c>
      <c r="E34" s="306">
        <v>57.72</v>
      </c>
      <c r="F34" s="306">
        <v>6.04</v>
      </c>
      <c r="G34" s="306">
        <v>3.8</v>
      </c>
      <c r="H34" s="306">
        <v>3.58</v>
      </c>
      <c r="I34" s="307">
        <v>99.46</v>
      </c>
    </row>
    <row r="35" spans="1:9" s="744" customFormat="1" ht="12" customHeight="1">
      <c r="A35" s="64"/>
      <c r="B35" s="58" t="s">
        <v>71</v>
      </c>
      <c r="C35" s="58">
        <v>85.101108936725367</v>
      </c>
      <c r="D35" s="58">
        <v>106.77801514857252</v>
      </c>
      <c r="E35" s="58">
        <v>109.92191963435536</v>
      </c>
      <c r="F35" s="58">
        <v>100</v>
      </c>
      <c r="G35" s="58">
        <v>90.692124105011914</v>
      </c>
      <c r="H35" s="58">
        <v>95.466666666666669</v>
      </c>
      <c r="I35" s="83">
        <v>84.870722757914493</v>
      </c>
    </row>
    <row r="36" spans="1:9" s="744" customFormat="1" ht="12" customHeight="1">
      <c r="A36" s="64"/>
      <c r="B36" s="58" t="s">
        <v>72</v>
      </c>
      <c r="C36" s="58">
        <v>97.913539477634345</v>
      </c>
      <c r="D36" s="58">
        <v>95.984636871508386</v>
      </c>
      <c r="E36" s="58">
        <v>122.65193370165746</v>
      </c>
      <c r="F36" s="58">
        <v>90.690690690690687</v>
      </c>
      <c r="G36" s="58">
        <v>100</v>
      </c>
      <c r="H36" s="58">
        <v>101.99430199430199</v>
      </c>
      <c r="I36" s="83">
        <v>95.643811904990855</v>
      </c>
    </row>
    <row r="37" spans="1:9" ht="15" customHeight="1">
      <c r="A37" s="1392" t="s">
        <v>1377</v>
      </c>
      <c r="B37" s="1392"/>
      <c r="C37" s="1392"/>
      <c r="D37" s="1392"/>
      <c r="E37" s="1392"/>
      <c r="F37" s="950"/>
      <c r="G37" s="950"/>
      <c r="H37" s="950"/>
      <c r="I37" s="950"/>
    </row>
    <row r="38" spans="1:9" ht="12" customHeight="1">
      <c r="A38" s="1259" t="s">
        <v>1376</v>
      </c>
      <c r="B38" s="1259"/>
      <c r="C38" s="1259"/>
      <c r="D38" s="1259"/>
      <c r="E38" s="955"/>
      <c r="F38" s="950"/>
      <c r="G38" s="950"/>
      <c r="H38" s="950"/>
      <c r="I38" s="950"/>
    </row>
  </sheetData>
  <mergeCells count="13">
    <mergeCell ref="A37:E37"/>
    <mergeCell ref="A38:D38"/>
    <mergeCell ref="A1:F1"/>
    <mergeCell ref="H1:I1"/>
    <mergeCell ref="A2:F2"/>
    <mergeCell ref="H2:I2"/>
    <mergeCell ref="A3:B5"/>
    <mergeCell ref="C3:D3"/>
    <mergeCell ref="E3:E4"/>
    <mergeCell ref="F3:H3"/>
    <mergeCell ref="I3:I5"/>
    <mergeCell ref="C5:E5"/>
    <mergeCell ref="F5:H5"/>
  </mergeCells>
  <hyperlinks>
    <hyperlink ref="H1" location="'Spis tablic     List of tables'!A43" display="Powrót do spisu tablic"/>
    <hyperlink ref="H2" location="'Spis tablic     List of tables'!A43" display="Return to list of tables"/>
    <hyperlink ref="H1:I2" location="'Spis tablic     List of tables'!A41" display="Powrót do spisu tablic"/>
    <hyperlink ref="H1:I1" location="'Spis tablic     List of tables'!A41" display="Powrót do spisu tablic"/>
  </hyperlinks>
  <printOptions gridLinesSet="0"/>
  <pageMargins left="0.39370078740157483" right="0.39370078740157483" top="0.19685039370078741" bottom="0.19685039370078741" header="0.31496062992125984" footer="0.31496062992125984"/>
  <pageSetup paperSize="9"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32"/>
  <sheetViews>
    <sheetView showGridLines="0" view="pageBreakPreview" zoomScaleNormal="100" zoomScaleSheetLayoutView="100" workbookViewId="0">
      <selection sqref="A1:E1"/>
    </sheetView>
  </sheetViews>
  <sheetFormatPr defaultRowHeight="14.25"/>
  <cols>
    <col min="1" max="1" width="5.625" style="80" customWidth="1"/>
    <col min="2" max="2" width="15.625" style="80" customWidth="1"/>
    <col min="3" max="12" width="9.5" style="80" customWidth="1"/>
    <col min="13" max="13" width="9.875" style="80" customWidth="1"/>
    <col min="14" max="16384" width="9" style="80"/>
  </cols>
  <sheetData>
    <row r="1" spans="1:13" s="213" customFormat="1" ht="15" customHeight="1">
      <c r="A1" s="1211" t="s">
        <v>758</v>
      </c>
      <c r="B1" s="1211"/>
      <c r="C1" s="1211"/>
      <c r="D1" s="1211"/>
      <c r="E1" s="1211"/>
      <c r="F1" s="4"/>
      <c r="K1" s="489"/>
      <c r="L1" s="1212" t="s">
        <v>58</v>
      </c>
      <c r="M1" s="1212"/>
    </row>
    <row r="2" spans="1:13" s="213" customFormat="1" ht="15" customHeight="1">
      <c r="A2" s="1189" t="s">
        <v>895</v>
      </c>
      <c r="B2" s="1189"/>
      <c r="C2" s="1189"/>
      <c r="D2" s="1189"/>
      <c r="E2" s="1189"/>
      <c r="F2" s="511"/>
      <c r="K2" s="489"/>
      <c r="L2" s="1213" t="s">
        <v>439</v>
      </c>
      <c r="M2" s="1213"/>
    </row>
    <row r="3" spans="1:13" ht="44.1" customHeight="1">
      <c r="A3" s="1178" t="s">
        <v>1507</v>
      </c>
      <c r="B3" s="1179"/>
      <c r="C3" s="1198" t="s">
        <v>298</v>
      </c>
      <c r="D3" s="1198"/>
      <c r="E3" s="1198"/>
      <c r="F3" s="1198"/>
      <c r="G3" s="1176" t="s">
        <v>1220</v>
      </c>
      <c r="H3" s="1176"/>
      <c r="I3" s="1176"/>
      <c r="J3" s="1176" t="s">
        <v>299</v>
      </c>
      <c r="K3" s="1176"/>
      <c r="L3" s="1176"/>
      <c r="M3" s="1182" t="s">
        <v>955</v>
      </c>
    </row>
    <row r="4" spans="1:13" ht="21.95" customHeight="1">
      <c r="A4" s="1180"/>
      <c r="B4" s="1181"/>
      <c r="C4" s="1176" t="s">
        <v>300</v>
      </c>
      <c r="D4" s="1176"/>
      <c r="E4" s="1176"/>
      <c r="F4" s="1176"/>
      <c r="G4" s="1171"/>
      <c r="H4" s="1171"/>
      <c r="I4" s="1171"/>
      <c r="J4" s="1171"/>
      <c r="K4" s="1171"/>
      <c r="L4" s="1171"/>
      <c r="M4" s="1183"/>
    </row>
    <row r="5" spans="1:13" ht="21.95" customHeight="1">
      <c r="A5" s="1180"/>
      <c r="B5" s="1181"/>
      <c r="C5" s="1200"/>
      <c r="D5" s="1200"/>
      <c r="E5" s="1200"/>
      <c r="F5" s="1200"/>
      <c r="G5" s="1171"/>
      <c r="H5" s="1171"/>
      <c r="I5" s="1171"/>
      <c r="J5" s="1171"/>
      <c r="K5" s="1171"/>
      <c r="L5" s="1171"/>
      <c r="M5" s="1183"/>
    </row>
    <row r="6" spans="1:13" ht="21.95" customHeight="1">
      <c r="A6" s="1180"/>
      <c r="B6" s="1181"/>
      <c r="C6" s="1176" t="s">
        <v>301</v>
      </c>
      <c r="D6" s="1176"/>
      <c r="E6" s="1176" t="s">
        <v>1181</v>
      </c>
      <c r="F6" s="1176"/>
      <c r="G6" s="1171"/>
      <c r="H6" s="1171"/>
      <c r="I6" s="1171"/>
      <c r="J6" s="1171"/>
      <c r="K6" s="1171"/>
      <c r="L6" s="1171"/>
      <c r="M6" s="1183"/>
    </row>
    <row r="7" spans="1:13" ht="21.95" customHeight="1">
      <c r="A7" s="1180"/>
      <c r="B7" s="1181"/>
      <c r="C7" s="1200"/>
      <c r="D7" s="1200"/>
      <c r="E7" s="1200"/>
      <c r="F7" s="1200"/>
      <c r="G7" s="1184"/>
      <c r="H7" s="1184"/>
      <c r="I7" s="1184"/>
      <c r="J7" s="1184"/>
      <c r="K7" s="1184"/>
      <c r="L7" s="1184"/>
      <c r="M7" s="1183"/>
    </row>
    <row r="8" spans="1:13" ht="21.95" customHeight="1">
      <c r="A8" s="1180"/>
      <c r="B8" s="1181"/>
      <c r="C8" s="1207" t="s">
        <v>59</v>
      </c>
      <c r="D8" s="1207" t="s">
        <v>60</v>
      </c>
      <c r="E8" s="1207" t="s">
        <v>59</v>
      </c>
      <c r="F8" s="1207" t="s">
        <v>60</v>
      </c>
      <c r="G8" s="1170" t="s">
        <v>302</v>
      </c>
      <c r="H8" s="1172" t="s">
        <v>59</v>
      </c>
      <c r="I8" s="1172" t="s">
        <v>60</v>
      </c>
      <c r="J8" s="1170" t="s">
        <v>303</v>
      </c>
      <c r="K8" s="1172" t="s">
        <v>59</v>
      </c>
      <c r="L8" s="1172" t="s">
        <v>60</v>
      </c>
      <c r="M8" s="1183"/>
    </row>
    <row r="9" spans="1:13" ht="21.95" customHeight="1">
      <c r="A9" s="1180"/>
      <c r="B9" s="1181"/>
      <c r="C9" s="1173"/>
      <c r="D9" s="1173"/>
      <c r="E9" s="1173"/>
      <c r="F9" s="1173"/>
      <c r="G9" s="1171"/>
      <c r="H9" s="1173"/>
      <c r="I9" s="1173"/>
      <c r="J9" s="1171"/>
      <c r="K9" s="1173"/>
      <c r="L9" s="1173"/>
      <c r="M9" s="1183"/>
    </row>
    <row r="10" spans="1:13" ht="12" customHeight="1">
      <c r="A10" s="738"/>
      <c r="B10" s="739"/>
      <c r="C10" s="945"/>
      <c r="D10" s="945"/>
      <c r="E10" s="945"/>
      <c r="F10" s="945"/>
      <c r="G10" s="943"/>
      <c r="H10" s="945"/>
      <c r="I10" s="945"/>
      <c r="J10" s="943"/>
      <c r="K10" s="945"/>
      <c r="L10" s="945"/>
      <c r="M10" s="944"/>
    </row>
    <row r="11" spans="1:13" s="77" customFormat="1" ht="12" customHeight="1">
      <c r="A11" s="418">
        <v>2014</v>
      </c>
      <c r="B11" s="149" t="s">
        <v>1295</v>
      </c>
      <c r="C11" s="99">
        <v>100.4</v>
      </c>
      <c r="D11" s="99" t="s">
        <v>276</v>
      </c>
      <c r="E11" s="99">
        <v>88.8</v>
      </c>
      <c r="F11" s="99" t="s">
        <v>276</v>
      </c>
      <c r="G11" s="99">
        <v>276.89999999999998</v>
      </c>
      <c r="H11" s="99">
        <v>122.4</v>
      </c>
      <c r="I11" s="99" t="s">
        <v>276</v>
      </c>
      <c r="J11" s="99">
        <v>298.3</v>
      </c>
      <c r="K11" s="99">
        <v>111.7</v>
      </c>
      <c r="L11" s="99" t="s">
        <v>276</v>
      </c>
      <c r="M11" s="100">
        <v>7.4</v>
      </c>
    </row>
    <row r="12" spans="1:13" s="77" customFormat="1" ht="12" customHeight="1">
      <c r="A12" s="418">
        <v>2015</v>
      </c>
      <c r="B12" s="149" t="s">
        <v>1295</v>
      </c>
      <c r="C12" s="99" t="s">
        <v>1706</v>
      </c>
      <c r="D12" s="99" t="s">
        <v>276</v>
      </c>
      <c r="E12" s="99" t="s">
        <v>1707</v>
      </c>
      <c r="F12" s="99" t="s">
        <v>276</v>
      </c>
      <c r="G12" s="99" t="s">
        <v>1708</v>
      </c>
      <c r="H12" s="99" t="s">
        <v>1709</v>
      </c>
      <c r="I12" s="99" t="s">
        <v>276</v>
      </c>
      <c r="J12" s="99" t="s">
        <v>1710</v>
      </c>
      <c r="K12" s="99" t="s">
        <v>1711</v>
      </c>
      <c r="L12" s="99" t="s">
        <v>276</v>
      </c>
      <c r="M12" s="100" t="s">
        <v>1712</v>
      </c>
    </row>
    <row r="13" spans="1:13" s="201" customFormat="1" ht="12" customHeight="1">
      <c r="A13" s="424"/>
      <c r="B13" s="149"/>
      <c r="C13" s="117"/>
      <c r="D13" s="117"/>
      <c r="E13" s="117"/>
      <c r="F13" s="117"/>
      <c r="G13" s="117"/>
      <c r="H13" s="117"/>
      <c r="I13" s="117"/>
      <c r="J13" s="117"/>
      <c r="K13" s="117"/>
      <c r="L13" s="117"/>
      <c r="M13" s="197"/>
    </row>
    <row r="14" spans="1:13" s="201" customFormat="1" ht="12" customHeight="1">
      <c r="A14" s="418">
        <v>2015</v>
      </c>
      <c r="B14" s="149" t="s">
        <v>150</v>
      </c>
      <c r="C14" s="150">
        <v>97.3</v>
      </c>
      <c r="D14" s="150">
        <v>106.6</v>
      </c>
      <c r="E14" s="150">
        <v>82.7</v>
      </c>
      <c r="F14" s="150">
        <v>96.5</v>
      </c>
      <c r="G14" s="150">
        <v>13.4</v>
      </c>
      <c r="H14" s="150">
        <v>121.4</v>
      </c>
      <c r="I14" s="150">
        <v>100</v>
      </c>
      <c r="J14" s="150">
        <v>23.4</v>
      </c>
      <c r="K14" s="150">
        <v>101.8</v>
      </c>
      <c r="L14" s="150">
        <v>99.1</v>
      </c>
      <c r="M14" s="100">
        <v>6.5</v>
      </c>
    </row>
    <row r="15" spans="1:13" s="201" customFormat="1" ht="12" customHeight="1">
      <c r="A15" s="424"/>
      <c r="B15" s="149" t="s">
        <v>151</v>
      </c>
      <c r="C15" s="150">
        <v>107.2</v>
      </c>
      <c r="D15" s="150">
        <v>105</v>
      </c>
      <c r="E15" s="150">
        <v>116.3</v>
      </c>
      <c r="F15" s="150">
        <v>125.8</v>
      </c>
      <c r="G15" s="150">
        <v>12</v>
      </c>
      <c r="H15" s="150">
        <v>123.7</v>
      </c>
      <c r="I15" s="150">
        <v>89.3</v>
      </c>
      <c r="J15" s="150">
        <v>20.9</v>
      </c>
      <c r="K15" s="150">
        <v>98.3</v>
      </c>
      <c r="L15" s="150">
        <v>89.2</v>
      </c>
      <c r="M15" s="100">
        <v>9.1</v>
      </c>
    </row>
    <row r="16" spans="1:13" s="201" customFormat="1" ht="12" customHeight="1">
      <c r="A16" s="424"/>
      <c r="B16" s="149" t="s">
        <v>140</v>
      </c>
      <c r="C16" s="125">
        <v>109.4</v>
      </c>
      <c r="D16" s="125">
        <v>99</v>
      </c>
      <c r="E16" s="125">
        <v>92.5</v>
      </c>
      <c r="F16" s="117">
        <v>85.2</v>
      </c>
      <c r="G16" s="117">
        <v>14.6</v>
      </c>
      <c r="H16" s="117">
        <v>116.8</v>
      </c>
      <c r="I16" s="117">
        <v>122.1</v>
      </c>
      <c r="J16" s="117">
        <v>23.6</v>
      </c>
      <c r="K16" s="117">
        <v>98.7</v>
      </c>
      <c r="L16" s="117">
        <v>113.3</v>
      </c>
      <c r="M16" s="197">
        <v>8</v>
      </c>
    </row>
    <row r="17" spans="1:13" s="201" customFormat="1" ht="12" customHeight="1">
      <c r="A17" s="424"/>
      <c r="B17" s="149" t="s">
        <v>141</v>
      </c>
      <c r="C17" s="150">
        <v>100.3</v>
      </c>
      <c r="D17" s="150">
        <v>95.7</v>
      </c>
      <c r="E17" s="150">
        <v>86</v>
      </c>
      <c r="F17" s="150">
        <v>100</v>
      </c>
      <c r="G17" s="150">
        <v>14.8</v>
      </c>
      <c r="H17" s="150">
        <v>105.7</v>
      </c>
      <c r="I17" s="150">
        <v>101</v>
      </c>
      <c r="J17" s="150">
        <v>24.9</v>
      </c>
      <c r="K17" s="150">
        <v>102.7</v>
      </c>
      <c r="L17" s="150">
        <v>105.2</v>
      </c>
      <c r="M17" s="100">
        <v>7.5</v>
      </c>
    </row>
    <row r="18" spans="1:13" s="201" customFormat="1" ht="12" customHeight="1">
      <c r="A18" s="424"/>
      <c r="B18" s="149" t="s">
        <v>142</v>
      </c>
      <c r="C18" s="150">
        <v>100</v>
      </c>
      <c r="D18" s="150">
        <v>100</v>
      </c>
      <c r="E18" s="150">
        <v>83.8</v>
      </c>
      <c r="F18" s="150">
        <v>96.4</v>
      </c>
      <c r="G18" s="150">
        <v>13.5</v>
      </c>
      <c r="H18" s="150">
        <v>108.1</v>
      </c>
      <c r="I18" s="150">
        <v>91.5</v>
      </c>
      <c r="J18" s="150">
        <v>27.6</v>
      </c>
      <c r="K18" s="150">
        <v>102.1</v>
      </c>
      <c r="L18" s="150">
        <v>111.1</v>
      </c>
      <c r="M18" s="100">
        <v>7.7</v>
      </c>
    </row>
    <row r="19" spans="1:13" s="201" customFormat="1" ht="12" customHeight="1">
      <c r="A19" s="424"/>
      <c r="B19" s="149" t="s">
        <v>143</v>
      </c>
      <c r="C19" s="125">
        <v>109.9</v>
      </c>
      <c r="D19" s="125">
        <v>107.3</v>
      </c>
      <c r="E19" s="125">
        <v>82.6</v>
      </c>
      <c r="F19" s="125">
        <v>102</v>
      </c>
      <c r="G19" s="117">
        <v>13.3</v>
      </c>
      <c r="H19" s="117">
        <v>112.9</v>
      </c>
      <c r="I19" s="125">
        <v>98</v>
      </c>
      <c r="J19" s="117">
        <v>28.7</v>
      </c>
      <c r="K19" s="117">
        <v>106.1</v>
      </c>
      <c r="L19" s="125">
        <v>104</v>
      </c>
      <c r="M19" s="197">
        <v>7.8</v>
      </c>
    </row>
    <row r="20" spans="1:13" s="201" customFormat="1" ht="12" customHeight="1">
      <c r="A20" s="424"/>
      <c r="B20" s="149" t="s">
        <v>144</v>
      </c>
      <c r="C20" s="150">
        <v>102</v>
      </c>
      <c r="D20" s="150">
        <v>92.7</v>
      </c>
      <c r="E20" s="150">
        <v>83.5</v>
      </c>
      <c r="F20" s="150">
        <v>101.7</v>
      </c>
      <c r="G20" s="150">
        <v>13.9</v>
      </c>
      <c r="H20" s="150">
        <v>108.9</v>
      </c>
      <c r="I20" s="150">
        <v>105.1</v>
      </c>
      <c r="J20" s="150">
        <v>29.1</v>
      </c>
      <c r="K20" s="150">
        <v>105</v>
      </c>
      <c r="L20" s="150">
        <v>101.4</v>
      </c>
      <c r="M20" s="100">
        <v>7.3</v>
      </c>
    </row>
    <row r="21" spans="1:13" s="201" customFormat="1" ht="12" customHeight="1">
      <c r="A21" s="424"/>
      <c r="B21" s="149" t="s">
        <v>145</v>
      </c>
      <c r="C21" s="150">
        <v>100.7</v>
      </c>
      <c r="D21" s="150">
        <v>101</v>
      </c>
      <c r="E21" s="150">
        <v>85.1</v>
      </c>
      <c r="F21" s="150">
        <v>100.5</v>
      </c>
      <c r="G21" s="150">
        <v>13.9</v>
      </c>
      <c r="H21" s="150">
        <v>104.4</v>
      </c>
      <c r="I21" s="150">
        <v>99.5</v>
      </c>
      <c r="J21" s="150">
        <v>28.9</v>
      </c>
      <c r="K21" s="150">
        <v>109.6</v>
      </c>
      <c r="L21" s="150">
        <v>99.3</v>
      </c>
      <c r="M21" s="100">
        <v>7.7</v>
      </c>
    </row>
    <row r="22" spans="1:13" s="201" customFormat="1" ht="12" customHeight="1">
      <c r="A22" s="424"/>
      <c r="B22" s="143" t="s">
        <v>146</v>
      </c>
      <c r="C22" s="117">
        <v>105.1</v>
      </c>
      <c r="D22" s="117">
        <v>99.3</v>
      </c>
      <c r="E22" s="117">
        <v>91.4</v>
      </c>
      <c r="F22" s="117">
        <v>103.1</v>
      </c>
      <c r="G22" s="117">
        <v>13.8</v>
      </c>
      <c r="H22" s="117">
        <v>102.6</v>
      </c>
      <c r="I22" s="117">
        <v>99.9</v>
      </c>
      <c r="J22" s="117">
        <v>26.7</v>
      </c>
      <c r="K22" s="117">
        <v>107.1</v>
      </c>
      <c r="L22" s="117">
        <v>92.2</v>
      </c>
      <c r="M22" s="198">
        <v>8</v>
      </c>
    </row>
    <row r="23" spans="1:13" s="201" customFormat="1" ht="12" customHeight="1">
      <c r="A23" s="145"/>
      <c r="B23" s="149" t="s">
        <v>147</v>
      </c>
      <c r="C23" s="117">
        <v>109.5</v>
      </c>
      <c r="D23" s="125">
        <v>99.8</v>
      </c>
      <c r="E23" s="117">
        <v>96.4</v>
      </c>
      <c r="F23" s="125">
        <v>97.5</v>
      </c>
      <c r="G23" s="117">
        <v>15.1</v>
      </c>
      <c r="H23" s="117">
        <v>102.9</v>
      </c>
      <c r="I23" s="117">
        <v>108.9</v>
      </c>
      <c r="J23" s="125">
        <v>26.4</v>
      </c>
      <c r="K23" s="117">
        <v>108.1</v>
      </c>
      <c r="L23" s="125">
        <v>98.9</v>
      </c>
      <c r="M23" s="305">
        <v>7.6</v>
      </c>
    </row>
    <row r="24" spans="1:13" s="201" customFormat="1" ht="12" customHeight="1">
      <c r="A24" s="145"/>
      <c r="B24" s="149" t="s">
        <v>148</v>
      </c>
      <c r="C24" s="117">
        <v>116.8</v>
      </c>
      <c r="D24" s="125">
        <v>106.3</v>
      </c>
      <c r="E24" s="117">
        <v>104.4</v>
      </c>
      <c r="F24" s="125">
        <v>88.9</v>
      </c>
      <c r="G24" s="117">
        <v>13.9</v>
      </c>
      <c r="H24" s="117">
        <v>96.5</v>
      </c>
      <c r="I24" s="117">
        <v>92.5</v>
      </c>
      <c r="J24" s="125">
        <v>24.7</v>
      </c>
      <c r="K24" s="117">
        <v>109.5</v>
      </c>
      <c r="L24" s="125">
        <v>93.7</v>
      </c>
      <c r="M24" s="305">
        <v>7.1</v>
      </c>
    </row>
    <row r="25" spans="1:13" s="201" customFormat="1" ht="12" customHeight="1">
      <c r="A25" s="145"/>
      <c r="B25" s="149" t="s">
        <v>149</v>
      </c>
      <c r="C25" s="117">
        <v>112.8</v>
      </c>
      <c r="D25" s="125">
        <v>100.5</v>
      </c>
      <c r="E25" s="117">
        <v>88.9</v>
      </c>
      <c r="F25" s="125">
        <v>95.7</v>
      </c>
      <c r="G25" s="125">
        <v>16</v>
      </c>
      <c r="H25" s="117">
        <v>119.4</v>
      </c>
      <c r="I25" s="125">
        <v>115</v>
      </c>
      <c r="J25" s="125">
        <v>25.9</v>
      </c>
      <c r="K25" s="117">
        <v>109.6</v>
      </c>
      <c r="L25" s="125">
        <v>104.7</v>
      </c>
      <c r="M25" s="305">
        <v>6.7</v>
      </c>
    </row>
    <row r="26" spans="1:13" s="747" customFormat="1" ht="12" customHeight="1">
      <c r="A26" s="424"/>
      <c r="B26" s="149"/>
      <c r="C26" s="117"/>
      <c r="D26" s="117"/>
      <c r="E26" s="117"/>
      <c r="F26" s="117"/>
      <c r="G26" s="117"/>
      <c r="H26" s="117"/>
      <c r="I26" s="117"/>
      <c r="J26" s="117"/>
      <c r="K26" s="117"/>
      <c r="L26" s="117"/>
      <c r="M26" s="197"/>
    </row>
    <row r="27" spans="1:13" s="747" customFormat="1" ht="12" customHeight="1">
      <c r="A27" s="418">
        <v>2016</v>
      </c>
      <c r="B27" s="149" t="s">
        <v>150</v>
      </c>
      <c r="C27" s="150">
        <v>105.7</v>
      </c>
      <c r="D27" s="150">
        <v>99.8</v>
      </c>
      <c r="E27" s="150">
        <v>92.8</v>
      </c>
      <c r="F27" s="150">
        <v>100.8</v>
      </c>
      <c r="G27" s="150">
        <v>14.9</v>
      </c>
      <c r="H27" s="150">
        <v>110.7</v>
      </c>
      <c r="I27" s="150">
        <v>92.7</v>
      </c>
      <c r="J27" s="150">
        <v>26.5</v>
      </c>
      <c r="K27" s="150">
        <v>113.4</v>
      </c>
      <c r="L27" s="150">
        <v>102.5</v>
      </c>
      <c r="M27" s="100">
        <v>6.1</v>
      </c>
    </row>
    <row r="28" spans="1:13" s="747" customFormat="1" ht="12" customHeight="1">
      <c r="A28" s="424"/>
      <c r="B28" s="149" t="s">
        <v>151</v>
      </c>
      <c r="C28" s="150">
        <v>109.2</v>
      </c>
      <c r="D28" s="150">
        <v>108.5</v>
      </c>
      <c r="E28" s="150">
        <v>77.2</v>
      </c>
      <c r="F28" s="150">
        <v>104.7</v>
      </c>
      <c r="G28" s="150">
        <v>14.2</v>
      </c>
      <c r="H28" s="150">
        <v>118.6</v>
      </c>
      <c r="I28" s="150">
        <v>95.8</v>
      </c>
      <c r="J28" s="150">
        <v>25.2</v>
      </c>
      <c r="K28" s="150">
        <v>120.7</v>
      </c>
      <c r="L28" s="150">
        <v>95</v>
      </c>
      <c r="M28" s="100">
        <v>7.2</v>
      </c>
    </row>
    <row r="29" spans="1:13" s="747" customFormat="1" ht="12" customHeight="1">
      <c r="A29" s="424"/>
      <c r="B29" s="149" t="s">
        <v>140</v>
      </c>
      <c r="C29" s="125">
        <v>100</v>
      </c>
      <c r="D29" s="125">
        <v>90.7</v>
      </c>
      <c r="E29" s="125">
        <v>90.7</v>
      </c>
      <c r="F29" s="125">
        <v>100</v>
      </c>
      <c r="G29" s="117">
        <v>15.5</v>
      </c>
      <c r="H29" s="117">
        <v>105.8</v>
      </c>
      <c r="I29" s="117">
        <v>108.9</v>
      </c>
      <c r="J29" s="117">
        <v>27.4</v>
      </c>
      <c r="K29" s="117">
        <v>115.9</v>
      </c>
      <c r="L29" s="117">
        <v>108.8</v>
      </c>
      <c r="M29" s="197">
        <v>7</v>
      </c>
    </row>
    <row r="30" spans="1:13" ht="15" customHeight="1">
      <c r="A30" s="1177" t="s">
        <v>956</v>
      </c>
      <c r="B30" s="1177"/>
      <c r="C30" s="1177"/>
      <c r="D30" s="1177"/>
      <c r="E30" s="1177"/>
      <c r="F30" s="1177"/>
      <c r="G30" s="1177"/>
      <c r="H30" s="1177"/>
      <c r="I30" s="1177"/>
      <c r="J30" s="1177"/>
      <c r="K30" s="1177"/>
      <c r="L30" s="1177"/>
      <c r="M30" s="1177"/>
    </row>
    <row r="31" spans="1:13" ht="12" customHeight="1">
      <c r="A31" s="1214" t="s">
        <v>860</v>
      </c>
      <c r="B31" s="1214"/>
      <c r="C31" s="1214"/>
      <c r="D31" s="1214"/>
      <c r="E31" s="1214"/>
      <c r="F31" s="1214"/>
      <c r="G31" s="1214"/>
      <c r="H31" s="1214"/>
      <c r="I31" s="1214"/>
      <c r="J31" s="1214"/>
      <c r="K31" s="1214"/>
      <c r="L31" s="1214"/>
      <c r="M31" s="1214"/>
    </row>
    <row r="32" spans="1:13">
      <c r="A32" s="107"/>
      <c r="B32" s="107"/>
      <c r="C32" s="107"/>
      <c r="D32" s="107"/>
      <c r="E32" s="107"/>
      <c r="F32" s="107"/>
      <c r="G32" s="107"/>
      <c r="H32" s="107"/>
      <c r="I32" s="107"/>
      <c r="J32" s="107"/>
      <c r="K32" s="107"/>
      <c r="L32" s="107"/>
      <c r="M32" s="107"/>
    </row>
  </sheetData>
  <mergeCells count="24">
    <mergeCell ref="A30:M30"/>
    <mergeCell ref="A31:M31"/>
    <mergeCell ref="G8:G9"/>
    <mergeCell ref="H8:H9"/>
    <mergeCell ref="I8:I9"/>
    <mergeCell ref="J8:J9"/>
    <mergeCell ref="K8:K9"/>
    <mergeCell ref="L8:L9"/>
    <mergeCell ref="A1:E1"/>
    <mergeCell ref="L1:M1"/>
    <mergeCell ref="A2:E2"/>
    <mergeCell ref="L2:M2"/>
    <mergeCell ref="A3:B9"/>
    <mergeCell ref="C3:F3"/>
    <mergeCell ref="G3:I7"/>
    <mergeCell ref="J3:L7"/>
    <mergeCell ref="M3:M9"/>
    <mergeCell ref="C4:F5"/>
    <mergeCell ref="C6:D7"/>
    <mergeCell ref="E6:F7"/>
    <mergeCell ref="C8:C9"/>
    <mergeCell ref="D8:D9"/>
    <mergeCell ref="E8:E9"/>
    <mergeCell ref="F8:F9"/>
  </mergeCells>
  <hyperlinks>
    <hyperlink ref="L1" location="'Spis tablic     List of tables'!A1" display="Powrót do spisu tablic"/>
    <hyperlink ref="L1:M1" location="'Spis tablic     List of tables'!A5" display="Powrót do spisu tablic"/>
    <hyperlink ref="L2" location="'Spis tablic     List of tables'!A1" display="Return to list tables"/>
    <hyperlink ref="L2:M2" location="'Spis tablic     List of tables'!A3" display="Return to list of tables"/>
    <hyperlink ref="L1:M2" location="'Spis tablic     List of tables'!A6" display="Powrót do spisu tablic"/>
  </hyperlinks>
  <pageMargins left="0.39370078740157483" right="0.39370078740157483" top="0.19685039370078741" bottom="0.19685039370078741" header="0.31496062992125984" footer="0.31496062992125984"/>
  <pageSetup paperSize="9" orientation="landscape" r:id="rId1"/>
  <drawing r:id="rId2"/>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32"/>
  <sheetViews>
    <sheetView showGridLines="0" view="pageBreakPreview" zoomScaleNormal="100" zoomScaleSheetLayoutView="100" workbookViewId="0">
      <selection sqref="A1:F1"/>
    </sheetView>
  </sheetViews>
  <sheetFormatPr defaultRowHeight="14.25"/>
  <cols>
    <col min="1" max="1" width="5.625" style="80" customWidth="1"/>
    <col min="2" max="2" width="15.625" style="80" customWidth="1"/>
    <col min="3" max="8" width="17.375" style="80" customWidth="1"/>
    <col min="9" max="16384" width="9" style="80"/>
  </cols>
  <sheetData>
    <row r="1" spans="1:8" ht="15" customHeight="1">
      <c r="A1" s="1262" t="s">
        <v>1022</v>
      </c>
      <c r="B1" s="1262"/>
      <c r="C1" s="1262"/>
      <c r="D1" s="1262"/>
      <c r="E1" s="1262"/>
      <c r="F1" s="1262"/>
      <c r="G1" s="1217" t="s">
        <v>58</v>
      </c>
      <c r="H1" s="1217"/>
    </row>
    <row r="2" spans="1:8" ht="15" customHeight="1">
      <c r="A2" s="1400" t="s">
        <v>1505</v>
      </c>
      <c r="B2" s="1445"/>
      <c r="C2" s="1445"/>
      <c r="D2" s="1445"/>
      <c r="E2" s="1445"/>
      <c r="F2" s="1445"/>
      <c r="G2" s="1261" t="s">
        <v>439</v>
      </c>
      <c r="H2" s="1261"/>
    </row>
    <row r="3" spans="1:8" s="107" customFormat="1" ht="39.950000000000003" customHeight="1">
      <c r="A3" s="1241" t="s">
        <v>1506</v>
      </c>
      <c r="B3" s="1493"/>
      <c r="C3" s="1235" t="s">
        <v>43</v>
      </c>
      <c r="D3" s="1492"/>
      <c r="E3" s="1492"/>
      <c r="F3" s="1258"/>
      <c r="G3" s="1176" t="s">
        <v>862</v>
      </c>
      <c r="H3" s="1248" t="s">
        <v>1232</v>
      </c>
    </row>
    <row r="4" spans="1:8" s="107" customFormat="1" ht="20.100000000000001" customHeight="1">
      <c r="A4" s="1494"/>
      <c r="B4" s="1495"/>
      <c r="C4" s="1248" t="s">
        <v>238</v>
      </c>
      <c r="D4" s="1250" t="s">
        <v>239</v>
      </c>
      <c r="E4" s="1254" t="s">
        <v>44</v>
      </c>
      <c r="F4" s="1250" t="s">
        <v>45</v>
      </c>
      <c r="G4" s="1171"/>
      <c r="H4" s="1253"/>
    </row>
    <row r="5" spans="1:8" s="107" customFormat="1" ht="20.100000000000001" customHeight="1">
      <c r="A5" s="1494"/>
      <c r="B5" s="1495"/>
      <c r="C5" s="1253"/>
      <c r="D5" s="1266"/>
      <c r="E5" s="1438"/>
      <c r="F5" s="1266"/>
      <c r="G5" s="1171"/>
      <c r="H5" s="1253"/>
    </row>
    <row r="6" spans="1:8" s="107" customFormat="1" ht="39.950000000000003" customHeight="1">
      <c r="A6" s="1496"/>
      <c r="B6" s="1497"/>
      <c r="C6" s="1232" t="s">
        <v>46</v>
      </c>
      <c r="D6" s="1233"/>
      <c r="E6" s="1233"/>
      <c r="F6" s="1233"/>
      <c r="G6" s="1247"/>
      <c r="H6" s="1249"/>
    </row>
    <row r="7" spans="1:8" s="107" customFormat="1" ht="12" customHeight="1">
      <c r="A7" s="437"/>
      <c r="B7" s="437"/>
      <c r="C7" s="432"/>
      <c r="D7" s="432"/>
      <c r="E7" s="432"/>
      <c r="F7" s="432"/>
      <c r="G7" s="432"/>
      <c r="H7" s="949"/>
    </row>
    <row r="8" spans="1:8" s="143" customFormat="1" ht="12" customHeight="1">
      <c r="A8" s="64">
        <v>2014</v>
      </c>
      <c r="B8" s="128" t="s">
        <v>183</v>
      </c>
      <c r="C8" s="104">
        <v>86.04</v>
      </c>
      <c r="D8" s="104">
        <v>64.040000000000006</v>
      </c>
      <c r="E8" s="96">
        <v>82.12</v>
      </c>
      <c r="F8" s="104">
        <v>65.13</v>
      </c>
      <c r="G8" s="104">
        <v>107.99</v>
      </c>
      <c r="H8" s="105">
        <v>155.12</v>
      </c>
    </row>
    <row r="9" spans="1:8" s="143" customFormat="1" ht="12" customHeight="1">
      <c r="A9" s="64">
        <v>2015</v>
      </c>
      <c r="B9" s="128" t="s">
        <v>183</v>
      </c>
      <c r="C9" s="104">
        <v>73.150000000000006</v>
      </c>
      <c r="D9" s="104">
        <v>54.78</v>
      </c>
      <c r="E9" s="96">
        <v>73.430000000000007</v>
      </c>
      <c r="F9" s="104">
        <v>56.68</v>
      </c>
      <c r="G9" s="104">
        <v>90.44</v>
      </c>
      <c r="H9" s="105">
        <v>116.67</v>
      </c>
    </row>
    <row r="10" spans="1:8" s="143" customFormat="1" ht="12" customHeight="1">
      <c r="A10" s="64"/>
      <c r="B10" s="83" t="s">
        <v>71</v>
      </c>
      <c r="C10" s="101">
        <v>85</v>
      </c>
      <c r="D10" s="101">
        <v>85.5</v>
      </c>
      <c r="E10" s="101">
        <v>89.4</v>
      </c>
      <c r="F10" s="101">
        <v>87</v>
      </c>
      <c r="G10" s="101">
        <v>83.7</v>
      </c>
      <c r="H10" s="102">
        <v>75.2</v>
      </c>
    </row>
    <row r="11" spans="1:8" s="143" customFormat="1" ht="12" customHeight="1">
      <c r="A11" s="64"/>
      <c r="B11" s="66"/>
      <c r="C11" s="57"/>
      <c r="D11" s="57"/>
      <c r="E11" s="57"/>
      <c r="F11" s="57"/>
      <c r="G11" s="57"/>
      <c r="H11" s="250"/>
    </row>
    <row r="12" spans="1:8" s="107" customFormat="1" ht="12" customHeight="1">
      <c r="A12" s="64">
        <v>2015</v>
      </c>
      <c r="B12" s="85" t="s">
        <v>150</v>
      </c>
      <c r="C12" s="306">
        <v>79.09</v>
      </c>
      <c r="D12" s="306">
        <v>60</v>
      </c>
      <c r="E12" s="306" t="s">
        <v>277</v>
      </c>
      <c r="F12" s="306">
        <v>60</v>
      </c>
      <c r="G12" s="306">
        <v>86.71</v>
      </c>
      <c r="H12" s="307" t="s">
        <v>277</v>
      </c>
    </row>
    <row r="13" spans="1:8" s="107" customFormat="1" ht="12" customHeight="1">
      <c r="A13" s="64"/>
      <c r="B13" s="85" t="s">
        <v>151</v>
      </c>
      <c r="C13" s="306">
        <v>76.150000000000006</v>
      </c>
      <c r="D13" s="306">
        <v>54</v>
      </c>
      <c r="E13" s="306" t="s">
        <v>277</v>
      </c>
      <c r="F13" s="306">
        <v>57.5</v>
      </c>
      <c r="G13" s="306">
        <v>88.9</v>
      </c>
      <c r="H13" s="307" t="s">
        <v>277</v>
      </c>
    </row>
    <row r="14" spans="1:8" s="143" customFormat="1" ht="12" customHeight="1">
      <c r="A14" s="64"/>
      <c r="B14" s="85" t="s">
        <v>140</v>
      </c>
      <c r="C14" s="306">
        <v>76.67</v>
      </c>
      <c r="D14" s="306">
        <v>52.5</v>
      </c>
      <c r="E14" s="306" t="s">
        <v>277</v>
      </c>
      <c r="F14" s="306">
        <v>53.75</v>
      </c>
      <c r="G14" s="306">
        <v>83.94</v>
      </c>
      <c r="H14" s="307" t="s">
        <v>277</v>
      </c>
    </row>
    <row r="15" spans="1:8" s="143" customFormat="1" ht="12" customHeight="1">
      <c r="B15" s="117" t="s">
        <v>141</v>
      </c>
      <c r="C15" s="117">
        <v>77.08</v>
      </c>
      <c r="D15" s="257">
        <v>56</v>
      </c>
      <c r="E15" s="117">
        <v>78.33</v>
      </c>
      <c r="F15" s="257">
        <v>60</v>
      </c>
      <c r="G15" s="117">
        <v>86.75</v>
      </c>
      <c r="H15" s="307" t="s">
        <v>277</v>
      </c>
    </row>
    <row r="16" spans="1:8" s="143" customFormat="1" ht="12" customHeight="1">
      <c r="A16" s="568"/>
      <c r="B16" s="117" t="s">
        <v>142</v>
      </c>
      <c r="C16" s="117">
        <v>72.55</v>
      </c>
      <c r="D16" s="257">
        <v>52.5</v>
      </c>
      <c r="E16" s="117">
        <v>72.67</v>
      </c>
      <c r="F16" s="117">
        <v>53.75</v>
      </c>
      <c r="G16" s="117">
        <v>83.19</v>
      </c>
      <c r="H16" s="307" t="s">
        <v>277</v>
      </c>
    </row>
    <row r="17" spans="1:8" s="143" customFormat="1" ht="12" customHeight="1">
      <c r="A17" s="568"/>
      <c r="B17" s="117" t="s">
        <v>143</v>
      </c>
      <c r="C17" s="117">
        <v>67.31</v>
      </c>
      <c r="D17" s="257">
        <v>52.5</v>
      </c>
      <c r="E17" s="306" t="s">
        <v>277</v>
      </c>
      <c r="F17" s="117">
        <v>57.22</v>
      </c>
      <c r="G17" s="117">
        <v>87.53</v>
      </c>
      <c r="H17" s="307">
        <v>113.33</v>
      </c>
    </row>
    <row r="18" spans="1:8" s="143" customFormat="1" ht="12" customHeight="1">
      <c r="A18" s="568"/>
      <c r="B18" s="117" t="s">
        <v>144</v>
      </c>
      <c r="C18" s="257">
        <v>65</v>
      </c>
      <c r="D18" s="257">
        <v>57.5</v>
      </c>
      <c r="E18" s="257">
        <v>70</v>
      </c>
      <c r="F18" s="117">
        <v>61.43</v>
      </c>
      <c r="G18" s="117">
        <v>87.58</v>
      </c>
      <c r="H18" s="307" t="s">
        <v>277</v>
      </c>
    </row>
    <row r="19" spans="1:8" s="143" customFormat="1" ht="12" customHeight="1">
      <c r="A19" s="568"/>
      <c r="B19" s="117" t="s">
        <v>145</v>
      </c>
      <c r="C19" s="117">
        <v>70.91</v>
      </c>
      <c r="D19" s="257">
        <v>55</v>
      </c>
      <c r="E19" s="258" t="s">
        <v>277</v>
      </c>
      <c r="F19" s="117">
        <v>53.13</v>
      </c>
      <c r="G19" s="117">
        <v>93.06</v>
      </c>
      <c r="H19" s="307">
        <v>120</v>
      </c>
    </row>
    <row r="20" spans="1:8" s="143" customFormat="1" ht="12" customHeight="1">
      <c r="A20" s="568"/>
      <c r="B20" s="117" t="s">
        <v>146</v>
      </c>
      <c r="C20" s="257">
        <v>70</v>
      </c>
      <c r="D20" s="257">
        <v>54</v>
      </c>
      <c r="E20" s="306">
        <v>73.75</v>
      </c>
      <c r="F20" s="117">
        <v>56.25</v>
      </c>
      <c r="G20" s="117">
        <v>97.07</v>
      </c>
      <c r="H20" s="307">
        <v>110</v>
      </c>
    </row>
    <row r="21" spans="1:8" s="143" customFormat="1" ht="12" customHeight="1">
      <c r="A21" s="568"/>
      <c r="B21" s="85" t="s">
        <v>147</v>
      </c>
      <c r="C21" s="257">
        <v>70</v>
      </c>
      <c r="D21" s="257">
        <v>56</v>
      </c>
      <c r="E21" s="306">
        <v>72.5</v>
      </c>
      <c r="F21" s="117">
        <v>55.71</v>
      </c>
      <c r="G21" s="117">
        <v>95.71</v>
      </c>
      <c r="H21" s="307" t="s">
        <v>277</v>
      </c>
    </row>
    <row r="22" spans="1:8" s="143" customFormat="1" ht="12" customHeight="1">
      <c r="A22" s="568"/>
      <c r="B22" s="85" t="s">
        <v>148</v>
      </c>
      <c r="C22" s="257">
        <v>76.77</v>
      </c>
      <c r="D22" s="257">
        <v>53.33</v>
      </c>
      <c r="E22" s="306" t="s">
        <v>277</v>
      </c>
      <c r="F22" s="117">
        <v>55.71</v>
      </c>
      <c r="G22" s="117">
        <v>97.27</v>
      </c>
      <c r="H22" s="307">
        <v>123.33</v>
      </c>
    </row>
    <row r="23" spans="1:8" s="143" customFormat="1" ht="12" customHeight="1">
      <c r="A23" s="568"/>
      <c r="B23" s="85" t="s">
        <v>149</v>
      </c>
      <c r="C23" s="257">
        <v>76.25</v>
      </c>
      <c r="D23" s="257">
        <v>54</v>
      </c>
      <c r="E23" s="306">
        <v>73.33</v>
      </c>
      <c r="F23" s="117">
        <v>55.71</v>
      </c>
      <c r="G23" s="117">
        <v>97.54</v>
      </c>
      <c r="H23" s="307" t="s">
        <v>277</v>
      </c>
    </row>
    <row r="24" spans="1:8" ht="12" customHeight="1">
      <c r="A24" s="204"/>
      <c r="B24" s="58"/>
      <c r="C24" s="144"/>
      <c r="D24" s="58"/>
      <c r="E24" s="58"/>
      <c r="F24" s="58"/>
      <c r="G24" s="144"/>
      <c r="H24" s="83"/>
    </row>
    <row r="25" spans="1:8" s="143" customFormat="1" ht="12" customHeight="1">
      <c r="A25" s="64">
        <v>2016</v>
      </c>
      <c r="B25" s="85" t="s">
        <v>150</v>
      </c>
      <c r="C25" s="306">
        <v>81.540000000000006</v>
      </c>
      <c r="D25" s="306">
        <v>60</v>
      </c>
      <c r="E25" s="306" t="s">
        <v>277</v>
      </c>
      <c r="F25" s="306">
        <v>60</v>
      </c>
      <c r="G25" s="306">
        <v>101.79</v>
      </c>
      <c r="H25" s="307" t="s">
        <v>277</v>
      </c>
    </row>
    <row r="26" spans="1:8" s="143" customFormat="1" ht="12" customHeight="1">
      <c r="A26" s="64"/>
      <c r="B26" s="85" t="s">
        <v>151</v>
      </c>
      <c r="C26" s="306">
        <v>77.5</v>
      </c>
      <c r="D26" s="306">
        <v>52.5</v>
      </c>
      <c r="E26" s="306" t="s">
        <v>277</v>
      </c>
      <c r="F26" s="306">
        <v>55</v>
      </c>
      <c r="G26" s="306">
        <v>100.49</v>
      </c>
      <c r="H26" s="307" t="s">
        <v>277</v>
      </c>
    </row>
    <row r="27" spans="1:8" s="143" customFormat="1" ht="12" customHeight="1">
      <c r="A27" s="64"/>
      <c r="B27" s="85" t="s">
        <v>140</v>
      </c>
      <c r="C27" s="306">
        <v>77</v>
      </c>
      <c r="D27" s="306">
        <v>54</v>
      </c>
      <c r="E27" s="306" t="s">
        <v>277</v>
      </c>
      <c r="F27" s="306">
        <v>58.75</v>
      </c>
      <c r="G27" s="306">
        <v>99.88</v>
      </c>
      <c r="H27" s="307" t="s">
        <v>277</v>
      </c>
    </row>
    <row r="28" spans="1:8" s="7" customFormat="1" ht="12" customHeight="1">
      <c r="A28" s="573"/>
      <c r="B28" s="58" t="s">
        <v>71</v>
      </c>
      <c r="C28" s="144">
        <v>100.43041606886656</v>
      </c>
      <c r="D28" s="58">
        <v>102.85714285714285</v>
      </c>
      <c r="E28" s="58" t="s">
        <v>276</v>
      </c>
      <c r="F28" s="58">
        <v>109.30232558139535</v>
      </c>
      <c r="G28" s="144">
        <v>118.98975458660949</v>
      </c>
      <c r="H28" s="83" t="s">
        <v>276</v>
      </c>
    </row>
    <row r="29" spans="1:8" s="7" customFormat="1" ht="12" customHeight="1">
      <c r="A29" s="573"/>
      <c r="B29" s="58" t="s">
        <v>72</v>
      </c>
      <c r="C29" s="144">
        <v>99.354838709677423</v>
      </c>
      <c r="D29" s="58">
        <v>102.85714285714285</v>
      </c>
      <c r="E29" s="58" t="s">
        <v>276</v>
      </c>
      <c r="F29" s="58">
        <v>106.81818181818181</v>
      </c>
      <c r="G29" s="144">
        <v>99.392974425315956</v>
      </c>
      <c r="H29" s="83" t="s">
        <v>276</v>
      </c>
    </row>
    <row r="30" spans="1:8" ht="15" customHeight="1">
      <c r="A30" s="1226" t="s">
        <v>1021</v>
      </c>
      <c r="B30" s="1226"/>
      <c r="C30" s="1226"/>
      <c r="D30" s="1226"/>
      <c r="E30" s="1226"/>
      <c r="F30" s="1226"/>
      <c r="G30" s="1226"/>
      <c r="H30" s="1226"/>
    </row>
    <row r="31" spans="1:8" ht="12" customHeight="1">
      <c r="A31" s="1214" t="s">
        <v>861</v>
      </c>
      <c r="B31" s="1214"/>
      <c r="C31" s="1214"/>
      <c r="D31" s="1214"/>
      <c r="E31" s="1214"/>
      <c r="F31" s="1214"/>
      <c r="G31" s="1214"/>
      <c r="H31" s="1214"/>
    </row>
    <row r="32" spans="1:8">
      <c r="A32" s="179"/>
      <c r="B32" s="179"/>
      <c r="C32" s="179"/>
      <c r="D32" s="179"/>
      <c r="E32" s="179"/>
      <c r="F32" s="179"/>
      <c r="G32" s="179"/>
      <c r="H32" s="179"/>
    </row>
  </sheetData>
  <mergeCells count="15">
    <mergeCell ref="A30:H30"/>
    <mergeCell ref="A31:H31"/>
    <mergeCell ref="A1:F1"/>
    <mergeCell ref="G1:H1"/>
    <mergeCell ref="A2:F2"/>
    <mergeCell ref="G2:H2"/>
    <mergeCell ref="A3:B6"/>
    <mergeCell ref="C3:F3"/>
    <mergeCell ref="G3:G5"/>
    <mergeCell ref="H3:H6"/>
    <mergeCell ref="C4:C5"/>
    <mergeCell ref="D4:D5"/>
    <mergeCell ref="E4:E5"/>
    <mergeCell ref="F4:F5"/>
    <mergeCell ref="C6:G6"/>
  </mergeCells>
  <hyperlinks>
    <hyperlink ref="G1" location="'Spis tablic     List of tables'!A44" display="Powrót do spisu tablic"/>
    <hyperlink ref="G2" location="'Spis tablic     List of tables'!A44" display="Return to list of tables"/>
    <hyperlink ref="G1:H2" location="'Spis tablic     List of tables'!A42" display="Powrót do spisu tablic"/>
  </hyperlinks>
  <pageMargins left="0.39370078740157483" right="0.39370078740157483" top="0.19685039370078741" bottom="0.19685039370078741" header="0.31496062992125984" footer="0.31496062992125984"/>
  <pageSetup paperSize="9" orientation="landscape" r:id="rId1"/>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30"/>
  <sheetViews>
    <sheetView showGridLines="0" view="pageBreakPreview" zoomScaleNormal="100" zoomScaleSheetLayoutView="100" workbookViewId="0">
      <selection sqref="A1:D1"/>
    </sheetView>
  </sheetViews>
  <sheetFormatPr defaultRowHeight="12.75"/>
  <cols>
    <col min="1" max="1" width="5.625" style="1" customWidth="1"/>
    <col min="2" max="2" width="15.625" style="1" customWidth="1"/>
    <col min="3" max="9" width="15.25" style="1" customWidth="1"/>
    <col min="10" max="10" width="11.625" style="1" customWidth="1"/>
    <col min="11" max="16384" width="9" style="1"/>
  </cols>
  <sheetData>
    <row r="1" spans="1:10" ht="15" customHeight="1">
      <c r="A1" s="1188" t="s">
        <v>795</v>
      </c>
      <c r="B1" s="1188"/>
      <c r="C1" s="1188"/>
      <c r="D1" s="1188"/>
      <c r="E1" s="174"/>
      <c r="F1" s="174"/>
      <c r="H1" s="1217" t="s">
        <v>58</v>
      </c>
      <c r="I1" s="1217"/>
    </row>
    <row r="2" spans="1:10" ht="15" customHeight="1">
      <c r="A2" s="1411" t="s">
        <v>925</v>
      </c>
      <c r="B2" s="1411"/>
      <c r="C2" s="1411"/>
      <c r="D2" s="1411"/>
      <c r="E2" s="147"/>
      <c r="F2" s="147"/>
      <c r="H2" s="1213" t="s">
        <v>439</v>
      </c>
      <c r="I2" s="1213"/>
    </row>
    <row r="3" spans="1:10" ht="20.100000000000001" customHeight="1">
      <c r="A3" s="1318" t="s">
        <v>452</v>
      </c>
      <c r="B3" s="1319"/>
      <c r="C3" s="1215" t="s">
        <v>454</v>
      </c>
      <c r="D3" s="1414"/>
      <c r="E3" s="1414"/>
      <c r="F3" s="1414"/>
      <c r="G3" s="1414"/>
      <c r="H3" s="1414"/>
      <c r="I3" s="1182" t="s">
        <v>1025</v>
      </c>
      <c r="J3" s="122"/>
    </row>
    <row r="4" spans="1:10" ht="20.100000000000001" customHeight="1">
      <c r="A4" s="1341"/>
      <c r="B4" s="1423"/>
      <c r="C4" s="1183"/>
      <c r="D4" s="1341"/>
      <c r="E4" s="1341"/>
      <c r="F4" s="1341"/>
      <c r="G4" s="1341"/>
      <c r="H4" s="1341"/>
      <c r="I4" s="1183"/>
      <c r="J4" s="122"/>
    </row>
    <row r="5" spans="1:10" ht="20.100000000000001" customHeight="1">
      <c r="A5" s="1341"/>
      <c r="B5" s="1423"/>
      <c r="C5" s="1215" t="s">
        <v>453</v>
      </c>
      <c r="D5" s="1415"/>
      <c r="E5" s="1308" t="s">
        <v>455</v>
      </c>
      <c r="F5" s="1325" t="s">
        <v>456</v>
      </c>
      <c r="G5" s="1415"/>
      <c r="H5" s="1325" t="s">
        <v>421</v>
      </c>
      <c r="I5" s="1183"/>
      <c r="J5" s="122"/>
    </row>
    <row r="6" spans="1:10" ht="20.100000000000001" customHeight="1">
      <c r="A6" s="1341"/>
      <c r="B6" s="1423"/>
      <c r="C6" s="1183"/>
      <c r="D6" s="1427"/>
      <c r="E6" s="1309"/>
      <c r="F6" s="1326"/>
      <c r="G6" s="1427"/>
      <c r="H6" s="1326"/>
      <c r="I6" s="1183"/>
      <c r="J6" s="122"/>
    </row>
    <row r="7" spans="1:10" ht="20.100000000000001" customHeight="1">
      <c r="A7" s="1341"/>
      <c r="B7" s="1423"/>
      <c r="C7" s="1322" t="s">
        <v>1023</v>
      </c>
      <c r="D7" s="1308" t="s">
        <v>458</v>
      </c>
      <c r="E7" s="1325" t="s">
        <v>1024</v>
      </c>
      <c r="F7" s="1415"/>
      <c r="G7" s="1325" t="s">
        <v>457</v>
      </c>
      <c r="H7" s="1414"/>
      <c r="I7" s="1183"/>
      <c r="J7" s="122"/>
    </row>
    <row r="8" spans="1:10" ht="20.100000000000001" customHeight="1">
      <c r="A8" s="1341"/>
      <c r="B8" s="1423"/>
      <c r="C8" s="1323"/>
      <c r="D8" s="1309"/>
      <c r="E8" s="1326"/>
      <c r="F8" s="1427"/>
      <c r="G8" s="1326"/>
      <c r="H8" s="1341"/>
      <c r="I8" s="1183"/>
      <c r="J8" s="122"/>
    </row>
    <row r="9" spans="1:10" ht="12" customHeight="1">
      <c r="A9" s="954"/>
      <c r="B9" s="952"/>
      <c r="C9" s="952"/>
      <c r="D9" s="952"/>
      <c r="E9" s="952"/>
      <c r="F9" s="952"/>
      <c r="G9" s="952"/>
      <c r="H9" s="952"/>
      <c r="I9" s="953"/>
      <c r="J9" s="122"/>
    </row>
    <row r="10" spans="1:10" s="42" customFormat="1" ht="12" customHeight="1">
      <c r="A10" s="119">
        <v>2014</v>
      </c>
      <c r="B10" s="206" t="s">
        <v>183</v>
      </c>
      <c r="C10" s="99">
        <v>7.4</v>
      </c>
      <c r="D10" s="99">
        <v>8.6999999999999993</v>
      </c>
      <c r="E10" s="99">
        <v>5.8</v>
      </c>
      <c r="F10" s="99">
        <v>4.4000000000000004</v>
      </c>
      <c r="G10" s="99">
        <v>10.8</v>
      </c>
      <c r="H10" s="99">
        <v>3.4</v>
      </c>
      <c r="I10" s="153">
        <v>1.19</v>
      </c>
      <c r="J10" s="217"/>
    </row>
    <row r="11" spans="1:10" s="42" customFormat="1" ht="12" customHeight="1">
      <c r="A11" s="119">
        <v>2015</v>
      </c>
      <c r="B11" s="206" t="s">
        <v>183</v>
      </c>
      <c r="C11" s="99" t="s">
        <v>1712</v>
      </c>
      <c r="D11" s="99" t="s">
        <v>1720</v>
      </c>
      <c r="E11" s="964" t="s">
        <v>1721</v>
      </c>
      <c r="F11" s="99" t="s">
        <v>1722</v>
      </c>
      <c r="G11" s="99" t="s">
        <v>1723</v>
      </c>
      <c r="H11" s="99" t="s">
        <v>1724</v>
      </c>
      <c r="I11" s="153">
        <v>1.04</v>
      </c>
      <c r="J11" s="219"/>
    </row>
    <row r="12" spans="1:10" s="194" customFormat="1" ht="12" customHeight="1">
      <c r="A12" s="148"/>
      <c r="B12" s="149"/>
      <c r="C12" s="150"/>
      <c r="D12" s="150"/>
      <c r="E12" s="99"/>
      <c r="F12" s="150"/>
      <c r="G12" s="150"/>
      <c r="H12" s="150"/>
      <c r="I12" s="251"/>
      <c r="J12" s="193"/>
    </row>
    <row r="13" spans="1:10" ht="12" customHeight="1">
      <c r="A13" s="148">
        <v>2015</v>
      </c>
      <c r="B13" s="120" t="s">
        <v>150</v>
      </c>
      <c r="C13" s="150">
        <v>6.5</v>
      </c>
      <c r="D13" s="150">
        <v>7.2</v>
      </c>
      <c r="E13" s="99" t="s">
        <v>276</v>
      </c>
      <c r="F13" s="150">
        <v>4.5</v>
      </c>
      <c r="G13" s="150">
        <v>9.6</v>
      </c>
      <c r="H13" s="150">
        <v>3.3</v>
      </c>
      <c r="I13" s="251">
        <v>1</v>
      </c>
    </row>
    <row r="14" spans="1:10" ht="12" customHeight="1">
      <c r="A14" s="418"/>
      <c r="B14" s="120" t="s">
        <v>151</v>
      </c>
      <c r="C14" s="150">
        <v>9.1</v>
      </c>
      <c r="D14" s="150">
        <v>9.3000000000000007</v>
      </c>
      <c r="E14" s="99" t="s">
        <v>276</v>
      </c>
      <c r="F14" s="150">
        <v>5.5</v>
      </c>
      <c r="G14" s="150">
        <v>10.7</v>
      </c>
      <c r="H14" s="150">
        <v>4.2</v>
      </c>
      <c r="I14" s="251">
        <v>1</v>
      </c>
    </row>
    <row r="15" spans="1:10" s="201" customFormat="1" ht="12" customHeight="1">
      <c r="A15" s="148"/>
      <c r="B15" s="120" t="s">
        <v>140</v>
      </c>
      <c r="C15" s="150">
        <v>8</v>
      </c>
      <c r="D15" s="150">
        <v>8.1</v>
      </c>
      <c r="E15" s="99" t="s">
        <v>276</v>
      </c>
      <c r="F15" s="150">
        <v>5</v>
      </c>
      <c r="G15" s="150">
        <v>8</v>
      </c>
      <c r="H15" s="150">
        <v>3.6</v>
      </c>
      <c r="I15" s="251">
        <v>1</v>
      </c>
      <c r="J15" s="218"/>
    </row>
    <row r="16" spans="1:10" s="201" customFormat="1" ht="12" customHeight="1">
      <c r="A16" s="143"/>
      <c r="B16" s="117" t="s">
        <v>141</v>
      </c>
      <c r="C16" s="117">
        <v>7.5</v>
      </c>
      <c r="D16" s="117">
        <v>7.9</v>
      </c>
      <c r="E16" s="117">
        <v>5.3</v>
      </c>
      <c r="F16" s="117">
        <v>4.8</v>
      </c>
      <c r="G16" s="117">
        <v>8.4</v>
      </c>
      <c r="H16" s="117">
        <v>3.7</v>
      </c>
      <c r="I16" s="143">
        <v>1.04</v>
      </c>
      <c r="J16" s="218"/>
    </row>
    <row r="17" spans="1:10" s="201" customFormat="1" ht="12" customHeight="1">
      <c r="A17" s="148"/>
      <c r="B17" s="117" t="s">
        <v>142</v>
      </c>
      <c r="C17" s="117">
        <v>7.7</v>
      </c>
      <c r="D17" s="125">
        <v>8</v>
      </c>
      <c r="E17" s="117">
        <v>5.6</v>
      </c>
      <c r="F17" s="117">
        <v>4.9000000000000004</v>
      </c>
      <c r="G17" s="117">
        <v>8.6</v>
      </c>
      <c r="H17" s="117">
        <v>3.8</v>
      </c>
      <c r="I17" s="143">
        <v>1.07</v>
      </c>
      <c r="J17" s="218"/>
    </row>
    <row r="18" spans="1:10" s="201" customFormat="1" ht="12" customHeight="1">
      <c r="A18" s="148"/>
      <c r="B18" s="117" t="s">
        <v>143</v>
      </c>
      <c r="C18" s="117">
        <v>7.8</v>
      </c>
      <c r="D18" s="117">
        <v>7.7</v>
      </c>
      <c r="E18" s="258" t="s">
        <v>276</v>
      </c>
      <c r="F18" s="117">
        <v>4.7</v>
      </c>
      <c r="G18" s="117">
        <v>9.1999999999999993</v>
      </c>
      <c r="H18" s="125">
        <v>4</v>
      </c>
      <c r="I18" s="143">
        <v>0.99</v>
      </c>
      <c r="J18" s="218"/>
    </row>
    <row r="19" spans="1:10" s="201" customFormat="1" ht="12" customHeight="1">
      <c r="A19" s="148"/>
      <c r="B19" s="117" t="s">
        <v>144</v>
      </c>
      <c r="C19" s="258">
        <v>7.3</v>
      </c>
      <c r="D19" s="146">
        <v>8</v>
      </c>
      <c r="E19" s="146">
        <v>6</v>
      </c>
      <c r="F19" s="258">
        <v>4.8</v>
      </c>
      <c r="G19" s="258">
        <v>9.9</v>
      </c>
      <c r="H19" s="258">
        <v>4.0999999999999996</v>
      </c>
      <c r="I19" s="694">
        <v>0.9</v>
      </c>
      <c r="J19" s="218"/>
    </row>
    <row r="20" spans="1:10" s="201" customFormat="1" ht="12" customHeight="1">
      <c r="A20" s="148"/>
      <c r="B20" s="117" t="s">
        <v>145</v>
      </c>
      <c r="C20" s="258">
        <v>7.7</v>
      </c>
      <c r="D20" s="146">
        <v>8.1</v>
      </c>
      <c r="E20" s="735" t="s">
        <v>276</v>
      </c>
      <c r="F20" s="258">
        <v>4.5</v>
      </c>
      <c r="G20" s="258">
        <v>10.1</v>
      </c>
      <c r="H20" s="258">
        <v>4.0999999999999996</v>
      </c>
      <c r="I20" s="735">
        <v>1.05</v>
      </c>
      <c r="J20" s="218"/>
    </row>
    <row r="21" spans="1:10" s="201" customFormat="1" ht="12" customHeight="1">
      <c r="A21" s="148"/>
      <c r="B21" s="117" t="s">
        <v>146</v>
      </c>
      <c r="C21" s="146">
        <v>8</v>
      </c>
      <c r="D21" s="258">
        <v>7.9</v>
      </c>
      <c r="E21" s="735">
        <v>5.9</v>
      </c>
      <c r="F21" s="258">
        <v>4.5</v>
      </c>
      <c r="G21" s="258">
        <v>11.5</v>
      </c>
      <c r="H21" s="146">
        <v>4.2</v>
      </c>
      <c r="I21" s="735">
        <v>1.04</v>
      </c>
      <c r="J21" s="218"/>
    </row>
    <row r="22" spans="1:10" s="201" customFormat="1" ht="12" customHeight="1">
      <c r="A22" s="148"/>
      <c r="B22" s="120" t="s">
        <v>147</v>
      </c>
      <c r="C22" s="150">
        <v>7.6</v>
      </c>
      <c r="D22" s="150">
        <v>7.6</v>
      </c>
      <c r="E22" s="99">
        <v>5.8</v>
      </c>
      <c r="F22" s="150">
        <v>4.4000000000000004</v>
      </c>
      <c r="G22" s="150">
        <v>11.2</v>
      </c>
      <c r="H22" s="150">
        <v>3.9</v>
      </c>
      <c r="I22" s="251">
        <v>1.04</v>
      </c>
      <c r="J22" s="218"/>
    </row>
    <row r="23" spans="1:10" s="201" customFormat="1" ht="12" customHeight="1">
      <c r="A23" s="148"/>
      <c r="B23" s="120" t="s">
        <v>148</v>
      </c>
      <c r="C23" s="150">
        <v>7.1</v>
      </c>
      <c r="D23" s="150">
        <v>6.8</v>
      </c>
      <c r="E23" s="99" t="s">
        <v>276</v>
      </c>
      <c r="F23" s="150">
        <v>3.9</v>
      </c>
      <c r="G23" s="150">
        <v>9.6</v>
      </c>
      <c r="H23" s="150">
        <v>3.4</v>
      </c>
      <c r="I23" s="251">
        <v>1.1100000000000001</v>
      </c>
      <c r="J23" s="218"/>
    </row>
    <row r="24" spans="1:10" s="201" customFormat="1" ht="12" customHeight="1">
      <c r="A24" s="148"/>
      <c r="B24" s="120" t="s">
        <v>149</v>
      </c>
      <c r="C24" s="150">
        <v>6.7</v>
      </c>
      <c r="D24" s="150">
        <v>6.4</v>
      </c>
      <c r="E24" s="99">
        <v>4.9000000000000004</v>
      </c>
      <c r="F24" s="150">
        <v>3.7</v>
      </c>
      <c r="G24" s="150">
        <v>9.1</v>
      </c>
      <c r="H24" s="150">
        <v>3.3</v>
      </c>
      <c r="I24" s="251">
        <v>1.1000000000000001</v>
      </c>
      <c r="J24" s="218"/>
    </row>
    <row r="25" spans="1:10" s="747" customFormat="1" ht="12" customHeight="1">
      <c r="A25" s="148"/>
      <c r="B25" s="149"/>
      <c r="C25" s="150"/>
      <c r="D25" s="150"/>
      <c r="E25" s="99"/>
      <c r="F25" s="150"/>
      <c r="G25" s="150"/>
      <c r="H25" s="150"/>
      <c r="I25" s="251"/>
      <c r="J25" s="769"/>
    </row>
    <row r="26" spans="1:10" s="747" customFormat="1" ht="12" customHeight="1">
      <c r="A26" s="148">
        <v>2016</v>
      </c>
      <c r="B26" s="120" t="s">
        <v>150</v>
      </c>
      <c r="C26" s="150">
        <v>6.1</v>
      </c>
      <c r="D26" s="150">
        <v>6.1</v>
      </c>
      <c r="E26" s="99" t="s">
        <v>276</v>
      </c>
      <c r="F26" s="150">
        <v>3.6</v>
      </c>
      <c r="G26" s="150">
        <v>7.7</v>
      </c>
      <c r="H26" s="150">
        <v>3.3</v>
      </c>
      <c r="I26" s="251">
        <v>1.17</v>
      </c>
      <c r="J26" s="769"/>
    </row>
    <row r="27" spans="1:10" s="747" customFormat="1" ht="12" customHeight="1">
      <c r="A27" s="148"/>
      <c r="B27" s="120" t="s">
        <v>151</v>
      </c>
      <c r="C27" s="150">
        <v>7.2</v>
      </c>
      <c r="D27" s="150">
        <v>6.6</v>
      </c>
      <c r="E27" s="99" t="s">
        <v>276</v>
      </c>
      <c r="F27" s="150">
        <v>3.8</v>
      </c>
      <c r="G27" s="150">
        <v>8.1</v>
      </c>
      <c r="H27" s="150">
        <v>3.7</v>
      </c>
      <c r="I27" s="251">
        <v>1.1599999999999999</v>
      </c>
      <c r="J27" s="769"/>
    </row>
    <row r="28" spans="1:10" s="747" customFormat="1" ht="12" customHeight="1">
      <c r="A28" s="148"/>
      <c r="B28" s="120" t="s">
        <v>140</v>
      </c>
      <c r="C28" s="150">
        <v>7</v>
      </c>
      <c r="D28" s="150">
        <v>6.9</v>
      </c>
      <c r="E28" s="99" t="s">
        <v>276</v>
      </c>
      <c r="F28" s="150">
        <v>3.8</v>
      </c>
      <c r="G28" s="150">
        <v>6.6</v>
      </c>
      <c r="H28" s="150">
        <v>3.8</v>
      </c>
      <c r="I28" s="251">
        <v>1.18</v>
      </c>
      <c r="J28" s="769"/>
    </row>
    <row r="29" spans="1:10" ht="15" customHeight="1">
      <c r="A29" s="1210" t="s">
        <v>1026</v>
      </c>
      <c r="B29" s="1210"/>
      <c r="C29" s="1210"/>
      <c r="D29" s="1210"/>
      <c r="E29" s="1210"/>
      <c r="F29" s="1210"/>
      <c r="G29" s="1210"/>
      <c r="H29" s="1210"/>
      <c r="I29" s="1210"/>
    </row>
    <row r="30" spans="1:10" ht="12" customHeight="1">
      <c r="A30" s="1201" t="s">
        <v>796</v>
      </c>
      <c r="B30" s="1201"/>
      <c r="C30" s="1201"/>
      <c r="D30" s="1201"/>
      <c r="E30" s="1201"/>
      <c r="F30" s="1201"/>
      <c r="G30" s="1201"/>
      <c r="H30" s="1201"/>
      <c r="I30" s="1201"/>
    </row>
  </sheetData>
  <mergeCells count="17">
    <mergeCell ref="A30:I30"/>
    <mergeCell ref="H5:H6"/>
    <mergeCell ref="C7:C8"/>
    <mergeCell ref="D7:D8"/>
    <mergeCell ref="E7:F8"/>
    <mergeCell ref="G7:H8"/>
    <mergeCell ref="A29:I29"/>
    <mergeCell ref="A1:D1"/>
    <mergeCell ref="H1:I1"/>
    <mergeCell ref="A2:D2"/>
    <mergeCell ref="H2:I2"/>
    <mergeCell ref="A3:B8"/>
    <mergeCell ref="C3:H4"/>
    <mergeCell ref="I3:I8"/>
    <mergeCell ref="C5:D6"/>
    <mergeCell ref="E5:E6"/>
    <mergeCell ref="F5:G6"/>
  </mergeCells>
  <hyperlinks>
    <hyperlink ref="H1" location="'Spis tablic     List of tables'!A45" display="Powrót do spisu tablic"/>
    <hyperlink ref="H2" location="'Spis tablic     List of tables'!A1" display="Return to list tables"/>
    <hyperlink ref="H2:I2" location="'Spis tablic     List of tables'!A45" display="Return to list of tables"/>
    <hyperlink ref="H1:I2" location="'Spis tablic     List of tables'!A43" display="Powrót do spisu tablic"/>
  </hyperlinks>
  <pageMargins left="0.39370078740157483" right="0.39370078740157483" top="0.19685039370078741" bottom="0.19685039370078741" header="0.31496062992125984" footer="0.31496062992125984"/>
  <pageSetup paperSize="9" orientation="landscape" r:id="rId1"/>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32"/>
  <sheetViews>
    <sheetView showGridLines="0" view="pageBreakPreview" zoomScaleNormal="100" zoomScaleSheetLayoutView="100" workbookViewId="0">
      <selection activeCell="A4" sqref="A4:C4"/>
    </sheetView>
  </sheetViews>
  <sheetFormatPr defaultRowHeight="12.75"/>
  <cols>
    <col min="1" max="1" width="5.625" style="11" customWidth="1"/>
    <col min="2" max="2" width="15.625" style="11" customWidth="1"/>
    <col min="3" max="10" width="11.75" style="11" customWidth="1"/>
    <col min="11" max="11" width="12.125" style="11" customWidth="1"/>
    <col min="12" max="17" width="9.625" style="11" customWidth="1"/>
    <col min="18" max="16384" width="9" style="11"/>
  </cols>
  <sheetData>
    <row r="1" spans="1:17" ht="15" customHeight="1">
      <c r="A1" s="1501" t="s">
        <v>235</v>
      </c>
      <c r="B1" s="1501"/>
      <c r="C1" s="1501"/>
      <c r="D1" s="1501"/>
      <c r="E1" s="361"/>
      <c r="F1" s="361"/>
      <c r="G1" s="361"/>
      <c r="H1" s="361"/>
      <c r="I1" s="474"/>
      <c r="J1" s="1217" t="s">
        <v>58</v>
      </c>
      <c r="K1" s="1217"/>
    </row>
    <row r="2" spans="1:17" ht="15" customHeight="1">
      <c r="A2" s="1502" t="s">
        <v>236</v>
      </c>
      <c r="B2" s="1502"/>
      <c r="C2" s="1502"/>
      <c r="D2" s="1502"/>
      <c r="E2" s="361"/>
      <c r="F2" s="361"/>
      <c r="G2" s="361"/>
      <c r="H2" s="361"/>
      <c r="I2" s="474"/>
      <c r="J2" s="1213" t="s">
        <v>439</v>
      </c>
      <c r="K2" s="1213"/>
    </row>
    <row r="3" spans="1:17" ht="15" customHeight="1">
      <c r="A3" s="360"/>
      <c r="B3" s="360"/>
      <c r="C3" s="360"/>
      <c r="D3" s="360"/>
      <c r="E3" s="361"/>
      <c r="F3" s="361"/>
      <c r="G3" s="361"/>
      <c r="H3" s="361"/>
      <c r="I3" s="182"/>
      <c r="J3" s="182"/>
      <c r="K3" s="361"/>
    </row>
    <row r="4" spans="1:17" ht="15" customHeight="1">
      <c r="A4" s="1498" t="s">
        <v>1027</v>
      </c>
      <c r="B4" s="1498"/>
      <c r="C4" s="1498"/>
      <c r="D4" s="40"/>
      <c r="E4" s="40"/>
      <c r="F4" s="361"/>
      <c r="G4" s="361"/>
      <c r="H4" s="361"/>
      <c r="I4" s="361"/>
      <c r="J4" s="361"/>
      <c r="K4" s="361"/>
    </row>
    <row r="5" spans="1:17" ht="15" customHeight="1">
      <c r="A5" s="1387" t="s">
        <v>1028</v>
      </c>
      <c r="B5" s="1499"/>
      <c r="C5" s="1499"/>
      <c r="D5" s="362"/>
      <c r="E5" s="361"/>
      <c r="F5" s="361"/>
      <c r="G5" s="361"/>
      <c r="H5" s="361"/>
      <c r="I5" s="361"/>
      <c r="J5" s="361"/>
      <c r="K5" s="361"/>
    </row>
    <row r="6" spans="1:17" s="15" customFormat="1" ht="15" customHeight="1">
      <c r="A6" s="1254" t="s">
        <v>307</v>
      </c>
      <c r="B6" s="1255"/>
      <c r="C6" s="1248" t="s">
        <v>312</v>
      </c>
      <c r="D6" s="364"/>
      <c r="E6" s="364"/>
      <c r="F6" s="364"/>
      <c r="G6" s="365"/>
      <c r="H6" s="1232" t="s">
        <v>1233</v>
      </c>
      <c r="I6" s="1233"/>
      <c r="J6" s="1233"/>
      <c r="K6" s="1233"/>
    </row>
    <row r="7" spans="1:17" s="15" customFormat="1" ht="15" customHeight="1">
      <c r="A7" s="1438"/>
      <c r="B7" s="1500"/>
      <c r="C7" s="1253"/>
      <c r="D7" s="1248" t="s">
        <v>442</v>
      </c>
      <c r="E7" s="26"/>
      <c r="F7" s="26"/>
      <c r="G7" s="37"/>
      <c r="H7" s="1248" t="s">
        <v>1029</v>
      </c>
      <c r="I7" s="363"/>
      <c r="J7" s="363"/>
      <c r="K7" s="363"/>
    </row>
    <row r="8" spans="1:17" s="15" customFormat="1" ht="145.5">
      <c r="A8" s="1438"/>
      <c r="B8" s="1500"/>
      <c r="C8" s="1249"/>
      <c r="D8" s="1249"/>
      <c r="E8" s="1059" t="s">
        <v>798</v>
      </c>
      <c r="F8" s="1059" t="s">
        <v>799</v>
      </c>
      <c r="G8" s="1059" t="s">
        <v>41</v>
      </c>
      <c r="H8" s="1249"/>
      <c r="I8" s="1059" t="s">
        <v>291</v>
      </c>
      <c r="J8" s="1059" t="s">
        <v>518</v>
      </c>
      <c r="K8" s="1058" t="s">
        <v>800</v>
      </c>
    </row>
    <row r="9" spans="1:17" s="15" customFormat="1" ht="15" customHeight="1">
      <c r="A9" s="1256"/>
      <c r="B9" s="1257"/>
      <c r="C9" s="1235" t="s">
        <v>1294</v>
      </c>
      <c r="D9" s="1492"/>
      <c r="E9" s="1492"/>
      <c r="F9" s="1492"/>
      <c r="G9" s="1492"/>
      <c r="H9" s="1492"/>
      <c r="I9" s="1492"/>
      <c r="J9" s="1492"/>
      <c r="K9" s="1492"/>
    </row>
    <row r="10" spans="1:17" s="15" customFormat="1" ht="12" customHeight="1">
      <c r="A10" s="1064"/>
      <c r="B10" s="1061"/>
      <c r="C10" s="1061"/>
      <c r="D10" s="1061"/>
      <c r="E10" s="1061"/>
      <c r="F10" s="1061"/>
      <c r="G10" s="1061"/>
      <c r="H10" s="1061"/>
      <c r="I10" s="1061"/>
      <c r="J10" s="1061"/>
      <c r="K10" s="1060"/>
    </row>
    <row r="11" spans="1:17" ht="12" customHeight="1">
      <c r="A11" s="133">
        <v>2014</v>
      </c>
      <c r="B11" s="60" t="s">
        <v>183</v>
      </c>
      <c r="C11" s="67">
        <v>6103197</v>
      </c>
      <c r="D11" s="67">
        <v>6038117</v>
      </c>
      <c r="E11" s="67">
        <v>2892056</v>
      </c>
      <c r="F11" s="67">
        <v>2090453</v>
      </c>
      <c r="G11" s="67">
        <v>1032597</v>
      </c>
      <c r="H11" s="67">
        <v>3441977</v>
      </c>
      <c r="I11" s="67">
        <v>1532963</v>
      </c>
      <c r="J11" s="67">
        <v>1244483</v>
      </c>
      <c r="K11" s="68">
        <v>87821</v>
      </c>
      <c r="L11" s="15"/>
      <c r="M11" s="15"/>
      <c r="N11" s="15"/>
      <c r="O11" s="15"/>
      <c r="P11" s="15"/>
      <c r="Q11" s="15"/>
    </row>
    <row r="12" spans="1:17" ht="12" customHeight="1">
      <c r="A12" s="133"/>
      <c r="B12" s="61" t="s">
        <v>71</v>
      </c>
      <c r="C12" s="58">
        <v>115.5</v>
      </c>
      <c r="D12" s="58">
        <v>114.8</v>
      </c>
      <c r="E12" s="58">
        <v>110.3</v>
      </c>
      <c r="F12" s="58">
        <v>102.4</v>
      </c>
      <c r="G12" s="58">
        <v>184.4</v>
      </c>
      <c r="H12" s="58">
        <v>105.3</v>
      </c>
      <c r="I12" s="58">
        <v>105.3</v>
      </c>
      <c r="J12" s="58">
        <v>78.400000000000006</v>
      </c>
      <c r="K12" s="83">
        <v>95.6</v>
      </c>
      <c r="L12" s="15"/>
      <c r="M12" s="15"/>
      <c r="N12" s="15"/>
      <c r="O12" s="15"/>
      <c r="P12" s="15"/>
      <c r="Q12" s="15"/>
    </row>
    <row r="13" spans="1:17" ht="12" customHeight="1">
      <c r="A13" s="133"/>
      <c r="B13" s="61"/>
      <c r="C13" s="61"/>
      <c r="D13" s="645"/>
      <c r="E13" s="645"/>
      <c r="F13" s="645"/>
      <c r="G13" s="645"/>
      <c r="H13" s="645"/>
      <c r="I13" s="645"/>
      <c r="J13" s="645"/>
      <c r="K13" s="646"/>
      <c r="L13" s="15"/>
      <c r="M13" s="15"/>
      <c r="N13" s="15"/>
      <c r="O13" s="15"/>
      <c r="P13" s="15"/>
      <c r="Q13" s="15"/>
    </row>
    <row r="14" spans="1:17" ht="12" customHeight="1">
      <c r="A14" s="133">
        <v>2015</v>
      </c>
      <c r="B14" s="60" t="s">
        <v>205</v>
      </c>
      <c r="C14" s="67">
        <v>1120393</v>
      </c>
      <c r="D14" s="67">
        <v>1120366</v>
      </c>
      <c r="E14" s="67">
        <v>545596</v>
      </c>
      <c r="F14" s="67">
        <v>410876</v>
      </c>
      <c r="G14" s="67">
        <v>159157</v>
      </c>
      <c r="H14" s="67">
        <v>497417</v>
      </c>
      <c r="I14" s="67">
        <v>280081</v>
      </c>
      <c r="J14" s="67">
        <v>180002</v>
      </c>
      <c r="K14" s="68">
        <v>21565</v>
      </c>
      <c r="L14" s="15"/>
      <c r="M14" s="15"/>
      <c r="N14" s="15"/>
      <c r="O14" s="15"/>
      <c r="P14" s="15"/>
      <c r="Q14" s="15"/>
    </row>
    <row r="15" spans="1:17" ht="12" customHeight="1">
      <c r="A15" s="133"/>
      <c r="B15" s="56" t="s">
        <v>204</v>
      </c>
      <c r="C15" s="56">
        <v>2634299</v>
      </c>
      <c r="D15" s="56">
        <v>2634180</v>
      </c>
      <c r="E15" s="56">
        <v>1267272</v>
      </c>
      <c r="F15" s="56">
        <v>941747</v>
      </c>
      <c r="G15" s="56">
        <v>407668</v>
      </c>
      <c r="H15" s="56">
        <v>1356828</v>
      </c>
      <c r="I15" s="56">
        <v>659626</v>
      </c>
      <c r="J15" s="56">
        <v>459186</v>
      </c>
      <c r="K15" s="14">
        <v>73426</v>
      </c>
      <c r="L15" s="15"/>
      <c r="M15" s="15"/>
      <c r="N15" s="15"/>
      <c r="O15" s="15"/>
      <c r="P15" s="15"/>
      <c r="Q15" s="15"/>
    </row>
    <row r="16" spans="1:17" ht="12" customHeight="1">
      <c r="A16" s="14"/>
      <c r="B16" s="56" t="s">
        <v>206</v>
      </c>
      <c r="C16" s="56">
        <v>4403977</v>
      </c>
      <c r="D16" s="56">
        <v>4403950</v>
      </c>
      <c r="E16" s="56">
        <v>2188932</v>
      </c>
      <c r="F16" s="56">
        <v>1607007</v>
      </c>
      <c r="G16" s="56">
        <v>588287</v>
      </c>
      <c r="H16" s="56">
        <v>2224862</v>
      </c>
      <c r="I16" s="56">
        <v>1137183</v>
      </c>
      <c r="J16" s="56">
        <v>742441</v>
      </c>
      <c r="K16" s="14">
        <v>128110</v>
      </c>
      <c r="L16" s="15"/>
      <c r="M16" s="15"/>
      <c r="N16" s="15"/>
      <c r="O16" s="15"/>
      <c r="P16" s="15"/>
      <c r="Q16" s="15"/>
    </row>
    <row r="17" spans="1:17" s="744" customFormat="1" ht="12" customHeight="1">
      <c r="A17" s="133"/>
      <c r="B17" s="60" t="s">
        <v>183</v>
      </c>
      <c r="C17" s="67">
        <v>6936193</v>
      </c>
      <c r="D17" s="67">
        <v>6935675</v>
      </c>
      <c r="E17" s="67">
        <v>3465130</v>
      </c>
      <c r="F17" s="67">
        <v>2643387</v>
      </c>
      <c r="G17" s="67">
        <v>798076</v>
      </c>
      <c r="H17" s="67">
        <v>3705381</v>
      </c>
      <c r="I17" s="67">
        <v>1820343</v>
      </c>
      <c r="J17" s="67">
        <v>1367073</v>
      </c>
      <c r="K17" s="68">
        <v>256229</v>
      </c>
      <c r="L17" s="15"/>
      <c r="M17" s="15"/>
      <c r="N17" s="15"/>
      <c r="O17" s="15"/>
      <c r="P17" s="15"/>
      <c r="Q17" s="15"/>
    </row>
    <row r="18" spans="1:17" s="744" customFormat="1" ht="12" customHeight="1">
      <c r="A18" s="133"/>
      <c r="B18" s="61" t="s">
        <v>71</v>
      </c>
      <c r="C18" s="58">
        <v>113.6</v>
      </c>
      <c r="D18" s="58">
        <v>114.9</v>
      </c>
      <c r="E18" s="58">
        <v>119.8</v>
      </c>
      <c r="F18" s="58">
        <v>126.5</v>
      </c>
      <c r="G18" s="58">
        <v>77.3</v>
      </c>
      <c r="H18" s="58">
        <v>107.7</v>
      </c>
      <c r="I18" s="58">
        <v>118.7</v>
      </c>
      <c r="J18" s="58">
        <v>109.9</v>
      </c>
      <c r="K18" s="83">
        <v>291.8</v>
      </c>
      <c r="L18" s="15"/>
      <c r="M18" s="15"/>
      <c r="N18" s="15"/>
      <c r="O18" s="15"/>
      <c r="P18" s="15"/>
      <c r="Q18" s="15"/>
    </row>
    <row r="19" spans="1:17" s="744" customFormat="1" ht="12" customHeight="1">
      <c r="A19" s="133"/>
      <c r="B19" s="61"/>
      <c r="C19" s="58"/>
      <c r="D19" s="58"/>
      <c r="E19" s="58"/>
      <c r="F19" s="58"/>
      <c r="G19" s="58"/>
      <c r="H19" s="58"/>
      <c r="I19" s="58"/>
      <c r="J19" s="58"/>
      <c r="K19" s="83"/>
      <c r="L19" s="15"/>
      <c r="M19" s="15"/>
      <c r="N19" s="15"/>
      <c r="O19" s="15"/>
      <c r="P19" s="15"/>
      <c r="Q19" s="15"/>
    </row>
    <row r="20" spans="1:17" s="744" customFormat="1" ht="12" customHeight="1">
      <c r="A20" s="133">
        <v>2016</v>
      </c>
      <c r="B20" s="60" t="s">
        <v>205</v>
      </c>
      <c r="C20" s="67">
        <v>1157767</v>
      </c>
      <c r="D20" s="67">
        <v>1157695</v>
      </c>
      <c r="E20" s="67">
        <v>534687</v>
      </c>
      <c r="F20" s="67">
        <v>399727</v>
      </c>
      <c r="G20" s="67">
        <v>219433</v>
      </c>
      <c r="H20" s="67">
        <v>741063</v>
      </c>
      <c r="I20" s="67">
        <v>422807</v>
      </c>
      <c r="J20" s="67">
        <v>271202</v>
      </c>
      <c r="K20" s="68">
        <v>21218</v>
      </c>
      <c r="L20" s="15"/>
      <c r="M20" s="15"/>
      <c r="N20" s="15"/>
      <c r="O20" s="15"/>
      <c r="P20" s="15"/>
      <c r="Q20" s="15"/>
    </row>
    <row r="21" spans="1:17" s="744" customFormat="1" ht="12" customHeight="1">
      <c r="A21" s="133"/>
      <c r="B21" s="61" t="s">
        <v>71</v>
      </c>
      <c r="C21" s="58">
        <v>103.3</v>
      </c>
      <c r="D21" s="58">
        <v>103.3</v>
      </c>
      <c r="E21" s="58">
        <v>98</v>
      </c>
      <c r="F21" s="58">
        <v>97.3</v>
      </c>
      <c r="G21" s="58">
        <v>137.9</v>
      </c>
      <c r="H21" s="58">
        <v>149</v>
      </c>
      <c r="I21" s="58">
        <v>151</v>
      </c>
      <c r="J21" s="58">
        <v>150.69999999999999</v>
      </c>
      <c r="K21" s="83">
        <v>98.4</v>
      </c>
      <c r="L21" s="15"/>
      <c r="M21" s="15"/>
      <c r="N21" s="15"/>
      <c r="O21" s="15"/>
      <c r="P21" s="15"/>
      <c r="Q21" s="15"/>
    </row>
    <row r="22" spans="1:17" ht="15" customHeight="1">
      <c r="A22" s="1392" t="s">
        <v>1404</v>
      </c>
      <c r="B22" s="1392"/>
      <c r="C22" s="1392"/>
      <c r="D22" s="1392"/>
      <c r="E22" s="1392"/>
      <c r="F22" s="1392"/>
      <c r="G22" s="1392"/>
      <c r="H22" s="1392"/>
      <c r="I22" s="1392"/>
      <c r="J22" s="1392"/>
      <c r="K22" s="1392"/>
      <c r="L22" s="15"/>
      <c r="M22" s="15"/>
      <c r="N22" s="15"/>
      <c r="O22" s="15"/>
      <c r="P22" s="15"/>
      <c r="Q22" s="15"/>
    </row>
    <row r="23" spans="1:17" ht="12" customHeight="1">
      <c r="A23" s="1259" t="s">
        <v>797</v>
      </c>
      <c r="B23" s="1259"/>
      <c r="C23" s="1259"/>
      <c r="D23" s="1259"/>
      <c r="E23" s="1259"/>
      <c r="F23" s="1259"/>
      <c r="G23" s="1259"/>
      <c r="H23" s="1259"/>
      <c r="I23" s="1259"/>
      <c r="J23" s="1259"/>
      <c r="K23" s="1259"/>
      <c r="L23" s="15"/>
      <c r="M23" s="15"/>
      <c r="N23" s="15"/>
      <c r="O23" s="15"/>
      <c r="P23" s="15"/>
      <c r="Q23" s="15"/>
    </row>
    <row r="24" spans="1:17">
      <c r="A24" s="23"/>
      <c r="B24" s="23"/>
      <c r="C24" s="23"/>
      <c r="D24" s="23"/>
      <c r="E24" s="23"/>
      <c r="F24" s="23"/>
      <c r="G24" s="23"/>
      <c r="H24" s="23"/>
    </row>
    <row r="25" spans="1:17">
      <c r="A25" s="23"/>
      <c r="B25" s="23"/>
      <c r="C25" s="23"/>
      <c r="D25" s="23"/>
      <c r="E25" s="23"/>
      <c r="F25" s="23"/>
      <c r="G25" s="23"/>
      <c r="H25" s="23"/>
    </row>
    <row r="26" spans="1:17">
      <c r="A26" s="23"/>
      <c r="B26" s="23"/>
      <c r="C26" s="23"/>
      <c r="D26" s="23"/>
      <c r="E26" s="23"/>
      <c r="F26" s="23"/>
      <c r="G26" s="23"/>
      <c r="H26" s="23"/>
    </row>
    <row r="27" spans="1:17">
      <c r="A27" s="23"/>
      <c r="B27" s="23"/>
      <c r="C27" s="23"/>
      <c r="D27" s="23"/>
      <c r="E27" s="23"/>
      <c r="F27" s="23"/>
      <c r="G27" s="23"/>
      <c r="H27" s="23"/>
    </row>
    <row r="28" spans="1:17">
      <c r="A28" s="23"/>
      <c r="B28" s="23"/>
      <c r="C28" s="23"/>
      <c r="D28" s="23"/>
      <c r="E28" s="23"/>
      <c r="F28" s="23"/>
      <c r="G28" s="23"/>
      <c r="H28" s="23"/>
    </row>
    <row r="29" spans="1:17">
      <c r="C29" s="27"/>
    </row>
    <row r="30" spans="1:17">
      <c r="C30" s="46"/>
    </row>
    <row r="31" spans="1:17">
      <c r="C31" s="45"/>
    </row>
    <row r="32" spans="1:17">
      <c r="C32" s="47"/>
    </row>
  </sheetData>
  <mergeCells count="14">
    <mergeCell ref="A23:K23"/>
    <mergeCell ref="J1:K1"/>
    <mergeCell ref="J2:K2"/>
    <mergeCell ref="A4:C4"/>
    <mergeCell ref="A5:C5"/>
    <mergeCell ref="A22:K22"/>
    <mergeCell ref="C9:K9"/>
    <mergeCell ref="A6:B9"/>
    <mergeCell ref="D7:D8"/>
    <mergeCell ref="A1:D1"/>
    <mergeCell ref="A2:D2"/>
    <mergeCell ref="H6:K6"/>
    <mergeCell ref="H7:H8"/>
    <mergeCell ref="C6:C8"/>
  </mergeCells>
  <phoneticPr fontId="0" type="noConversion"/>
  <hyperlinks>
    <hyperlink ref="J1" location="'Spis tablic     List of tables'!A46" display="Powrót do spisu tablic"/>
    <hyperlink ref="J2" location="'Spis tablic     List of tables'!A1" display="Return to list of tables"/>
    <hyperlink ref="J1:K2" location="'Spis tablic     List of tables'!A44" display="Powrót do spisu tablic"/>
  </hyperlinks>
  <printOptions gridLinesSet="0"/>
  <pageMargins left="0.39370078740157483" right="0.39370078740157483" top="0.19685039370078741" bottom="0.19685039370078741" header="0.31496062992125984" footer="0.31496062992125984"/>
  <pageSetup paperSize="9" orientation="landscape" r:id="rId1"/>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22"/>
  <sheetViews>
    <sheetView showGridLines="0" view="pageBreakPreview" zoomScaleNormal="100" zoomScaleSheetLayoutView="100" workbookViewId="0">
      <selection sqref="A1:C1"/>
    </sheetView>
  </sheetViews>
  <sheetFormatPr defaultRowHeight="14.25"/>
  <cols>
    <col min="1" max="1" width="5.625" style="80" customWidth="1"/>
    <col min="2" max="2" width="15.625" style="80" customWidth="1"/>
    <col min="3" max="8" width="17.75" style="80" customWidth="1"/>
    <col min="9" max="16384" width="9" style="80"/>
  </cols>
  <sheetData>
    <row r="1" spans="1:8" ht="15" customHeight="1">
      <c r="A1" s="1262" t="s">
        <v>1030</v>
      </c>
      <c r="B1" s="1262"/>
      <c r="C1" s="1262"/>
      <c r="D1" s="40"/>
      <c r="E1" s="40"/>
      <c r="F1" s="366"/>
      <c r="G1" s="1217" t="s">
        <v>58</v>
      </c>
      <c r="H1" s="1217"/>
    </row>
    <row r="2" spans="1:8" ht="15" customHeight="1">
      <c r="A2" s="1387" t="s">
        <v>1031</v>
      </c>
      <c r="B2" s="1499"/>
      <c r="C2" s="1499"/>
      <c r="D2" s="362"/>
      <c r="E2" s="11"/>
      <c r="F2" s="366"/>
      <c r="G2" s="1261" t="s">
        <v>439</v>
      </c>
      <c r="H2" s="1261"/>
    </row>
    <row r="3" spans="1:8" ht="15" customHeight="1">
      <c r="A3" s="1254" t="s">
        <v>307</v>
      </c>
      <c r="B3" s="1255"/>
      <c r="C3" s="1232" t="s">
        <v>443</v>
      </c>
      <c r="D3" s="1233"/>
      <c r="E3" s="1233"/>
      <c r="F3" s="1233"/>
      <c r="G3" s="1233"/>
      <c r="H3" s="1233"/>
    </row>
    <row r="4" spans="1:8" ht="15" customHeight="1">
      <c r="A4" s="1438"/>
      <c r="B4" s="1500"/>
      <c r="C4" s="1255" t="s">
        <v>251</v>
      </c>
      <c r="D4" s="1250" t="s">
        <v>803</v>
      </c>
      <c r="E4" s="1250" t="s">
        <v>519</v>
      </c>
      <c r="F4" s="1250" t="s">
        <v>802</v>
      </c>
      <c r="G4" s="1250" t="s">
        <v>767</v>
      </c>
      <c r="H4" s="1248" t="s">
        <v>16</v>
      </c>
    </row>
    <row r="5" spans="1:8" ht="15" customHeight="1">
      <c r="A5" s="1438"/>
      <c r="B5" s="1500"/>
      <c r="C5" s="1500"/>
      <c r="D5" s="1266"/>
      <c r="E5" s="1505"/>
      <c r="F5" s="1266"/>
      <c r="G5" s="1266"/>
      <c r="H5" s="1253"/>
    </row>
    <row r="6" spans="1:8" ht="36" customHeight="1">
      <c r="A6" s="1438"/>
      <c r="B6" s="1500"/>
      <c r="C6" s="1257"/>
      <c r="D6" s="1251"/>
      <c r="E6" s="1506"/>
      <c r="F6" s="1251"/>
      <c r="G6" s="1251"/>
      <c r="H6" s="1249"/>
    </row>
    <row r="7" spans="1:8" ht="15" customHeight="1">
      <c r="A7" s="1256"/>
      <c r="B7" s="1257"/>
      <c r="C7" s="1235" t="s">
        <v>1294</v>
      </c>
      <c r="D7" s="1492"/>
      <c r="E7" s="1492"/>
      <c r="F7" s="1492"/>
      <c r="G7" s="1492"/>
      <c r="H7" s="1492"/>
    </row>
    <row r="8" spans="1:8" ht="12" customHeight="1">
      <c r="A8" s="1064"/>
      <c r="B8" s="1061"/>
      <c r="C8" s="1061"/>
      <c r="D8" s="1061"/>
      <c r="E8" s="1061"/>
      <c r="F8" s="1061"/>
      <c r="G8" s="1061"/>
      <c r="H8" s="1060"/>
    </row>
    <row r="9" spans="1:8" s="188" customFormat="1" ht="12" customHeight="1">
      <c r="A9" s="133">
        <v>2014</v>
      </c>
      <c r="B9" s="60" t="s">
        <v>183</v>
      </c>
      <c r="C9" s="67">
        <v>361806</v>
      </c>
      <c r="D9" s="67">
        <v>575680</v>
      </c>
      <c r="E9" s="67">
        <v>740815</v>
      </c>
      <c r="F9" s="67">
        <v>16586</v>
      </c>
      <c r="G9" s="67">
        <v>261081</v>
      </c>
      <c r="H9" s="68">
        <v>333582</v>
      </c>
    </row>
    <row r="10" spans="1:8" s="188" customFormat="1" ht="12" customHeight="1">
      <c r="A10" s="133"/>
      <c r="B10" s="61" t="s">
        <v>71</v>
      </c>
      <c r="C10" s="58">
        <v>542</v>
      </c>
      <c r="D10" s="58">
        <v>108</v>
      </c>
      <c r="E10" s="58">
        <v>199.2</v>
      </c>
      <c r="F10" s="58">
        <v>45.9</v>
      </c>
      <c r="G10" s="58">
        <v>82.2</v>
      </c>
      <c r="H10" s="83">
        <v>107.9</v>
      </c>
    </row>
    <row r="11" spans="1:8" s="188" customFormat="1" ht="12" customHeight="1">
      <c r="A11" s="133"/>
      <c r="B11" s="61"/>
      <c r="C11" s="61"/>
      <c r="D11" s="645"/>
      <c r="E11" s="645"/>
      <c r="F11" s="645"/>
      <c r="G11" s="645"/>
      <c r="H11" s="646"/>
    </row>
    <row r="12" spans="1:8" ht="12" customHeight="1">
      <c r="A12" s="133">
        <v>2015</v>
      </c>
      <c r="B12" s="60" t="s">
        <v>205</v>
      </c>
      <c r="C12" s="67">
        <v>55072</v>
      </c>
      <c r="D12" s="67">
        <v>140314</v>
      </c>
      <c r="E12" s="67">
        <v>164453</v>
      </c>
      <c r="F12" s="67">
        <v>3712</v>
      </c>
      <c r="G12" s="67">
        <v>55904</v>
      </c>
      <c r="H12" s="68">
        <v>104271</v>
      </c>
    </row>
    <row r="13" spans="1:8" s="188" customFormat="1" ht="12" customHeight="1">
      <c r="A13" s="133"/>
      <c r="B13" s="563" t="s">
        <v>204</v>
      </c>
      <c r="C13" s="647">
        <v>76269</v>
      </c>
      <c r="D13" s="647">
        <v>297551</v>
      </c>
      <c r="E13" s="647">
        <v>358018</v>
      </c>
      <c r="F13" s="647">
        <v>14899</v>
      </c>
      <c r="G13" s="647">
        <v>138833</v>
      </c>
      <c r="H13" s="217">
        <v>198249</v>
      </c>
    </row>
    <row r="14" spans="1:8" s="188" customFormat="1" ht="12" customHeight="1">
      <c r="A14" s="1087"/>
      <c r="B14" s="563" t="s">
        <v>206</v>
      </c>
      <c r="C14" s="647">
        <v>215817</v>
      </c>
      <c r="D14" s="647">
        <v>419768</v>
      </c>
      <c r="E14" s="647">
        <v>632479</v>
      </c>
      <c r="F14" s="647">
        <v>16271</v>
      </c>
      <c r="G14" s="647">
        <v>205475</v>
      </c>
      <c r="H14" s="217">
        <v>356083</v>
      </c>
    </row>
    <row r="15" spans="1:8" s="192" customFormat="1" ht="12" customHeight="1">
      <c r="A15" s="133"/>
      <c r="B15" s="60" t="s">
        <v>183</v>
      </c>
      <c r="C15" s="67">
        <v>317147</v>
      </c>
      <c r="D15" s="67">
        <v>678621</v>
      </c>
      <c r="E15" s="67">
        <v>968778</v>
      </c>
      <c r="F15" s="67">
        <v>24052</v>
      </c>
      <c r="G15" s="67">
        <v>272113</v>
      </c>
      <c r="H15" s="68">
        <v>485497</v>
      </c>
    </row>
    <row r="16" spans="1:8" s="7" customFormat="1" ht="12" customHeight="1">
      <c r="A16" s="133"/>
      <c r="B16" s="61" t="s">
        <v>71</v>
      </c>
      <c r="C16" s="58">
        <v>87.7</v>
      </c>
      <c r="D16" s="58">
        <v>117.9</v>
      </c>
      <c r="E16" s="58">
        <v>130.80000000000001</v>
      </c>
      <c r="F16" s="58">
        <v>145</v>
      </c>
      <c r="G16" s="58">
        <v>104.2</v>
      </c>
      <c r="H16" s="83">
        <v>145.5</v>
      </c>
    </row>
    <row r="17" spans="1:8" s="192" customFormat="1" ht="12" customHeight="1">
      <c r="A17" s="133"/>
      <c r="B17" s="61"/>
      <c r="C17" s="58"/>
      <c r="D17" s="58"/>
      <c r="E17" s="58"/>
      <c r="F17" s="58"/>
      <c r="G17" s="58"/>
      <c r="H17" s="83"/>
    </row>
    <row r="18" spans="1:8" s="192" customFormat="1" ht="12" customHeight="1">
      <c r="A18" s="133">
        <v>2016</v>
      </c>
      <c r="B18" s="60" t="s">
        <v>205</v>
      </c>
      <c r="C18" s="67">
        <v>32632</v>
      </c>
      <c r="D18" s="67">
        <v>77054</v>
      </c>
      <c r="E18" s="67">
        <v>87714</v>
      </c>
      <c r="F18" s="67">
        <v>2644</v>
      </c>
      <c r="G18" s="67">
        <v>54869</v>
      </c>
      <c r="H18" s="68">
        <v>47202</v>
      </c>
    </row>
    <row r="19" spans="1:8" s="7" customFormat="1" ht="12" customHeight="1">
      <c r="A19" s="133"/>
      <c r="B19" s="61" t="s">
        <v>71</v>
      </c>
      <c r="C19" s="58">
        <v>59.3</v>
      </c>
      <c r="D19" s="58">
        <v>54.9</v>
      </c>
      <c r="E19" s="58">
        <v>53.3</v>
      </c>
      <c r="F19" s="58">
        <v>71.2</v>
      </c>
      <c r="G19" s="58">
        <v>98.1</v>
      </c>
      <c r="H19" s="83">
        <v>45.3</v>
      </c>
    </row>
    <row r="20" spans="1:8" ht="15" customHeight="1">
      <c r="A20" s="1503" t="s">
        <v>1032</v>
      </c>
      <c r="B20" s="1503"/>
      <c r="C20" s="1503"/>
      <c r="D20" s="1503"/>
      <c r="E20" s="1503"/>
      <c r="F20" s="1503"/>
      <c r="G20" s="1503"/>
      <c r="H20" s="1503"/>
    </row>
    <row r="21" spans="1:8" ht="12" customHeight="1">
      <c r="A21" s="1504" t="s">
        <v>801</v>
      </c>
      <c r="B21" s="1504"/>
      <c r="C21" s="1504"/>
      <c r="D21" s="1504"/>
      <c r="E21" s="1504"/>
      <c r="F21" s="1504"/>
      <c r="G21" s="1504"/>
      <c r="H21" s="1504"/>
    </row>
    <row r="22" spans="1:8">
      <c r="A22" s="107"/>
      <c r="B22" s="107"/>
      <c r="C22" s="107"/>
      <c r="D22" s="107"/>
      <c r="E22" s="107"/>
      <c r="F22" s="107"/>
      <c r="G22" s="107"/>
      <c r="H22" s="107"/>
    </row>
  </sheetData>
  <mergeCells count="15">
    <mergeCell ref="G1:H1"/>
    <mergeCell ref="A1:C1"/>
    <mergeCell ref="A2:C2"/>
    <mergeCell ref="C7:H7"/>
    <mergeCell ref="G2:H2"/>
    <mergeCell ref="A20:H20"/>
    <mergeCell ref="A21:H21"/>
    <mergeCell ref="A3:B7"/>
    <mergeCell ref="C3:H3"/>
    <mergeCell ref="C4:C6"/>
    <mergeCell ref="D4:D6"/>
    <mergeCell ref="E4:E6"/>
    <mergeCell ref="F4:F6"/>
    <mergeCell ref="G4:G6"/>
    <mergeCell ref="H4:H6"/>
  </mergeCells>
  <phoneticPr fontId="0" type="noConversion"/>
  <hyperlinks>
    <hyperlink ref="G1" location="'Spis tablic     List of tables'!A47" display="Powrót do spisu tablic"/>
    <hyperlink ref="G2" location="'Spis tablic     List of tables'!A1" display="Return to list tables"/>
    <hyperlink ref="G2:H2" location="'Spis tablic     List of tables'!A47" display="Return to list of tables"/>
    <hyperlink ref="G1:H2" location="'Spis tablic     List of tables'!A45" display="Powrót do spisu tablic"/>
  </hyperlinks>
  <pageMargins left="0.39370078740157483" right="0.39370078740157483" top="0.19685039370078741" bottom="0.19685039370078741" header="0.31496062992125984" footer="0.31496062992125984"/>
  <pageSetup paperSize="9" orientation="landscape" r:id="rId1"/>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36"/>
  <sheetViews>
    <sheetView showGridLines="0" view="pageBreakPreview" zoomScaleNormal="110" zoomScaleSheetLayoutView="100" workbookViewId="0">
      <selection sqref="A1:B1"/>
    </sheetView>
  </sheetViews>
  <sheetFormatPr defaultRowHeight="12.75"/>
  <cols>
    <col min="1" max="1" width="5.625" style="1" customWidth="1"/>
    <col min="2" max="2" width="15.625" style="1" customWidth="1"/>
    <col min="3" max="11" width="8.125" style="1" customWidth="1"/>
    <col min="12" max="12" width="8.375" style="1" customWidth="1"/>
    <col min="13" max="15" width="8.125" style="1" customWidth="1"/>
    <col min="16" max="16384" width="9" style="1"/>
  </cols>
  <sheetData>
    <row r="1" spans="1:15" ht="15" customHeight="1">
      <c r="A1" s="1188" t="s">
        <v>804</v>
      </c>
      <c r="B1" s="1188"/>
      <c r="C1" s="174"/>
      <c r="D1" s="174"/>
      <c r="E1" s="174"/>
      <c r="F1" s="174"/>
      <c r="G1" s="174"/>
      <c r="H1" s="2"/>
      <c r="I1" s="8"/>
      <c r="J1" s="8"/>
      <c r="K1" s="8"/>
      <c r="L1" s="482"/>
      <c r="M1" s="1217" t="s">
        <v>58</v>
      </c>
      <c r="N1" s="1217"/>
      <c r="O1" s="1217"/>
    </row>
    <row r="2" spans="1:15" ht="15" customHeight="1">
      <c r="A2" s="1507" t="s">
        <v>926</v>
      </c>
      <c r="B2" s="1507"/>
      <c r="C2" s="147"/>
      <c r="D2" s="147"/>
      <c r="E2" s="147"/>
      <c r="F2" s="147"/>
      <c r="G2" s="147"/>
      <c r="H2" s="8"/>
      <c r="I2" s="8"/>
      <c r="J2" s="8"/>
      <c r="K2" s="8"/>
      <c r="L2" s="482"/>
      <c r="M2" s="1218" t="s">
        <v>439</v>
      </c>
      <c r="N2" s="1218"/>
      <c r="O2" s="1218"/>
    </row>
    <row r="3" spans="1:15" ht="15" customHeight="1">
      <c r="A3" s="1318" t="s">
        <v>308</v>
      </c>
      <c r="B3" s="1319"/>
      <c r="C3" s="1182" t="s">
        <v>873</v>
      </c>
      <c r="D3" s="141"/>
      <c r="E3" s="141"/>
      <c r="F3" s="114"/>
      <c r="G3" s="1176" t="s">
        <v>874</v>
      </c>
      <c r="H3" s="1182" t="s">
        <v>369</v>
      </c>
      <c r="I3" s="1318"/>
      <c r="J3" s="1318"/>
      <c r="K3" s="1318"/>
      <c r="L3" s="1318"/>
      <c r="M3" s="1318"/>
      <c r="N3" s="1318"/>
      <c r="O3" s="1318"/>
    </row>
    <row r="4" spans="1:15" ht="15" customHeight="1">
      <c r="A4" s="1341"/>
      <c r="B4" s="1413"/>
      <c r="C4" s="1183"/>
      <c r="D4" s="131"/>
      <c r="E4" s="131"/>
      <c r="F4" s="1044"/>
      <c r="G4" s="1171"/>
      <c r="H4" s="1183"/>
      <c r="I4" s="1341"/>
      <c r="J4" s="1341"/>
      <c r="K4" s="1341"/>
      <c r="L4" s="1341"/>
      <c r="M4" s="1341"/>
      <c r="N4" s="1341"/>
      <c r="O4" s="1341"/>
    </row>
    <row r="5" spans="1:15" ht="15" customHeight="1">
      <c r="A5" s="1341"/>
      <c r="B5" s="1413"/>
      <c r="C5" s="1183"/>
      <c r="D5" s="1308" t="s">
        <v>304</v>
      </c>
      <c r="E5" s="1308" t="s">
        <v>805</v>
      </c>
      <c r="F5" s="1508" t="s">
        <v>857</v>
      </c>
      <c r="G5" s="1171"/>
      <c r="H5" s="1202"/>
      <c r="I5" s="1339"/>
      <c r="J5" s="1339"/>
      <c r="K5" s="1339"/>
      <c r="L5" s="1339"/>
      <c r="M5" s="1339"/>
      <c r="N5" s="1339"/>
      <c r="O5" s="1339"/>
    </row>
    <row r="6" spans="1:15" ht="15" customHeight="1">
      <c r="A6" s="1341"/>
      <c r="B6" s="1413"/>
      <c r="C6" s="1183"/>
      <c r="D6" s="1309"/>
      <c r="E6" s="1309"/>
      <c r="F6" s="1430"/>
      <c r="G6" s="1171"/>
      <c r="H6" s="1182" t="s">
        <v>875</v>
      </c>
      <c r="I6" s="1318"/>
      <c r="J6" s="1318"/>
      <c r="K6" s="1319"/>
      <c r="L6" s="1182" t="s">
        <v>1234</v>
      </c>
      <c r="M6" s="1318"/>
      <c r="N6" s="1318"/>
      <c r="O6" s="1318"/>
    </row>
    <row r="7" spans="1:15" ht="15" customHeight="1">
      <c r="A7" s="1341"/>
      <c r="B7" s="1413"/>
      <c r="C7" s="1183"/>
      <c r="D7" s="1309"/>
      <c r="E7" s="1309"/>
      <c r="F7" s="1430"/>
      <c r="G7" s="1171"/>
      <c r="H7" s="1183"/>
      <c r="I7" s="1308" t="s">
        <v>616</v>
      </c>
      <c r="J7" s="1308" t="s">
        <v>805</v>
      </c>
      <c r="K7" s="1325" t="s">
        <v>857</v>
      </c>
      <c r="L7" s="1171"/>
      <c r="M7" s="1308" t="s">
        <v>616</v>
      </c>
      <c r="N7" s="1308" t="s">
        <v>805</v>
      </c>
      <c r="O7" s="1325" t="s">
        <v>857</v>
      </c>
    </row>
    <row r="8" spans="1:15" ht="15" customHeight="1">
      <c r="A8" s="1341"/>
      <c r="B8" s="1413"/>
      <c r="C8" s="1183"/>
      <c r="D8" s="1309"/>
      <c r="E8" s="1309"/>
      <c r="F8" s="1430"/>
      <c r="G8" s="1171"/>
      <c r="H8" s="1183"/>
      <c r="I8" s="1309"/>
      <c r="J8" s="1309"/>
      <c r="K8" s="1326"/>
      <c r="L8" s="1171"/>
      <c r="M8" s="1309"/>
      <c r="N8" s="1309"/>
      <c r="O8" s="1326"/>
    </row>
    <row r="9" spans="1:15" ht="15" customHeight="1">
      <c r="A9" s="1341"/>
      <c r="B9" s="1413"/>
      <c r="C9" s="1183"/>
      <c r="D9" s="1309"/>
      <c r="E9" s="1309"/>
      <c r="F9" s="1430"/>
      <c r="G9" s="1171"/>
      <c r="H9" s="1183"/>
      <c r="I9" s="1309"/>
      <c r="J9" s="1309"/>
      <c r="K9" s="1326"/>
      <c r="L9" s="1171"/>
      <c r="M9" s="1309"/>
      <c r="N9" s="1309"/>
      <c r="O9" s="1326"/>
    </row>
    <row r="10" spans="1:15" ht="15" customHeight="1">
      <c r="A10" s="1341"/>
      <c r="B10" s="1413"/>
      <c r="C10" s="1183"/>
      <c r="D10" s="1309"/>
      <c r="E10" s="1309"/>
      <c r="F10" s="1430"/>
      <c r="G10" s="1171"/>
      <c r="H10" s="1183"/>
      <c r="I10" s="1309"/>
      <c r="J10" s="1309"/>
      <c r="K10" s="1326"/>
      <c r="L10" s="1171"/>
      <c r="M10" s="1309"/>
      <c r="N10" s="1309"/>
      <c r="O10" s="1326"/>
    </row>
    <row r="11" spans="1:15" ht="15" customHeight="1">
      <c r="A11" s="1341"/>
      <c r="B11" s="1413"/>
      <c r="C11" s="1183"/>
      <c r="D11" s="1309"/>
      <c r="E11" s="1309"/>
      <c r="F11" s="1430"/>
      <c r="G11" s="1171"/>
      <c r="H11" s="1183"/>
      <c r="I11" s="1309"/>
      <c r="J11" s="1309"/>
      <c r="K11" s="1326"/>
      <c r="L11" s="1171"/>
      <c r="M11" s="1309"/>
      <c r="N11" s="1309"/>
      <c r="O11" s="1326"/>
    </row>
    <row r="12" spans="1:15" ht="15" customHeight="1">
      <c r="A12" s="1341"/>
      <c r="B12" s="1413"/>
      <c r="C12" s="1183"/>
      <c r="D12" s="1309"/>
      <c r="E12" s="1309"/>
      <c r="F12" s="1430"/>
      <c r="G12" s="1171"/>
      <c r="H12" s="1183"/>
      <c r="I12" s="1309"/>
      <c r="J12" s="1309"/>
      <c r="K12" s="1326"/>
      <c r="L12" s="1171"/>
      <c r="M12" s="1309"/>
      <c r="N12" s="1309"/>
      <c r="O12" s="1326"/>
    </row>
    <row r="13" spans="1:15" ht="15" customHeight="1">
      <c r="A13" s="1341"/>
      <c r="B13" s="1413"/>
      <c r="C13" s="1183"/>
      <c r="D13" s="1309"/>
      <c r="E13" s="1309"/>
      <c r="F13" s="1430"/>
      <c r="G13" s="1171"/>
      <c r="H13" s="1183"/>
      <c r="I13" s="1309"/>
      <c r="J13" s="1309"/>
      <c r="K13" s="1326"/>
      <c r="L13" s="1171"/>
      <c r="M13" s="1309"/>
      <c r="N13" s="1309"/>
      <c r="O13" s="1326"/>
    </row>
    <row r="14" spans="1:15" ht="15" customHeight="1">
      <c r="A14" s="1320"/>
      <c r="B14" s="1321"/>
      <c r="C14" s="1185"/>
      <c r="D14" s="1467"/>
      <c r="E14" s="1467"/>
      <c r="F14" s="1509"/>
      <c r="G14" s="1184"/>
      <c r="H14" s="1185"/>
      <c r="I14" s="1467"/>
      <c r="J14" s="1467"/>
      <c r="K14" s="1422"/>
      <c r="L14" s="1184"/>
      <c r="M14" s="1467"/>
      <c r="N14" s="1467"/>
      <c r="O14" s="1422"/>
    </row>
    <row r="15" spans="1:15" ht="12" customHeight="1">
      <c r="A15" s="741"/>
      <c r="B15" s="1067"/>
      <c r="C15" s="1067"/>
      <c r="D15" s="1067"/>
      <c r="E15" s="1067"/>
      <c r="F15" s="1067"/>
      <c r="G15" s="1067"/>
      <c r="H15" s="1067"/>
      <c r="I15" s="1067"/>
      <c r="J15" s="1067"/>
      <c r="K15" s="1067"/>
      <c r="L15" s="1067"/>
      <c r="M15" s="1067"/>
      <c r="N15" s="1067"/>
      <c r="O15" s="1071"/>
    </row>
    <row r="16" spans="1:15" ht="12" customHeight="1">
      <c r="A16" s="148">
        <v>2014</v>
      </c>
      <c r="B16" s="149" t="s">
        <v>1295</v>
      </c>
      <c r="C16" s="1079">
        <v>13532</v>
      </c>
      <c r="D16" s="1079">
        <v>4772</v>
      </c>
      <c r="E16" s="1079">
        <v>8257</v>
      </c>
      <c r="F16" s="1079">
        <v>138</v>
      </c>
      <c r="G16" s="1079">
        <v>11525</v>
      </c>
      <c r="H16" s="310">
        <v>10891</v>
      </c>
      <c r="I16" s="310">
        <v>4766</v>
      </c>
      <c r="J16" s="310">
        <v>5558</v>
      </c>
      <c r="K16" s="310">
        <v>253</v>
      </c>
      <c r="L16" s="310">
        <v>1022198</v>
      </c>
      <c r="M16" s="310">
        <v>664121</v>
      </c>
      <c r="N16" s="310">
        <v>329699</v>
      </c>
      <c r="O16" s="725">
        <v>13071</v>
      </c>
    </row>
    <row r="17" spans="1:15" ht="12" customHeight="1">
      <c r="A17" s="884"/>
      <c r="B17" s="240" t="s">
        <v>71</v>
      </c>
      <c r="C17" s="726">
        <v>127.3</v>
      </c>
      <c r="D17" s="727">
        <v>105.8</v>
      </c>
      <c r="E17" s="727">
        <v>140</v>
      </c>
      <c r="F17" s="726">
        <v>418.2</v>
      </c>
      <c r="G17" s="727">
        <v>113.1</v>
      </c>
      <c r="H17" s="726">
        <v>91.5</v>
      </c>
      <c r="I17" s="726">
        <v>86.8</v>
      </c>
      <c r="J17" s="727">
        <v>96</v>
      </c>
      <c r="K17" s="727">
        <v>68.900000000000006</v>
      </c>
      <c r="L17" s="726">
        <v>90.3</v>
      </c>
      <c r="M17" s="726">
        <v>87.9</v>
      </c>
      <c r="N17" s="726">
        <v>96.4</v>
      </c>
      <c r="O17" s="728">
        <v>59.4</v>
      </c>
    </row>
    <row r="18" spans="1:15" ht="12" customHeight="1">
      <c r="A18" s="884"/>
      <c r="B18" s="215"/>
      <c r="C18" s="729"/>
      <c r="D18" s="729"/>
      <c r="E18" s="729"/>
      <c r="F18" s="729"/>
      <c r="G18" s="729"/>
      <c r="H18" s="729"/>
      <c r="I18" s="729"/>
      <c r="J18" s="729"/>
      <c r="K18" s="729"/>
      <c r="L18" s="729"/>
      <c r="M18" s="729"/>
      <c r="N18" s="729"/>
      <c r="O18" s="730"/>
    </row>
    <row r="19" spans="1:15" ht="12" customHeight="1">
      <c r="A19" s="148">
        <v>2015</v>
      </c>
      <c r="B19" s="149" t="s">
        <v>65</v>
      </c>
      <c r="C19" s="729">
        <v>1137</v>
      </c>
      <c r="D19" s="729">
        <v>314</v>
      </c>
      <c r="E19" s="729">
        <v>823</v>
      </c>
      <c r="F19" s="731" t="s">
        <v>278</v>
      </c>
      <c r="G19" s="729">
        <v>991</v>
      </c>
      <c r="H19" s="732">
        <v>1115</v>
      </c>
      <c r="I19" s="732">
        <v>433</v>
      </c>
      <c r="J19" s="732">
        <v>618</v>
      </c>
      <c r="K19" s="733" t="s">
        <v>278</v>
      </c>
      <c r="L19" s="732">
        <v>95635</v>
      </c>
      <c r="M19" s="732">
        <v>56293</v>
      </c>
      <c r="N19" s="732">
        <v>37519</v>
      </c>
      <c r="O19" s="734" t="s">
        <v>278</v>
      </c>
    </row>
    <row r="20" spans="1:15" ht="12" customHeight="1">
      <c r="A20" s="193"/>
      <c r="B20" s="149" t="s">
        <v>1314</v>
      </c>
      <c r="C20" s="729">
        <v>2207</v>
      </c>
      <c r="D20" s="729">
        <v>667</v>
      </c>
      <c r="E20" s="729">
        <v>1540</v>
      </c>
      <c r="F20" s="731" t="s">
        <v>278</v>
      </c>
      <c r="G20" s="729">
        <v>1939</v>
      </c>
      <c r="H20" s="732">
        <v>1664</v>
      </c>
      <c r="I20" s="732">
        <v>800</v>
      </c>
      <c r="J20" s="732">
        <v>768</v>
      </c>
      <c r="K20" s="733" t="s">
        <v>278</v>
      </c>
      <c r="L20" s="732">
        <v>159645</v>
      </c>
      <c r="M20" s="732">
        <v>109181</v>
      </c>
      <c r="N20" s="732">
        <v>46793</v>
      </c>
      <c r="O20" s="734" t="s">
        <v>278</v>
      </c>
    </row>
    <row r="21" spans="1:15" ht="12" customHeight="1">
      <c r="A21" s="1088"/>
      <c r="B21" s="149" t="s">
        <v>1298</v>
      </c>
      <c r="C21" s="729">
        <v>3549</v>
      </c>
      <c r="D21" s="729">
        <v>1216</v>
      </c>
      <c r="E21" s="729">
        <v>2295</v>
      </c>
      <c r="F21" s="731" t="s">
        <v>278</v>
      </c>
      <c r="G21" s="729">
        <v>4064</v>
      </c>
      <c r="H21" s="732">
        <v>2552</v>
      </c>
      <c r="I21" s="732">
        <v>1191</v>
      </c>
      <c r="J21" s="732">
        <v>1249</v>
      </c>
      <c r="K21" s="733" t="s">
        <v>278</v>
      </c>
      <c r="L21" s="732">
        <v>243645</v>
      </c>
      <c r="M21" s="732">
        <v>162078</v>
      </c>
      <c r="N21" s="732">
        <v>77044</v>
      </c>
      <c r="O21" s="734" t="s">
        <v>278</v>
      </c>
    </row>
    <row r="22" spans="1:15" ht="12" customHeight="1">
      <c r="A22" s="2"/>
      <c r="B22" s="215" t="s">
        <v>1302</v>
      </c>
      <c r="C22" s="1079">
        <v>4600</v>
      </c>
      <c r="D22" s="1079">
        <v>1753</v>
      </c>
      <c r="E22" s="1079">
        <v>2783</v>
      </c>
      <c r="F22" s="1079">
        <v>26</v>
      </c>
      <c r="G22" s="1079">
        <v>5275</v>
      </c>
      <c r="H22" s="378">
        <v>3238</v>
      </c>
      <c r="I22" s="378">
        <v>1520</v>
      </c>
      <c r="J22" s="378">
        <v>1606</v>
      </c>
      <c r="K22" s="378" t="s">
        <v>278</v>
      </c>
      <c r="L22" s="378">
        <v>317331</v>
      </c>
      <c r="M22" s="378">
        <v>213911</v>
      </c>
      <c r="N22" s="378">
        <v>98897</v>
      </c>
      <c r="O22" s="678" t="s">
        <v>278</v>
      </c>
    </row>
    <row r="23" spans="1:15" ht="12" customHeight="1">
      <c r="A23" s="148"/>
      <c r="B23" s="215" t="s">
        <v>1303</v>
      </c>
      <c r="C23" s="1079">
        <v>6007</v>
      </c>
      <c r="D23" s="1079">
        <v>2350</v>
      </c>
      <c r="E23" s="1079">
        <v>3593</v>
      </c>
      <c r="F23" s="1079">
        <v>26</v>
      </c>
      <c r="G23" s="1079">
        <v>6758</v>
      </c>
      <c r="H23" s="378">
        <v>3866</v>
      </c>
      <c r="I23" s="378">
        <v>1891</v>
      </c>
      <c r="J23" s="378">
        <v>1863</v>
      </c>
      <c r="K23" s="378" t="s">
        <v>278</v>
      </c>
      <c r="L23" s="378">
        <v>381404</v>
      </c>
      <c r="M23" s="378">
        <v>265310</v>
      </c>
      <c r="N23" s="378">
        <v>111571</v>
      </c>
      <c r="O23" s="678" t="s">
        <v>278</v>
      </c>
    </row>
    <row r="24" spans="1:15" ht="12" customHeight="1">
      <c r="A24" s="148"/>
      <c r="B24" s="215" t="s">
        <v>204</v>
      </c>
      <c r="C24" s="1079">
        <v>7212</v>
      </c>
      <c r="D24" s="1079">
        <v>2927</v>
      </c>
      <c r="E24" s="1079">
        <v>4203</v>
      </c>
      <c r="F24" s="1079">
        <v>26</v>
      </c>
      <c r="G24" s="1079">
        <v>7892</v>
      </c>
      <c r="H24" s="378">
        <v>4961</v>
      </c>
      <c r="I24" s="378">
        <v>2367</v>
      </c>
      <c r="J24" s="378">
        <v>2481</v>
      </c>
      <c r="K24" s="378" t="s">
        <v>278</v>
      </c>
      <c r="L24" s="378">
        <v>475841</v>
      </c>
      <c r="M24" s="378">
        <v>324905</v>
      </c>
      <c r="N24" s="378">
        <v>146325</v>
      </c>
      <c r="O24" s="678" t="s">
        <v>278</v>
      </c>
    </row>
    <row r="25" spans="1:15" ht="12" customHeight="1">
      <c r="A25" s="148"/>
      <c r="B25" s="215" t="s">
        <v>1304</v>
      </c>
      <c r="C25" s="1079">
        <v>8552</v>
      </c>
      <c r="D25" s="1079">
        <v>3502</v>
      </c>
      <c r="E25" s="1079">
        <v>4968</v>
      </c>
      <c r="F25" s="1079">
        <v>26</v>
      </c>
      <c r="G25" s="1079">
        <v>9383</v>
      </c>
      <c r="H25" s="378">
        <v>6254</v>
      </c>
      <c r="I25" s="378">
        <v>2887</v>
      </c>
      <c r="J25" s="378">
        <v>3133</v>
      </c>
      <c r="K25" s="378">
        <v>115</v>
      </c>
      <c r="L25" s="378">
        <v>583631</v>
      </c>
      <c r="M25" s="378">
        <v>390337</v>
      </c>
      <c r="N25" s="378">
        <v>182404</v>
      </c>
      <c r="O25" s="678">
        <v>5960</v>
      </c>
    </row>
    <row r="26" spans="1:15" ht="12" customHeight="1">
      <c r="A26" s="148"/>
      <c r="B26" s="215" t="s">
        <v>1305</v>
      </c>
      <c r="C26" s="1079">
        <v>9477</v>
      </c>
      <c r="D26" s="1079">
        <v>4008</v>
      </c>
      <c r="E26" s="1079">
        <v>5387</v>
      </c>
      <c r="F26" s="1079">
        <v>26</v>
      </c>
      <c r="G26" s="1079">
        <v>10470</v>
      </c>
      <c r="H26" s="378">
        <v>7470</v>
      </c>
      <c r="I26" s="378">
        <v>3326</v>
      </c>
      <c r="J26" s="378">
        <v>3910</v>
      </c>
      <c r="K26" s="378">
        <v>115</v>
      </c>
      <c r="L26" s="378">
        <v>676457</v>
      </c>
      <c r="M26" s="378">
        <v>445514</v>
      </c>
      <c r="N26" s="378">
        <v>220053</v>
      </c>
      <c r="O26" s="678">
        <v>5960</v>
      </c>
    </row>
    <row r="27" spans="1:15" ht="12" customHeight="1">
      <c r="A27" s="148"/>
      <c r="B27" s="215" t="s">
        <v>206</v>
      </c>
      <c r="C27" s="1079">
        <v>11211</v>
      </c>
      <c r="D27" s="1079">
        <v>4541</v>
      </c>
      <c r="E27" s="1079">
        <v>6588</v>
      </c>
      <c r="F27" s="1079">
        <v>26</v>
      </c>
      <c r="G27" s="1079">
        <v>11581</v>
      </c>
      <c r="H27" s="378">
        <v>8658</v>
      </c>
      <c r="I27" s="378">
        <v>3720</v>
      </c>
      <c r="J27" s="378">
        <v>4655</v>
      </c>
      <c r="K27" s="378">
        <v>115</v>
      </c>
      <c r="L27" s="378">
        <v>779101</v>
      </c>
      <c r="M27" s="378">
        <v>503886</v>
      </c>
      <c r="N27" s="378">
        <v>262242</v>
      </c>
      <c r="O27" s="678">
        <v>5960</v>
      </c>
    </row>
    <row r="28" spans="1:15" ht="12" customHeight="1">
      <c r="A28" s="148"/>
      <c r="B28" s="149" t="s">
        <v>1312</v>
      </c>
      <c r="C28" s="1079">
        <v>12458</v>
      </c>
      <c r="D28" s="1079">
        <v>4979</v>
      </c>
      <c r="E28" s="1079">
        <v>7389</v>
      </c>
      <c r="F28" s="1079">
        <v>26</v>
      </c>
      <c r="G28" s="1079">
        <v>12237</v>
      </c>
      <c r="H28" s="378">
        <v>10240</v>
      </c>
      <c r="I28" s="378">
        <v>4143</v>
      </c>
      <c r="J28" s="378">
        <v>5702</v>
      </c>
      <c r="K28" s="378">
        <v>140</v>
      </c>
      <c r="L28" s="378">
        <v>900707</v>
      </c>
      <c r="M28" s="378">
        <v>564326</v>
      </c>
      <c r="N28" s="378">
        <v>318534</v>
      </c>
      <c r="O28" s="678">
        <v>7411</v>
      </c>
    </row>
    <row r="29" spans="1:15" ht="12" customHeight="1">
      <c r="A29" s="148"/>
      <c r="B29" s="149" t="s">
        <v>1313</v>
      </c>
      <c r="C29" s="1079">
        <v>14183</v>
      </c>
      <c r="D29" s="1079">
        <v>5521</v>
      </c>
      <c r="E29" s="1079">
        <v>8548</v>
      </c>
      <c r="F29" s="1079">
        <v>26</v>
      </c>
      <c r="G29" s="1079">
        <v>12987</v>
      </c>
      <c r="H29" s="378">
        <v>11481</v>
      </c>
      <c r="I29" s="378">
        <v>4606</v>
      </c>
      <c r="J29" s="378">
        <v>6337</v>
      </c>
      <c r="K29" s="378">
        <v>200</v>
      </c>
      <c r="L29" s="378">
        <v>1007371</v>
      </c>
      <c r="M29" s="378">
        <v>624312</v>
      </c>
      <c r="N29" s="378">
        <v>357839</v>
      </c>
      <c r="O29" s="678">
        <v>10801</v>
      </c>
    </row>
    <row r="30" spans="1:15" ht="12" customHeight="1">
      <c r="A30" s="148"/>
      <c r="B30" s="149" t="s">
        <v>1295</v>
      </c>
      <c r="C30" s="1079">
        <v>15484</v>
      </c>
      <c r="D30" s="1079">
        <v>6129</v>
      </c>
      <c r="E30" s="1079">
        <v>9235</v>
      </c>
      <c r="F30" s="1079">
        <v>26</v>
      </c>
      <c r="G30" s="1079">
        <v>13925</v>
      </c>
      <c r="H30" s="378">
        <v>13196</v>
      </c>
      <c r="I30" s="378">
        <v>5110</v>
      </c>
      <c r="J30" s="378">
        <v>7519</v>
      </c>
      <c r="K30" s="378">
        <v>225</v>
      </c>
      <c r="L30" s="378">
        <v>1138223</v>
      </c>
      <c r="M30" s="378">
        <v>694262</v>
      </c>
      <c r="N30" s="378">
        <v>417443</v>
      </c>
      <c r="O30" s="678">
        <v>11904</v>
      </c>
    </row>
    <row r="31" spans="1:15" s="108" customFormat="1" ht="12" customHeight="1">
      <c r="A31" s="1089"/>
      <c r="B31" s="441" t="s">
        <v>71</v>
      </c>
      <c r="C31" s="617">
        <f>C30/C16*100</f>
        <v>114.42506650901566</v>
      </c>
      <c r="D31" s="617">
        <f t="shared" ref="D31:O31" si="0">D30/D16*100</f>
        <v>128.43671416596817</v>
      </c>
      <c r="E31" s="617">
        <f t="shared" si="0"/>
        <v>111.84449557950829</v>
      </c>
      <c r="F31" s="617">
        <f t="shared" si="0"/>
        <v>18.840579710144929</v>
      </c>
      <c r="G31" s="617">
        <f t="shared" si="0"/>
        <v>120.824295010846</v>
      </c>
      <c r="H31" s="617">
        <f t="shared" si="0"/>
        <v>121.16426407125149</v>
      </c>
      <c r="I31" s="617">
        <f t="shared" si="0"/>
        <v>107.2177926982795</v>
      </c>
      <c r="J31" s="617">
        <f t="shared" si="0"/>
        <v>135.28247571068729</v>
      </c>
      <c r="K31" s="617">
        <f t="shared" si="0"/>
        <v>88.932806324110672</v>
      </c>
      <c r="L31" s="617">
        <f t="shared" si="0"/>
        <v>111.35054069759478</v>
      </c>
      <c r="M31" s="617">
        <f t="shared" si="0"/>
        <v>104.53848018659251</v>
      </c>
      <c r="N31" s="617">
        <f t="shared" si="0"/>
        <v>126.61336552431158</v>
      </c>
      <c r="O31" s="679">
        <f t="shared" si="0"/>
        <v>91.07183842093184</v>
      </c>
    </row>
    <row r="32" spans="1:15" ht="12" customHeight="1">
      <c r="A32" s="1088"/>
      <c r="B32" s="215"/>
      <c r="C32" s="415"/>
      <c r="D32" s="415"/>
      <c r="E32" s="415"/>
      <c r="F32" s="415"/>
      <c r="G32" s="415"/>
      <c r="H32" s="415"/>
      <c r="I32" s="415"/>
      <c r="J32" s="415"/>
      <c r="K32" s="415"/>
      <c r="L32" s="415"/>
      <c r="M32" s="415"/>
      <c r="N32" s="415"/>
      <c r="O32" s="686"/>
    </row>
    <row r="33" spans="1:15" ht="12" customHeight="1">
      <c r="A33" s="148">
        <v>2016</v>
      </c>
      <c r="B33" s="149" t="s">
        <v>65</v>
      </c>
      <c r="C33" s="415">
        <v>1073</v>
      </c>
      <c r="D33" s="415">
        <v>355</v>
      </c>
      <c r="E33" s="415">
        <v>685</v>
      </c>
      <c r="F33" s="770" t="s">
        <v>278</v>
      </c>
      <c r="G33" s="415">
        <v>937</v>
      </c>
      <c r="H33" s="1127">
        <v>647</v>
      </c>
      <c r="I33" s="1127">
        <v>408</v>
      </c>
      <c r="J33" s="1127">
        <v>239</v>
      </c>
      <c r="K33" s="1128" t="s">
        <v>278</v>
      </c>
      <c r="L33" s="1127">
        <v>73893</v>
      </c>
      <c r="M33" s="1127">
        <v>59383</v>
      </c>
      <c r="N33" s="1127">
        <v>14510</v>
      </c>
      <c r="O33" s="1129" t="s">
        <v>278</v>
      </c>
    </row>
    <row r="34" spans="1:15" ht="12" customHeight="1">
      <c r="A34" s="148"/>
      <c r="B34" s="149" t="s">
        <v>1314</v>
      </c>
      <c r="C34" s="415">
        <v>2020</v>
      </c>
      <c r="D34" s="415">
        <v>863</v>
      </c>
      <c r="E34" s="415">
        <v>1124</v>
      </c>
      <c r="F34" s="770" t="s">
        <v>278</v>
      </c>
      <c r="G34" s="415">
        <v>2003</v>
      </c>
      <c r="H34" s="1127">
        <v>1683</v>
      </c>
      <c r="I34" s="1127">
        <v>784</v>
      </c>
      <c r="J34" s="1127">
        <v>848</v>
      </c>
      <c r="K34" s="1128">
        <v>50</v>
      </c>
      <c r="L34" s="1127">
        <v>169419</v>
      </c>
      <c r="M34" s="1127">
        <v>115981</v>
      </c>
      <c r="N34" s="1127">
        <v>50808</v>
      </c>
      <c r="O34" s="1129">
        <v>2572</v>
      </c>
    </row>
    <row r="35" spans="1:15" ht="12" customHeight="1">
      <c r="A35" s="148"/>
      <c r="B35" s="149" t="s">
        <v>1298</v>
      </c>
      <c r="C35" s="415">
        <v>3385</v>
      </c>
      <c r="D35" s="415">
        <v>1434</v>
      </c>
      <c r="E35" s="415">
        <v>1818</v>
      </c>
      <c r="F35" s="731" t="s">
        <v>278</v>
      </c>
      <c r="G35" s="415">
        <v>3264</v>
      </c>
      <c r="H35" s="1127">
        <v>2535</v>
      </c>
      <c r="I35" s="1127">
        <v>1180</v>
      </c>
      <c r="J35" s="1127">
        <v>1304</v>
      </c>
      <c r="K35" s="1128">
        <v>50</v>
      </c>
      <c r="L35" s="1127">
        <v>248538</v>
      </c>
      <c r="M35" s="1127">
        <v>165759</v>
      </c>
      <c r="N35" s="1127">
        <v>80749</v>
      </c>
      <c r="O35" s="1129">
        <v>2572</v>
      </c>
    </row>
    <row r="36" spans="1:15" s="108" customFormat="1" ht="12" customHeight="1">
      <c r="A36" s="1089"/>
      <c r="B36" s="441" t="s">
        <v>71</v>
      </c>
      <c r="C36" s="772">
        <v>95.4</v>
      </c>
      <c r="D36" s="773">
        <v>117.9</v>
      </c>
      <c r="E36" s="773">
        <v>79.2</v>
      </c>
      <c r="F36" s="774" t="s">
        <v>276</v>
      </c>
      <c r="G36" s="773">
        <v>80.3</v>
      </c>
      <c r="H36" s="1130">
        <v>99.8</v>
      </c>
      <c r="I36" s="1130">
        <v>99.5</v>
      </c>
      <c r="J36" s="1130">
        <v>104.4</v>
      </c>
      <c r="K36" s="1131" t="s">
        <v>276</v>
      </c>
      <c r="L36" s="1130">
        <v>102.2</v>
      </c>
      <c r="M36" s="1130">
        <v>102.6</v>
      </c>
      <c r="N36" s="1130">
        <v>104</v>
      </c>
      <c r="O36" s="1132" t="s">
        <v>276</v>
      </c>
    </row>
  </sheetData>
  <mergeCells count="21">
    <mergeCell ref="M1:O1"/>
    <mergeCell ref="O7:O14"/>
    <mergeCell ref="I7:I14"/>
    <mergeCell ref="M2:O2"/>
    <mergeCell ref="L6:L14"/>
    <mergeCell ref="J7:J14"/>
    <mergeCell ref="M6:O6"/>
    <mergeCell ref="I6:K6"/>
    <mergeCell ref="H3:O5"/>
    <mergeCell ref="H6:H14"/>
    <mergeCell ref="K7:K14"/>
    <mergeCell ref="N7:N14"/>
    <mergeCell ref="M7:M14"/>
    <mergeCell ref="A1:B1"/>
    <mergeCell ref="A2:B2"/>
    <mergeCell ref="G3:G14"/>
    <mergeCell ref="C3:C14"/>
    <mergeCell ref="A3:B14"/>
    <mergeCell ref="D5:D14"/>
    <mergeCell ref="F5:F14"/>
    <mergeCell ref="E5:E14"/>
  </mergeCells>
  <phoneticPr fontId="0" type="noConversion"/>
  <hyperlinks>
    <hyperlink ref="M1:N1" location="'Spis tablic     List of tables'!A1" display="Powrót do spisu tablic"/>
    <hyperlink ref="M1" location="'Spis tablic     List of tables'!A48" display="Powrót do spisu tablic"/>
    <hyperlink ref="M2" location="'Spis tablic     List of tables'!A1" display="Return to list tables"/>
    <hyperlink ref="M2:N2" location="'Spis tablic     List of tables'!A48" display="Return to list of tables"/>
    <hyperlink ref="M1:O2" location="'Spis tablic     List of tables'!A46" display="Powrót do spisu tablic"/>
  </hyperlinks>
  <pageMargins left="0.39370078740157483" right="0.39370078740157483" top="0.19685039370078741" bottom="0.19685039370078741" header="0.31496062992125984" footer="0.31496062992125984"/>
  <pageSetup paperSize="9" orientation="landscape" r:id="rId1"/>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31"/>
  <sheetViews>
    <sheetView showGridLines="0" view="pageBreakPreview" zoomScaleNormal="100" zoomScaleSheetLayoutView="100" workbookViewId="0">
      <selection activeCell="A4" sqref="A4:D4"/>
    </sheetView>
  </sheetViews>
  <sheetFormatPr defaultRowHeight="14.25" customHeight="1"/>
  <cols>
    <col min="1" max="1" width="5.625" style="1" customWidth="1"/>
    <col min="2" max="2" width="15.625" style="1" customWidth="1"/>
    <col min="3" max="12" width="10.625" style="1" customWidth="1"/>
    <col min="13" max="16384" width="9" style="80"/>
  </cols>
  <sheetData>
    <row r="1" spans="1:13" s="92" customFormat="1" ht="15" customHeight="1">
      <c r="A1" s="1510" t="s">
        <v>168</v>
      </c>
      <c r="B1" s="1510"/>
      <c r="C1" s="1510"/>
      <c r="D1" s="1510"/>
      <c r="E1" s="1510"/>
      <c r="F1" s="1510"/>
      <c r="G1" s="38"/>
      <c r="H1" s="38"/>
      <c r="I1" s="38"/>
      <c r="J1" s="481"/>
      <c r="K1" s="1293" t="s">
        <v>58</v>
      </c>
      <c r="L1" s="1293"/>
      <c r="M1" s="34"/>
    </row>
    <row r="2" spans="1:13" s="92" customFormat="1" ht="15" customHeight="1">
      <c r="A2" s="1511" t="s">
        <v>169</v>
      </c>
      <c r="B2" s="1511"/>
      <c r="C2" s="1511"/>
      <c r="D2" s="1511"/>
      <c r="E2" s="1511"/>
      <c r="F2" s="1511"/>
      <c r="G2" s="38"/>
      <c r="H2" s="38"/>
      <c r="I2" s="38"/>
      <c r="J2" s="481"/>
      <c r="K2" s="1224" t="s">
        <v>439</v>
      </c>
      <c r="L2" s="1224"/>
      <c r="M2" s="25"/>
    </row>
    <row r="3" spans="1:13" s="92" customFormat="1" ht="15" customHeight="1">
      <c r="A3" s="223"/>
      <c r="B3" s="223"/>
      <c r="C3" s="223"/>
      <c r="D3" s="223"/>
      <c r="E3" s="223"/>
      <c r="F3" s="223"/>
      <c r="G3" s="38"/>
      <c r="H3" s="38"/>
      <c r="I3" s="38"/>
      <c r="J3" s="38"/>
      <c r="K3" s="182"/>
      <c r="L3" s="182"/>
      <c r="M3" s="25"/>
    </row>
    <row r="4" spans="1:13" ht="15" customHeight="1">
      <c r="A4" s="1225" t="s">
        <v>1033</v>
      </c>
      <c r="B4" s="1225"/>
      <c r="C4" s="1225"/>
      <c r="D4" s="1225"/>
      <c r="E4" s="174"/>
      <c r="F4" s="108"/>
      <c r="J4" s="6"/>
      <c r="K4" s="6"/>
      <c r="L4" s="6"/>
    </row>
    <row r="5" spans="1:13" ht="15" customHeight="1">
      <c r="A5" s="1411" t="s">
        <v>1034</v>
      </c>
      <c r="B5" s="1411"/>
      <c r="C5" s="1411"/>
      <c r="D5" s="1411"/>
      <c r="E5" s="118"/>
      <c r="F5" s="108"/>
      <c r="J5" s="6"/>
      <c r="K5" s="6"/>
      <c r="L5" s="6"/>
    </row>
    <row r="6" spans="1:13" ht="15" customHeight="1">
      <c r="A6" s="1315" t="s">
        <v>1521</v>
      </c>
      <c r="B6" s="1178"/>
      <c r="C6" s="1215" t="s">
        <v>1235</v>
      </c>
      <c r="D6" s="1414"/>
      <c r="E6" s="1415"/>
      <c r="F6" s="1325" t="s">
        <v>1236</v>
      </c>
      <c r="G6" s="1414"/>
      <c r="H6" s="1414"/>
      <c r="I6" s="1414"/>
      <c r="J6" s="1414"/>
      <c r="K6" s="1414"/>
      <c r="L6" s="1414"/>
    </row>
    <row r="7" spans="1:13" ht="15" customHeight="1">
      <c r="A7" s="1298"/>
      <c r="B7" s="1219"/>
      <c r="C7" s="1176" t="s">
        <v>324</v>
      </c>
      <c r="D7" s="1182" t="s">
        <v>370</v>
      </c>
      <c r="E7" s="1176" t="s">
        <v>313</v>
      </c>
      <c r="F7" s="1176" t="s">
        <v>385</v>
      </c>
      <c r="G7" s="1322" t="s">
        <v>371</v>
      </c>
      <c r="H7" s="1308" t="s">
        <v>1316</v>
      </c>
      <c r="I7" s="1308" t="s">
        <v>446</v>
      </c>
      <c r="J7" s="1414" t="s">
        <v>377</v>
      </c>
      <c r="K7" s="129"/>
      <c r="L7" s="129"/>
    </row>
    <row r="8" spans="1:13" ht="15" customHeight="1">
      <c r="A8" s="1298"/>
      <c r="B8" s="1219"/>
      <c r="C8" s="1171"/>
      <c r="D8" s="1183"/>
      <c r="E8" s="1171"/>
      <c r="F8" s="1171"/>
      <c r="G8" s="1323"/>
      <c r="H8" s="1309"/>
      <c r="I8" s="1309"/>
      <c r="J8" s="1341"/>
      <c r="K8" s="131"/>
      <c r="L8" s="131"/>
    </row>
    <row r="9" spans="1:13" ht="15" customHeight="1">
      <c r="A9" s="1298"/>
      <c r="B9" s="1219"/>
      <c r="C9" s="1171"/>
      <c r="D9" s="1183"/>
      <c r="E9" s="1171"/>
      <c r="F9" s="1171"/>
      <c r="G9" s="1323"/>
      <c r="H9" s="1309"/>
      <c r="I9" s="1309"/>
      <c r="J9" s="1341"/>
      <c r="K9" s="1215" t="s">
        <v>447</v>
      </c>
      <c r="L9" s="129"/>
    </row>
    <row r="10" spans="1:13" ht="15" customHeight="1">
      <c r="A10" s="1298"/>
      <c r="B10" s="1219"/>
      <c r="C10" s="1171"/>
      <c r="D10" s="1183"/>
      <c r="E10" s="1171"/>
      <c r="F10" s="1171"/>
      <c r="G10" s="1323"/>
      <c r="H10" s="1309"/>
      <c r="I10" s="1309"/>
      <c r="J10" s="1341"/>
      <c r="K10" s="1183"/>
      <c r="L10" s="131"/>
    </row>
    <row r="11" spans="1:13" ht="15" customHeight="1">
      <c r="A11" s="1298"/>
      <c r="B11" s="1219"/>
      <c r="C11" s="1171"/>
      <c r="D11" s="1183"/>
      <c r="E11" s="1171"/>
      <c r="F11" s="1171"/>
      <c r="G11" s="1323"/>
      <c r="H11" s="1309"/>
      <c r="I11" s="1309"/>
      <c r="J11" s="1341"/>
      <c r="K11" s="1183"/>
      <c r="L11" s="1325" t="s">
        <v>448</v>
      </c>
    </row>
    <row r="12" spans="1:13" ht="15" customHeight="1">
      <c r="A12" s="1298"/>
      <c r="B12" s="1219"/>
      <c r="C12" s="1171"/>
      <c r="D12" s="1183"/>
      <c r="E12" s="1171"/>
      <c r="F12" s="1171"/>
      <c r="G12" s="1323"/>
      <c r="H12" s="1309"/>
      <c r="I12" s="1467"/>
      <c r="J12" s="1320"/>
      <c r="K12" s="1185"/>
      <c r="L12" s="1422"/>
    </row>
    <row r="13" spans="1:13" ht="15" customHeight="1">
      <c r="A13" s="1298"/>
      <c r="B13" s="1219"/>
      <c r="C13" s="1215" t="s">
        <v>1324</v>
      </c>
      <c r="D13" s="1414"/>
      <c r="E13" s="1414"/>
      <c r="F13" s="1414"/>
      <c r="G13" s="1414"/>
      <c r="H13" s="1414"/>
      <c r="I13" s="1414"/>
      <c r="J13" s="1414"/>
      <c r="K13" s="1414"/>
      <c r="L13" s="1414"/>
    </row>
    <row r="14" spans="1:13" s="143" customFormat="1" ht="15" customHeight="1">
      <c r="A14" s="1513" t="s">
        <v>69</v>
      </c>
      <c r="B14" s="1513"/>
      <c r="C14" s="1513"/>
      <c r="D14" s="1513"/>
      <c r="E14" s="1513"/>
      <c r="F14" s="1513"/>
      <c r="G14" s="1513"/>
      <c r="H14" s="1513"/>
      <c r="I14" s="1513"/>
      <c r="J14" s="1513"/>
      <c r="K14" s="1513"/>
      <c r="L14" s="1513"/>
    </row>
    <row r="15" spans="1:13" s="143" customFormat="1" ht="15" customHeight="1">
      <c r="A15" s="1514" t="s">
        <v>73</v>
      </c>
      <c r="B15" s="1514"/>
      <c r="C15" s="1514"/>
      <c r="D15" s="1514"/>
      <c r="E15" s="1514"/>
      <c r="F15" s="1514"/>
      <c r="G15" s="1514"/>
      <c r="H15" s="1514"/>
      <c r="I15" s="1514"/>
      <c r="J15" s="1514"/>
      <c r="K15" s="1514"/>
      <c r="L15" s="1514"/>
    </row>
    <row r="16" spans="1:13" s="143" customFormat="1" ht="12" customHeight="1">
      <c r="A16" s="884">
        <v>2014</v>
      </c>
      <c r="B16" s="149" t="s">
        <v>1184</v>
      </c>
      <c r="C16" s="99">
        <v>201.3</v>
      </c>
      <c r="D16" s="99">
        <v>72.7</v>
      </c>
      <c r="E16" s="99">
        <v>128.6</v>
      </c>
      <c r="F16" s="99">
        <v>756.7</v>
      </c>
      <c r="G16" s="99">
        <v>233</v>
      </c>
      <c r="H16" s="99">
        <v>193.8</v>
      </c>
      <c r="I16" s="99">
        <v>254.6</v>
      </c>
      <c r="J16" s="99">
        <v>75.3</v>
      </c>
      <c r="K16" s="99">
        <v>74</v>
      </c>
      <c r="L16" s="100">
        <v>48.3</v>
      </c>
    </row>
    <row r="17" spans="1:12" s="143" customFormat="1" ht="12" customHeight="1">
      <c r="A17" s="884"/>
      <c r="B17" s="149" t="s">
        <v>1369</v>
      </c>
      <c r="C17" s="99">
        <v>189.8</v>
      </c>
      <c r="D17" s="99">
        <v>70.5</v>
      </c>
      <c r="E17" s="99">
        <v>119.3</v>
      </c>
      <c r="F17" s="99">
        <v>723.3</v>
      </c>
      <c r="G17" s="99">
        <v>233.7</v>
      </c>
      <c r="H17" s="99">
        <v>166.5</v>
      </c>
      <c r="I17" s="99">
        <v>246.3</v>
      </c>
      <c r="J17" s="99">
        <v>76.8</v>
      </c>
      <c r="K17" s="99">
        <v>75.599999999999994</v>
      </c>
      <c r="L17" s="100">
        <v>49.4</v>
      </c>
    </row>
    <row r="18" spans="1:12" s="143" customFormat="1" ht="12" customHeight="1">
      <c r="A18" s="884"/>
      <c r="B18" s="149"/>
      <c r="C18" s="99"/>
      <c r="D18" s="99"/>
      <c r="E18" s="99"/>
      <c r="F18" s="99"/>
      <c r="G18" s="99"/>
      <c r="H18" s="99"/>
      <c r="I18" s="99"/>
      <c r="J18" s="99"/>
      <c r="K18" s="99"/>
      <c r="L18" s="100"/>
    </row>
    <row r="19" spans="1:12" s="143" customFormat="1" ht="12" customHeight="1">
      <c r="A19" s="884">
        <v>2015</v>
      </c>
      <c r="B19" s="149" t="s">
        <v>140</v>
      </c>
      <c r="C19" s="99" t="s">
        <v>276</v>
      </c>
      <c r="D19" s="99" t="s">
        <v>276</v>
      </c>
      <c r="E19" s="99" t="s">
        <v>276</v>
      </c>
      <c r="F19" s="99">
        <v>792</v>
      </c>
      <c r="G19" s="99">
        <v>272</v>
      </c>
      <c r="H19" s="99">
        <v>182.2</v>
      </c>
      <c r="I19" s="99">
        <v>261.89999999999998</v>
      </c>
      <c r="J19" s="99">
        <v>75.8</v>
      </c>
      <c r="K19" s="99">
        <v>74.5</v>
      </c>
      <c r="L19" s="100">
        <v>47.9</v>
      </c>
    </row>
    <row r="20" spans="1:12" s="143" customFormat="1" ht="12" customHeight="1">
      <c r="B20" s="117" t="s">
        <v>143</v>
      </c>
      <c r="C20" s="150">
        <v>204.3</v>
      </c>
      <c r="D20" s="150">
        <v>72.8</v>
      </c>
      <c r="E20" s="150">
        <v>131.5</v>
      </c>
      <c r="F20" s="150">
        <v>761.6</v>
      </c>
      <c r="G20" s="150">
        <v>260.39999999999998</v>
      </c>
      <c r="H20" s="150">
        <v>190.8</v>
      </c>
      <c r="I20" s="150">
        <v>235.4</v>
      </c>
      <c r="J20" s="150">
        <v>75</v>
      </c>
      <c r="K20" s="150">
        <v>73.599999999999994</v>
      </c>
      <c r="L20" s="151">
        <v>50</v>
      </c>
    </row>
    <row r="21" spans="1:12" s="143" customFormat="1" ht="12" customHeight="1">
      <c r="B21" s="117" t="s">
        <v>149</v>
      </c>
      <c r="C21" s="150">
        <v>193.9</v>
      </c>
      <c r="D21" s="150">
        <v>67.3</v>
      </c>
      <c r="E21" s="150">
        <v>126.6</v>
      </c>
      <c r="F21" s="150">
        <v>712.6</v>
      </c>
      <c r="G21" s="150">
        <v>222.4</v>
      </c>
      <c r="H21" s="150">
        <v>179</v>
      </c>
      <c r="I21" s="150">
        <v>243</v>
      </c>
      <c r="J21" s="150">
        <v>68.2</v>
      </c>
      <c r="K21" s="150">
        <v>67</v>
      </c>
      <c r="L21" s="151">
        <v>44.3</v>
      </c>
    </row>
    <row r="22" spans="1:12" s="107" customFormat="1" ht="12" customHeight="1">
      <c r="A22" s="884"/>
      <c r="B22" s="377" t="s">
        <v>297</v>
      </c>
      <c r="C22" s="165">
        <v>102.1</v>
      </c>
      <c r="D22" s="165">
        <v>95.5</v>
      </c>
      <c r="E22" s="165">
        <v>106.1</v>
      </c>
      <c r="F22" s="165">
        <v>98.5</v>
      </c>
      <c r="G22" s="165">
        <v>95.1</v>
      </c>
      <c r="H22" s="165">
        <v>107.5</v>
      </c>
      <c r="I22" s="165">
        <v>98.7</v>
      </c>
      <c r="J22" s="165">
        <v>88.7</v>
      </c>
      <c r="K22" s="165">
        <v>88.7</v>
      </c>
      <c r="L22" s="167">
        <v>89.7</v>
      </c>
    </row>
    <row r="23" spans="1:12" s="107" customFormat="1" ht="12" customHeight="1">
      <c r="A23" s="884"/>
      <c r="B23" s="377" t="s">
        <v>490</v>
      </c>
      <c r="C23" s="165">
        <v>94.9</v>
      </c>
      <c r="D23" s="165">
        <v>92.5</v>
      </c>
      <c r="E23" s="165">
        <v>96.2</v>
      </c>
      <c r="F23" s="165">
        <v>93.6</v>
      </c>
      <c r="G23" s="165">
        <v>85.4</v>
      </c>
      <c r="H23" s="165">
        <v>93.8</v>
      </c>
      <c r="I23" s="165">
        <v>103.3</v>
      </c>
      <c r="J23" s="165">
        <v>90.9</v>
      </c>
      <c r="K23" s="165">
        <v>91.1</v>
      </c>
      <c r="L23" s="167">
        <v>88.7</v>
      </c>
    </row>
    <row r="24" spans="1:12" s="143" customFormat="1" ht="12" customHeight="1">
      <c r="A24" s="884"/>
      <c r="B24" s="149"/>
      <c r="C24" s="99"/>
      <c r="D24" s="99"/>
      <c r="E24" s="99"/>
      <c r="F24" s="99"/>
      <c r="G24" s="99"/>
      <c r="H24" s="99"/>
      <c r="I24" s="99"/>
      <c r="J24" s="99"/>
      <c r="K24" s="99"/>
      <c r="L24" s="100"/>
    </row>
    <row r="25" spans="1:12" s="143" customFormat="1" ht="12" customHeight="1">
      <c r="A25" s="884">
        <v>2016</v>
      </c>
      <c r="B25" s="149" t="s">
        <v>140</v>
      </c>
      <c r="C25" s="99" t="s">
        <v>276</v>
      </c>
      <c r="D25" s="99" t="s">
        <v>276</v>
      </c>
      <c r="E25" s="99" t="s">
        <v>276</v>
      </c>
      <c r="F25" s="99">
        <v>737</v>
      </c>
      <c r="G25" s="99">
        <v>238.4</v>
      </c>
      <c r="H25" s="99">
        <v>194.4</v>
      </c>
      <c r="I25" s="99">
        <v>239.1</v>
      </c>
      <c r="J25" s="99">
        <v>65.099999999999994</v>
      </c>
      <c r="K25" s="99">
        <v>64.099999999999994</v>
      </c>
      <c r="L25" s="100">
        <v>42</v>
      </c>
    </row>
    <row r="26" spans="1:12" s="107" customFormat="1" ht="12" customHeight="1">
      <c r="A26" s="884"/>
      <c r="B26" s="377" t="s">
        <v>297</v>
      </c>
      <c r="C26" s="165" t="s">
        <v>276</v>
      </c>
      <c r="D26" s="165" t="s">
        <v>276</v>
      </c>
      <c r="E26" s="165" t="s">
        <v>276</v>
      </c>
      <c r="F26" s="165">
        <v>93.1</v>
      </c>
      <c r="G26" s="165">
        <v>87.6</v>
      </c>
      <c r="H26" s="165">
        <v>106.7</v>
      </c>
      <c r="I26" s="165">
        <v>91.3</v>
      </c>
      <c r="J26" s="165">
        <v>85.8</v>
      </c>
      <c r="K26" s="165">
        <v>86</v>
      </c>
      <c r="L26" s="167">
        <v>87.6</v>
      </c>
    </row>
    <row r="27" spans="1:12" s="107" customFormat="1" ht="12" customHeight="1">
      <c r="A27" s="884"/>
      <c r="B27" s="377" t="s">
        <v>490</v>
      </c>
      <c r="C27" s="165" t="s">
        <v>276</v>
      </c>
      <c r="D27" s="165" t="s">
        <v>276</v>
      </c>
      <c r="E27" s="165" t="s">
        <v>276</v>
      </c>
      <c r="F27" s="165">
        <v>103.4</v>
      </c>
      <c r="G27" s="165">
        <v>107.2</v>
      </c>
      <c r="H27" s="165">
        <v>108.6</v>
      </c>
      <c r="I27" s="165">
        <v>98.4</v>
      </c>
      <c r="J27" s="165">
        <v>95.4</v>
      </c>
      <c r="K27" s="165">
        <v>95.6</v>
      </c>
      <c r="L27" s="167">
        <v>94.8</v>
      </c>
    </row>
    <row r="28" spans="1:12" s="7" customFormat="1" ht="15" customHeight="1">
      <c r="A28" s="1226" t="s">
        <v>1393</v>
      </c>
      <c r="B28" s="1226"/>
      <c r="C28" s="1226"/>
      <c r="D28" s="1226"/>
      <c r="E28" s="1226"/>
      <c r="F28" s="1226"/>
      <c r="G28" s="1226"/>
      <c r="H28" s="1226"/>
      <c r="I28" s="1226"/>
      <c r="J28" s="1226"/>
      <c r="K28" s="1226"/>
      <c r="L28" s="1226"/>
    </row>
    <row r="29" spans="1:12" s="7" customFormat="1" ht="12" customHeight="1">
      <c r="A29" s="1512" t="s">
        <v>1394</v>
      </c>
      <c r="B29" s="1512"/>
      <c r="C29" s="1512"/>
      <c r="D29" s="1512"/>
      <c r="E29" s="1512"/>
      <c r="F29" s="1512"/>
      <c r="G29" s="1512"/>
      <c r="H29" s="1512"/>
      <c r="I29" s="1512"/>
      <c r="J29" s="1512"/>
      <c r="K29" s="1512"/>
      <c r="L29" s="1512"/>
    </row>
    <row r="30" spans="1:12">
      <c r="A30" s="41"/>
      <c r="B30" s="41"/>
      <c r="C30" s="41"/>
      <c r="D30" s="41"/>
      <c r="E30" s="41"/>
      <c r="F30" s="41"/>
      <c r="G30" s="41"/>
      <c r="H30" s="41"/>
      <c r="I30" s="41"/>
      <c r="J30" s="41"/>
      <c r="K30" s="41"/>
      <c r="L30" s="41"/>
    </row>
    <row r="31" spans="1:12">
      <c r="A31" s="41"/>
      <c r="B31" s="41"/>
      <c r="C31" s="41"/>
      <c r="D31" s="41"/>
      <c r="E31" s="41"/>
      <c r="F31" s="41"/>
      <c r="G31" s="41"/>
      <c r="H31" s="41"/>
      <c r="I31" s="41"/>
      <c r="J31" s="41"/>
      <c r="K31" s="41"/>
      <c r="L31" s="41"/>
    </row>
  </sheetData>
  <mergeCells count="24">
    <mergeCell ref="A28:L28"/>
    <mergeCell ref="A29:L29"/>
    <mergeCell ref="J7:J12"/>
    <mergeCell ref="K9:K12"/>
    <mergeCell ref="L11:L12"/>
    <mergeCell ref="C13:L13"/>
    <mergeCell ref="A14:L14"/>
    <mergeCell ref="A15:L15"/>
    <mergeCell ref="A6:B13"/>
    <mergeCell ref="C6:E6"/>
    <mergeCell ref="F6:L6"/>
    <mergeCell ref="C7:C12"/>
    <mergeCell ref="D7:D12"/>
    <mergeCell ref="E7:E12"/>
    <mergeCell ref="F7:F12"/>
    <mergeCell ref="G7:G12"/>
    <mergeCell ref="H7:H12"/>
    <mergeCell ref="I7:I12"/>
    <mergeCell ref="A1:F1"/>
    <mergeCell ref="K1:L1"/>
    <mergeCell ref="A2:F2"/>
    <mergeCell ref="K2:L2"/>
    <mergeCell ref="A4:D4"/>
    <mergeCell ref="A5:D5"/>
  </mergeCells>
  <hyperlinks>
    <hyperlink ref="K1:L1" location="'Spis tablic     List of tables'!A49" display="Powrót do spisu tablic"/>
    <hyperlink ref="K2" location="'Spis tablic     List of tables'!A1" display="Return to list tables"/>
    <hyperlink ref="K2:L2" location="'Spis tablic     List of tables'!A49" display="Return to list of tables"/>
    <hyperlink ref="K1:L2" location="'Spis tablic     List of tables'!A47" display="Powrót do spisu tablic"/>
  </hyperlinks>
  <pageMargins left="0.39370078740157483" right="0.39370078740157483" top="0.19685039370078741" bottom="0.19685039370078741" header="0.31496062992125984" footer="0.31496062992125984"/>
  <pageSetup paperSize="9" orientation="landscape" r:id="rId1"/>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26"/>
  <sheetViews>
    <sheetView showGridLines="0" view="pageBreakPreview" zoomScaleNormal="100" zoomScaleSheetLayoutView="100" workbookViewId="0">
      <selection sqref="A1:D1"/>
    </sheetView>
  </sheetViews>
  <sheetFormatPr defaultRowHeight="14.25"/>
  <cols>
    <col min="1" max="1" width="5.625" style="7" customWidth="1"/>
    <col min="2" max="2" width="15.625" style="7" customWidth="1"/>
    <col min="3" max="12" width="10.5" style="7" customWidth="1"/>
    <col min="13" max="13" width="10.125" style="7" customWidth="1"/>
    <col min="14" max="16384" width="9" style="7"/>
  </cols>
  <sheetData>
    <row r="1" spans="1:12" ht="15" customHeight="1">
      <c r="A1" s="1188" t="s">
        <v>1035</v>
      </c>
      <c r="B1" s="1188"/>
      <c r="C1" s="1188"/>
      <c r="D1" s="1188"/>
      <c r="E1" s="174"/>
      <c r="J1" s="470"/>
      <c r="K1" s="1217" t="s">
        <v>58</v>
      </c>
      <c r="L1" s="1217"/>
    </row>
    <row r="2" spans="1:12" ht="15" customHeight="1">
      <c r="A2" s="1515" t="s">
        <v>1036</v>
      </c>
      <c r="B2" s="1515"/>
      <c r="C2" s="1515"/>
      <c r="D2" s="1515"/>
      <c r="E2" s="118"/>
      <c r="J2" s="470"/>
      <c r="K2" s="1213" t="s">
        <v>439</v>
      </c>
      <c r="L2" s="1213"/>
    </row>
    <row r="3" spans="1:12" ht="15" customHeight="1">
      <c r="A3" s="1315" t="s">
        <v>1507</v>
      </c>
      <c r="B3" s="1178"/>
      <c r="C3" s="1215" t="s">
        <v>1235</v>
      </c>
      <c r="D3" s="1414"/>
      <c r="E3" s="1415"/>
      <c r="F3" s="1325" t="s">
        <v>1236</v>
      </c>
      <c r="G3" s="1414"/>
      <c r="H3" s="1414"/>
      <c r="I3" s="1414"/>
      <c r="J3" s="1414"/>
      <c r="K3" s="1414"/>
      <c r="L3" s="1414"/>
    </row>
    <row r="4" spans="1:12" ht="15" customHeight="1">
      <c r="A4" s="1298"/>
      <c r="B4" s="1219"/>
      <c r="C4" s="1176" t="s">
        <v>324</v>
      </c>
      <c r="D4" s="1182" t="s">
        <v>449</v>
      </c>
      <c r="E4" s="1176" t="s">
        <v>313</v>
      </c>
      <c r="F4" s="1176" t="s">
        <v>450</v>
      </c>
      <c r="G4" s="1322" t="s">
        <v>465</v>
      </c>
      <c r="H4" s="1308" t="s">
        <v>1317</v>
      </c>
      <c r="I4" s="1325" t="s">
        <v>466</v>
      </c>
      <c r="J4" s="1325" t="s">
        <v>494</v>
      </c>
      <c r="K4" s="129"/>
      <c r="L4" s="129"/>
    </row>
    <row r="5" spans="1:12" ht="15" customHeight="1">
      <c r="A5" s="1298"/>
      <c r="B5" s="1219"/>
      <c r="C5" s="1171"/>
      <c r="D5" s="1183"/>
      <c r="E5" s="1171"/>
      <c r="F5" s="1171"/>
      <c r="G5" s="1323"/>
      <c r="H5" s="1309"/>
      <c r="I5" s="1326"/>
      <c r="J5" s="1326"/>
      <c r="K5" s="131"/>
      <c r="L5" s="131"/>
    </row>
    <row r="6" spans="1:12" ht="15" customHeight="1">
      <c r="A6" s="1298"/>
      <c r="B6" s="1219"/>
      <c r="C6" s="1171"/>
      <c r="D6" s="1183"/>
      <c r="E6" s="1171"/>
      <c r="F6" s="1171"/>
      <c r="G6" s="1323"/>
      <c r="H6" s="1309"/>
      <c r="I6" s="1326"/>
      <c r="J6" s="1326"/>
      <c r="K6" s="1215" t="s">
        <v>447</v>
      </c>
      <c r="L6" s="129"/>
    </row>
    <row r="7" spans="1:12" ht="15" customHeight="1">
      <c r="A7" s="1298"/>
      <c r="B7" s="1219"/>
      <c r="C7" s="1171"/>
      <c r="D7" s="1183"/>
      <c r="E7" s="1171"/>
      <c r="F7" s="1171"/>
      <c r="G7" s="1323"/>
      <c r="H7" s="1309"/>
      <c r="I7" s="1326"/>
      <c r="J7" s="1326"/>
      <c r="K7" s="1183"/>
      <c r="L7" s="131"/>
    </row>
    <row r="8" spans="1:12" ht="15" customHeight="1">
      <c r="A8" s="1298"/>
      <c r="B8" s="1219"/>
      <c r="C8" s="1171"/>
      <c r="D8" s="1183"/>
      <c r="E8" s="1171"/>
      <c r="F8" s="1171"/>
      <c r="G8" s="1323"/>
      <c r="H8" s="1309"/>
      <c r="I8" s="1326"/>
      <c r="J8" s="1326"/>
      <c r="K8" s="1183"/>
      <c r="L8" s="1325" t="s">
        <v>451</v>
      </c>
    </row>
    <row r="9" spans="1:12" ht="15" customHeight="1">
      <c r="A9" s="1298"/>
      <c r="B9" s="1219"/>
      <c r="C9" s="1184"/>
      <c r="D9" s="1185"/>
      <c r="E9" s="1184"/>
      <c r="F9" s="1184"/>
      <c r="G9" s="1465"/>
      <c r="H9" s="1467"/>
      <c r="I9" s="1422"/>
      <c r="J9" s="1422"/>
      <c r="K9" s="1185"/>
      <c r="L9" s="1422"/>
    </row>
    <row r="10" spans="1:12" ht="15" customHeight="1">
      <c r="A10" s="1298"/>
      <c r="B10" s="1219"/>
      <c r="C10" s="1215" t="s">
        <v>1324</v>
      </c>
      <c r="D10" s="1414"/>
      <c r="E10" s="1414"/>
      <c r="F10" s="1414"/>
      <c r="G10" s="1414"/>
      <c r="H10" s="1414"/>
      <c r="I10" s="1414"/>
      <c r="J10" s="1414"/>
      <c r="K10" s="1414"/>
      <c r="L10" s="1414"/>
    </row>
    <row r="11" spans="1:12" s="42" customFormat="1" ht="15" customHeight="1">
      <c r="A11" s="1516" t="s">
        <v>493</v>
      </c>
      <c r="B11" s="1517"/>
      <c r="C11" s="1517"/>
      <c r="D11" s="1517"/>
      <c r="E11" s="1517"/>
      <c r="F11" s="1517"/>
      <c r="G11" s="1517"/>
      <c r="H11" s="1517"/>
      <c r="I11" s="1517"/>
      <c r="J11" s="1517"/>
      <c r="K11" s="1517"/>
      <c r="L11" s="1517"/>
    </row>
    <row r="12" spans="1:12" s="42" customFormat="1" ht="15" customHeight="1">
      <c r="A12" s="1518" t="s">
        <v>476</v>
      </c>
      <c r="B12" s="1519"/>
      <c r="C12" s="1519"/>
      <c r="D12" s="1519"/>
      <c r="E12" s="1519"/>
      <c r="F12" s="1519"/>
      <c r="G12" s="1519"/>
      <c r="H12" s="1519"/>
      <c r="I12" s="1519"/>
      <c r="J12" s="1519"/>
      <c r="K12" s="1519"/>
      <c r="L12" s="1519"/>
    </row>
    <row r="13" spans="1:12" s="201" customFormat="1" ht="12" customHeight="1">
      <c r="A13" s="884">
        <v>2014</v>
      </c>
      <c r="B13" s="149" t="s">
        <v>1184</v>
      </c>
      <c r="C13" s="99">
        <v>188.4</v>
      </c>
      <c r="D13" s="99">
        <v>66.7</v>
      </c>
      <c r="E13" s="99">
        <v>121.7</v>
      </c>
      <c r="F13" s="99">
        <v>463.4</v>
      </c>
      <c r="G13" s="99">
        <v>117.9</v>
      </c>
      <c r="H13" s="99">
        <v>144.5</v>
      </c>
      <c r="I13" s="99">
        <v>159.5</v>
      </c>
      <c r="J13" s="99">
        <v>41.5</v>
      </c>
      <c r="K13" s="99">
        <v>40.299999999999997</v>
      </c>
      <c r="L13" s="100">
        <v>27</v>
      </c>
    </row>
    <row r="14" spans="1:12" s="201" customFormat="1" ht="12" customHeight="1">
      <c r="A14" s="884"/>
      <c r="B14" s="149" t="s">
        <v>1369</v>
      </c>
      <c r="C14" s="99">
        <v>177.1</v>
      </c>
      <c r="D14" s="99">
        <v>64.8</v>
      </c>
      <c r="E14" s="99">
        <v>112.3</v>
      </c>
      <c r="F14" s="99">
        <v>418.9</v>
      </c>
      <c r="G14" s="99">
        <v>122</v>
      </c>
      <c r="H14" s="99">
        <v>103.5</v>
      </c>
      <c r="I14" s="99">
        <v>155.30000000000001</v>
      </c>
      <c r="J14" s="99">
        <v>38.1</v>
      </c>
      <c r="K14" s="99">
        <v>37</v>
      </c>
      <c r="L14" s="100">
        <v>26</v>
      </c>
    </row>
    <row r="15" spans="1:12" s="143" customFormat="1" ht="12" customHeight="1">
      <c r="A15" s="884"/>
      <c r="B15" s="149"/>
      <c r="C15" s="99"/>
      <c r="D15" s="99"/>
      <c r="E15" s="99"/>
      <c r="F15" s="99"/>
      <c r="G15" s="99"/>
      <c r="H15" s="99"/>
      <c r="I15" s="99"/>
      <c r="J15" s="99"/>
      <c r="K15" s="99"/>
      <c r="L15" s="100"/>
    </row>
    <row r="16" spans="1:12" s="143" customFormat="1" ht="12" customHeight="1">
      <c r="A16" s="884">
        <v>2015</v>
      </c>
      <c r="B16" s="149" t="s">
        <v>140</v>
      </c>
      <c r="C16" s="99" t="s">
        <v>276</v>
      </c>
      <c r="D16" s="99" t="s">
        <v>276</v>
      </c>
      <c r="E16" s="99" t="s">
        <v>276</v>
      </c>
      <c r="F16" s="99">
        <v>463.3</v>
      </c>
      <c r="G16" s="99">
        <v>140.4</v>
      </c>
      <c r="H16" s="99">
        <v>127.9</v>
      </c>
      <c r="I16" s="99">
        <v>158.69999999999999</v>
      </c>
      <c r="J16" s="99">
        <v>36.299999999999997</v>
      </c>
      <c r="K16" s="99">
        <v>35.1</v>
      </c>
      <c r="L16" s="100">
        <v>23.4</v>
      </c>
    </row>
    <row r="17" spans="1:12" s="143" customFormat="1" ht="12" customHeight="1">
      <c r="B17" s="117" t="s">
        <v>143</v>
      </c>
      <c r="C17" s="150">
        <v>191.7</v>
      </c>
      <c r="D17" s="150">
        <v>66.900000000000006</v>
      </c>
      <c r="E17" s="150">
        <v>124.8</v>
      </c>
      <c r="F17" s="150">
        <v>415.4</v>
      </c>
      <c r="G17" s="150">
        <v>118.4</v>
      </c>
      <c r="H17" s="150">
        <v>116.4</v>
      </c>
      <c r="I17" s="150">
        <v>142.69999999999999</v>
      </c>
      <c r="J17" s="150">
        <v>37.9</v>
      </c>
      <c r="K17" s="150">
        <v>36.5</v>
      </c>
      <c r="L17" s="151">
        <v>25.4</v>
      </c>
    </row>
    <row r="18" spans="1:12" s="143" customFormat="1" ht="12" customHeight="1">
      <c r="B18" s="117" t="s">
        <v>149</v>
      </c>
      <c r="C18" s="150">
        <v>181.2</v>
      </c>
      <c r="D18" s="150">
        <v>61.5</v>
      </c>
      <c r="E18" s="150">
        <v>119.7</v>
      </c>
      <c r="F18" s="150">
        <v>366.6</v>
      </c>
      <c r="G18" s="150">
        <v>91.8</v>
      </c>
      <c r="H18" s="150">
        <v>104.6</v>
      </c>
      <c r="I18" s="150">
        <v>139.30000000000001</v>
      </c>
      <c r="J18" s="150">
        <v>30.9</v>
      </c>
      <c r="K18" s="150">
        <v>29.8</v>
      </c>
      <c r="L18" s="151">
        <v>19.8</v>
      </c>
    </row>
    <row r="19" spans="1:12" s="107" customFormat="1" ht="12" customHeight="1">
      <c r="A19" s="884"/>
      <c r="B19" s="377" t="s">
        <v>297</v>
      </c>
      <c r="C19" s="165">
        <v>102.3</v>
      </c>
      <c r="D19" s="165">
        <v>95</v>
      </c>
      <c r="E19" s="165">
        <v>106.5</v>
      </c>
      <c r="F19" s="165">
        <v>87.5</v>
      </c>
      <c r="G19" s="165">
        <v>75.2</v>
      </c>
      <c r="H19" s="165">
        <v>101.1</v>
      </c>
      <c r="I19" s="165">
        <v>89.7</v>
      </c>
      <c r="J19" s="165">
        <v>80.900000000000006</v>
      </c>
      <c r="K19" s="165">
        <v>80.599999999999994</v>
      </c>
      <c r="L19" s="167">
        <v>76.2</v>
      </c>
    </row>
    <row r="20" spans="1:12" s="107" customFormat="1" ht="12" customHeight="1">
      <c r="A20" s="884"/>
      <c r="B20" s="377" t="s">
        <v>490</v>
      </c>
      <c r="C20" s="165">
        <v>94.5</v>
      </c>
      <c r="D20" s="165">
        <v>91.9</v>
      </c>
      <c r="E20" s="165">
        <v>95.8</v>
      </c>
      <c r="F20" s="165">
        <v>88.3</v>
      </c>
      <c r="G20" s="165">
        <v>77.5</v>
      </c>
      <c r="H20" s="165">
        <v>89.8</v>
      </c>
      <c r="I20" s="165">
        <v>97.6</v>
      </c>
      <c r="J20" s="165">
        <v>81.5</v>
      </c>
      <c r="K20" s="165">
        <v>81.7</v>
      </c>
      <c r="L20" s="167">
        <v>78.099999999999994</v>
      </c>
    </row>
    <row r="21" spans="1:12" s="143" customFormat="1" ht="12" customHeight="1">
      <c r="A21" s="884"/>
      <c r="B21" s="149"/>
      <c r="C21" s="99"/>
      <c r="D21" s="99"/>
      <c r="E21" s="99"/>
      <c r="F21" s="99"/>
      <c r="G21" s="99"/>
      <c r="H21" s="99"/>
      <c r="I21" s="99"/>
      <c r="J21" s="99"/>
      <c r="K21" s="99"/>
      <c r="L21" s="100"/>
    </row>
    <row r="22" spans="1:12" s="143" customFormat="1" ht="12" customHeight="1">
      <c r="A22" s="884">
        <v>2016</v>
      </c>
      <c r="B22" s="149" t="s">
        <v>140</v>
      </c>
      <c r="C22" s="99" t="s">
        <v>276</v>
      </c>
      <c r="D22" s="99" t="s">
        <v>276</v>
      </c>
      <c r="E22" s="99" t="s">
        <v>276</v>
      </c>
      <c r="F22" s="99">
        <v>380.6</v>
      </c>
      <c r="G22" s="99">
        <v>91.6</v>
      </c>
      <c r="H22" s="99">
        <v>125.5</v>
      </c>
      <c r="I22" s="99">
        <v>135.5</v>
      </c>
      <c r="J22" s="99">
        <v>28</v>
      </c>
      <c r="K22" s="99">
        <v>27.1</v>
      </c>
      <c r="L22" s="100">
        <v>17.2</v>
      </c>
    </row>
    <row r="23" spans="1:12" s="107" customFormat="1" ht="12" customHeight="1">
      <c r="A23" s="884"/>
      <c r="B23" s="377" t="s">
        <v>297</v>
      </c>
      <c r="C23" s="165" t="s">
        <v>276</v>
      </c>
      <c r="D23" s="165" t="s">
        <v>276</v>
      </c>
      <c r="E23" s="165" t="s">
        <v>276</v>
      </c>
      <c r="F23" s="165">
        <v>82.2</v>
      </c>
      <c r="G23" s="165">
        <v>65.3</v>
      </c>
      <c r="H23" s="165">
        <v>98.1</v>
      </c>
      <c r="I23" s="165">
        <v>85.4</v>
      </c>
      <c r="J23" s="165">
        <v>77.099999999999994</v>
      </c>
      <c r="K23" s="165">
        <v>77.3</v>
      </c>
      <c r="L23" s="167">
        <v>73.400000000000006</v>
      </c>
    </row>
    <row r="24" spans="1:12" s="107" customFormat="1" ht="12" customHeight="1">
      <c r="A24" s="884"/>
      <c r="B24" s="377" t="s">
        <v>490</v>
      </c>
      <c r="C24" s="165" t="s">
        <v>276</v>
      </c>
      <c r="D24" s="165" t="s">
        <v>276</v>
      </c>
      <c r="E24" s="165" t="s">
        <v>276</v>
      </c>
      <c r="F24" s="165">
        <v>103.8</v>
      </c>
      <c r="G24" s="165">
        <v>100</v>
      </c>
      <c r="H24" s="165">
        <v>120</v>
      </c>
      <c r="I24" s="165">
        <v>97.2</v>
      </c>
      <c r="J24" s="165">
        <v>90.8</v>
      </c>
      <c r="K24" s="165">
        <v>91</v>
      </c>
      <c r="L24" s="167">
        <v>86.7</v>
      </c>
    </row>
    <row r="25" spans="1:12" ht="15" customHeight="1">
      <c r="A25" s="1226" t="s">
        <v>1395</v>
      </c>
      <c r="B25" s="1226"/>
      <c r="C25" s="1226"/>
      <c r="D25" s="1226"/>
      <c r="E25" s="1226"/>
      <c r="F25" s="1226"/>
      <c r="G25" s="1226"/>
      <c r="H25" s="1226"/>
      <c r="I25" s="1226"/>
      <c r="J25" s="1226"/>
      <c r="K25" s="1226"/>
      <c r="L25" s="1226"/>
    </row>
    <row r="26" spans="1:12" ht="12" customHeight="1">
      <c r="A26" s="1512" t="s">
        <v>1394</v>
      </c>
      <c r="B26" s="1512"/>
      <c r="C26" s="1512"/>
      <c r="D26" s="1512"/>
      <c r="E26" s="1512"/>
      <c r="F26" s="1512"/>
      <c r="G26" s="1512"/>
      <c r="H26" s="1512"/>
      <c r="I26" s="1512"/>
      <c r="J26" s="1512"/>
      <c r="K26" s="1512"/>
      <c r="L26" s="1512"/>
    </row>
  </sheetData>
  <mergeCells count="22">
    <mergeCell ref="A26:L26"/>
    <mergeCell ref="F4:F9"/>
    <mergeCell ref="G4:G9"/>
    <mergeCell ref="H4:H9"/>
    <mergeCell ref="I4:I9"/>
    <mergeCell ref="E4:E9"/>
    <mergeCell ref="K6:K9"/>
    <mergeCell ref="D4:D9"/>
    <mergeCell ref="L8:L9"/>
    <mergeCell ref="C10:L10"/>
    <mergeCell ref="A11:L11"/>
    <mergeCell ref="A12:L12"/>
    <mergeCell ref="J4:J9"/>
    <mergeCell ref="A25:L25"/>
    <mergeCell ref="C4:C9"/>
    <mergeCell ref="A1:D1"/>
    <mergeCell ref="K1:L1"/>
    <mergeCell ref="A2:D2"/>
    <mergeCell ref="K2:L2"/>
    <mergeCell ref="A3:B10"/>
    <mergeCell ref="C3:E3"/>
    <mergeCell ref="F3:L3"/>
  </mergeCells>
  <hyperlinks>
    <hyperlink ref="K1:L1" location="'Spis tablic     List of tables'!A50" display="Powrót do spisu tablic"/>
    <hyperlink ref="K2" location="'Spis tablic     List of tables'!A1" display="Return to list tables"/>
    <hyperlink ref="K2:L2" location="'Spis tablic     List of tables'!A50" display="Return to list of tables"/>
    <hyperlink ref="K1:L2" location="'Spis tablic     List of tables'!A48" display="Powrót do spisu tablic"/>
  </hyperlinks>
  <pageMargins left="0.39370078740157483" right="0.39370078740157483" top="0.19685039370078741" bottom="0.19685039370078741" header="0.31496062992125984" footer="0.31496062992125984"/>
  <pageSetup paperSize="9" orientation="landscape" r:id="rId1"/>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38"/>
  <sheetViews>
    <sheetView showGridLines="0" view="pageBreakPreview" zoomScaleNormal="110" zoomScaleSheetLayoutView="100" workbookViewId="0">
      <selection sqref="A1:E1"/>
    </sheetView>
  </sheetViews>
  <sheetFormatPr defaultRowHeight="12.75"/>
  <cols>
    <col min="1" max="1" width="5.625" style="948" customWidth="1"/>
    <col min="2" max="2" width="15.625" style="948" customWidth="1"/>
    <col min="3" max="5" width="15" style="948" customWidth="1"/>
    <col min="6" max="6" width="14.25" style="948" customWidth="1"/>
    <col min="7" max="9" width="15" style="948" customWidth="1"/>
    <col min="10" max="10" width="10.25" style="948" bestFit="1" customWidth="1"/>
    <col min="11" max="11" width="9.125" style="948" customWidth="1"/>
    <col min="12" max="14" width="10.25" style="948" bestFit="1" customWidth="1"/>
    <col min="15" max="16384" width="9" style="948"/>
  </cols>
  <sheetData>
    <row r="1" spans="1:9" s="24" customFormat="1" ht="15" customHeight="1">
      <c r="A1" s="1262" t="s">
        <v>703</v>
      </c>
      <c r="B1" s="1262"/>
      <c r="C1" s="1262"/>
      <c r="D1" s="1262"/>
      <c r="E1" s="1262"/>
      <c r="F1" s="956"/>
      <c r="G1" s="948"/>
      <c r="H1" s="1520" t="s">
        <v>58</v>
      </c>
      <c r="I1" s="1520"/>
    </row>
    <row r="2" spans="1:9" s="24" customFormat="1" ht="15" customHeight="1">
      <c r="A2" s="1400" t="s">
        <v>927</v>
      </c>
      <c r="B2" s="1445"/>
      <c r="C2" s="1445"/>
      <c r="D2" s="1445"/>
      <c r="E2" s="1445"/>
      <c r="F2" s="184"/>
      <c r="G2" s="184"/>
      <c r="H2" s="1521" t="s">
        <v>439</v>
      </c>
      <c r="I2" s="1521"/>
    </row>
    <row r="3" spans="1:9" s="15" customFormat="1" ht="15" customHeight="1">
      <c r="A3" s="1241" t="s">
        <v>1507</v>
      </c>
      <c r="B3" s="1242"/>
      <c r="C3" s="1248" t="s">
        <v>1037</v>
      </c>
      <c r="D3" s="26"/>
      <c r="E3" s="37"/>
      <c r="F3" s="1248" t="s">
        <v>1211</v>
      </c>
      <c r="G3" s="26"/>
      <c r="H3" s="26"/>
      <c r="I3" s="35"/>
    </row>
    <row r="4" spans="1:9" s="15" customFormat="1" ht="45" customHeight="1">
      <c r="A4" s="1243"/>
      <c r="B4" s="1491"/>
      <c r="C4" s="1249"/>
      <c r="D4" s="946" t="s">
        <v>238</v>
      </c>
      <c r="E4" s="951" t="s">
        <v>239</v>
      </c>
      <c r="F4" s="1249"/>
      <c r="G4" s="946" t="s">
        <v>1732</v>
      </c>
      <c r="H4" s="946" t="s">
        <v>252</v>
      </c>
      <c r="I4" s="947" t="s">
        <v>253</v>
      </c>
    </row>
    <row r="5" spans="1:9" s="15" customFormat="1" ht="45" customHeight="1">
      <c r="A5" s="1245"/>
      <c r="B5" s="1246"/>
      <c r="C5" s="1232" t="s">
        <v>1290</v>
      </c>
      <c r="D5" s="1233"/>
      <c r="E5" s="1247"/>
      <c r="F5" s="1235" t="s">
        <v>1318</v>
      </c>
      <c r="G5" s="1492"/>
      <c r="H5" s="1492"/>
      <c r="I5" s="1492"/>
    </row>
    <row r="6" spans="1:9" s="15" customFormat="1" ht="12" customHeight="1">
      <c r="A6" s="422"/>
      <c r="B6" s="427"/>
      <c r="C6" s="432"/>
      <c r="D6" s="432"/>
      <c r="E6" s="432"/>
      <c r="F6" s="951"/>
      <c r="G6" s="951"/>
      <c r="H6" s="951"/>
      <c r="I6" s="949"/>
    </row>
    <row r="7" spans="1:9" s="124" customFormat="1" ht="12.95" customHeight="1">
      <c r="A7" s="62">
        <v>2014</v>
      </c>
      <c r="B7" s="60" t="s">
        <v>183</v>
      </c>
      <c r="C7" s="310" t="s">
        <v>1471</v>
      </c>
      <c r="D7" s="310" t="s">
        <v>1472</v>
      </c>
      <c r="E7" s="310" t="s">
        <v>1473</v>
      </c>
      <c r="F7" s="67">
        <v>276930</v>
      </c>
      <c r="G7" s="67">
        <v>11566</v>
      </c>
      <c r="H7" s="67">
        <v>169125</v>
      </c>
      <c r="I7" s="68">
        <v>96144</v>
      </c>
    </row>
    <row r="8" spans="1:9" s="124" customFormat="1" ht="12.95" customHeight="1">
      <c r="A8" s="62"/>
      <c r="B8" s="61" t="s">
        <v>71</v>
      </c>
      <c r="C8" s="613">
        <v>106.6</v>
      </c>
      <c r="D8" s="613">
        <v>112.9</v>
      </c>
      <c r="E8" s="144">
        <v>59.8</v>
      </c>
      <c r="F8" s="58">
        <v>122.4</v>
      </c>
      <c r="G8" s="58">
        <v>96.2</v>
      </c>
      <c r="H8" s="58">
        <v>127.5</v>
      </c>
      <c r="I8" s="83">
        <v>117.9</v>
      </c>
    </row>
    <row r="9" spans="1:9" s="124" customFormat="1" ht="12.95" customHeight="1">
      <c r="A9" s="62"/>
      <c r="B9" s="59"/>
      <c r="C9" s="614"/>
      <c r="D9" s="614"/>
      <c r="E9" s="97"/>
      <c r="F9" s="67"/>
      <c r="G9" s="67"/>
      <c r="H9" s="67"/>
      <c r="I9" s="68"/>
    </row>
    <row r="10" spans="1:9" s="124" customFormat="1" ht="12.95" customHeight="1">
      <c r="A10" s="62">
        <v>2015</v>
      </c>
      <c r="B10" s="60" t="s">
        <v>205</v>
      </c>
      <c r="C10" s="302" t="s">
        <v>1474</v>
      </c>
      <c r="D10" s="302" t="s">
        <v>1475</v>
      </c>
      <c r="E10" s="302" t="s">
        <v>1476</v>
      </c>
      <c r="F10" s="302">
        <v>40047</v>
      </c>
      <c r="G10" s="302">
        <v>904</v>
      </c>
      <c r="H10" s="302">
        <v>25410</v>
      </c>
      <c r="I10" s="68">
        <v>13727</v>
      </c>
    </row>
    <row r="11" spans="1:9" s="124" customFormat="1" ht="12.95" customHeight="1">
      <c r="A11" s="133"/>
      <c r="B11" s="59" t="s">
        <v>1378</v>
      </c>
      <c r="C11" s="615" t="s">
        <v>1477</v>
      </c>
      <c r="D11" s="615" t="s">
        <v>1478</v>
      </c>
      <c r="E11" s="615" t="s">
        <v>1479</v>
      </c>
      <c r="F11" s="59">
        <v>136243</v>
      </c>
      <c r="G11" s="59">
        <v>5911</v>
      </c>
      <c r="H11" s="59">
        <v>84404</v>
      </c>
      <c r="I11" s="124">
        <v>45883</v>
      </c>
    </row>
    <row r="12" spans="1:9" s="124" customFormat="1" ht="12.95" customHeight="1">
      <c r="B12" s="59" t="s">
        <v>206</v>
      </c>
      <c r="C12" s="615" t="s">
        <v>1480</v>
      </c>
      <c r="D12" s="615" t="s">
        <v>1481</v>
      </c>
      <c r="E12" s="615" t="s">
        <v>1482</v>
      </c>
      <c r="F12" s="59">
        <v>177866</v>
      </c>
      <c r="G12" s="59">
        <v>6851</v>
      </c>
      <c r="H12" s="59">
        <v>110348</v>
      </c>
      <c r="I12" s="124">
        <v>60600</v>
      </c>
    </row>
    <row r="13" spans="1:9" s="124" customFormat="1" ht="12.95" customHeight="1">
      <c r="B13" s="60" t="s">
        <v>183</v>
      </c>
      <c r="C13" s="615" t="s">
        <v>1733</v>
      </c>
      <c r="D13" s="615" t="s">
        <v>1734</v>
      </c>
      <c r="E13" s="615" t="s">
        <v>1735</v>
      </c>
      <c r="F13" s="615" t="s">
        <v>1725</v>
      </c>
      <c r="G13" s="615" t="s">
        <v>1726</v>
      </c>
      <c r="H13" s="615" t="s">
        <v>1727</v>
      </c>
      <c r="I13" s="435" t="s">
        <v>1728</v>
      </c>
    </row>
    <row r="14" spans="1:9" s="124" customFormat="1" ht="12.95" customHeight="1">
      <c r="A14" s="133"/>
      <c r="B14" s="61" t="s">
        <v>71</v>
      </c>
      <c r="C14" s="165">
        <v>90.3</v>
      </c>
      <c r="D14" s="165">
        <v>83.4</v>
      </c>
      <c r="E14" s="165">
        <v>123.7</v>
      </c>
      <c r="F14" s="165">
        <v>100.4</v>
      </c>
      <c r="G14" s="165">
        <v>111.4</v>
      </c>
      <c r="H14" s="165">
        <v>102.6</v>
      </c>
      <c r="I14" s="262">
        <v>95.1</v>
      </c>
    </row>
    <row r="15" spans="1:9" s="124" customFormat="1" ht="12.95" customHeight="1">
      <c r="A15" s="133"/>
      <c r="B15" s="59"/>
      <c r="C15" s="614"/>
      <c r="D15" s="614"/>
      <c r="E15" s="97"/>
      <c r="F15" s="67"/>
      <c r="G15" s="67"/>
      <c r="H15" s="67"/>
      <c r="I15" s="687"/>
    </row>
    <row r="16" spans="1:9" s="124" customFormat="1" ht="12.95" customHeight="1">
      <c r="A16" s="62">
        <v>2016</v>
      </c>
      <c r="B16" s="60" t="s">
        <v>205</v>
      </c>
      <c r="C16" s="302" t="s">
        <v>1729</v>
      </c>
      <c r="D16" s="302" t="s">
        <v>1730</v>
      </c>
      <c r="E16" s="302" t="s">
        <v>1731</v>
      </c>
      <c r="F16" s="302">
        <v>44557</v>
      </c>
      <c r="G16" s="302">
        <v>919</v>
      </c>
      <c r="H16" s="302">
        <v>29784</v>
      </c>
      <c r="I16" s="68">
        <v>13840</v>
      </c>
    </row>
    <row r="17" spans="1:14" s="124" customFormat="1" ht="12.95" customHeight="1">
      <c r="A17" s="62"/>
      <c r="B17" s="61" t="s">
        <v>71</v>
      </c>
      <c r="C17" s="165">
        <v>94.9</v>
      </c>
      <c r="D17" s="165">
        <v>86.9</v>
      </c>
      <c r="E17" s="165">
        <v>132.6</v>
      </c>
      <c r="F17" s="165">
        <v>111.3</v>
      </c>
      <c r="G17" s="165">
        <v>101.7</v>
      </c>
      <c r="H17" s="165">
        <v>117.2</v>
      </c>
      <c r="I17" s="83">
        <v>100.8</v>
      </c>
    </row>
    <row r="18" spans="1:14" ht="12.95" customHeight="1">
      <c r="A18" s="133"/>
      <c r="B18" s="61"/>
      <c r="C18" s="165"/>
      <c r="D18" s="165"/>
      <c r="E18" s="165"/>
      <c r="F18" s="165"/>
      <c r="G18" s="165"/>
      <c r="H18" s="165"/>
      <c r="I18" s="262"/>
      <c r="J18" s="965"/>
      <c r="K18" s="965"/>
      <c r="L18" s="965"/>
      <c r="M18" s="965"/>
      <c r="N18" s="965"/>
    </row>
    <row r="19" spans="1:14" ht="12.95" customHeight="1">
      <c r="A19" s="133">
        <v>2015</v>
      </c>
      <c r="B19" s="59" t="s">
        <v>150</v>
      </c>
      <c r="C19" s="614">
        <v>34000</v>
      </c>
      <c r="D19" s="614">
        <v>25691</v>
      </c>
      <c r="E19" s="97">
        <v>3262</v>
      </c>
      <c r="F19" s="67">
        <v>13419</v>
      </c>
      <c r="G19" s="67">
        <v>211</v>
      </c>
      <c r="H19" s="67">
        <v>8731</v>
      </c>
      <c r="I19" s="687">
        <v>4477</v>
      </c>
      <c r="J19" s="965"/>
      <c r="K19" s="965"/>
      <c r="L19" s="965"/>
      <c r="M19" s="965"/>
      <c r="N19" s="965"/>
    </row>
    <row r="20" spans="1:14" ht="12.95" customHeight="1">
      <c r="A20" s="133"/>
      <c r="B20" s="59" t="s">
        <v>151</v>
      </c>
      <c r="C20" s="614">
        <v>28338</v>
      </c>
      <c r="D20" s="614">
        <v>21217</v>
      </c>
      <c r="E20" s="97">
        <v>2931</v>
      </c>
      <c r="F20" s="67">
        <v>11988</v>
      </c>
      <c r="G20" s="67">
        <v>394</v>
      </c>
      <c r="H20" s="67">
        <v>7062</v>
      </c>
      <c r="I20" s="687">
        <v>4531</v>
      </c>
      <c r="J20" s="965"/>
      <c r="K20" s="965"/>
      <c r="L20" s="965"/>
      <c r="M20" s="965"/>
      <c r="N20" s="965"/>
    </row>
    <row r="21" spans="1:14" s="124" customFormat="1" ht="12.95" customHeight="1">
      <c r="A21" s="133"/>
      <c r="B21" s="59" t="s">
        <v>140</v>
      </c>
      <c r="C21" s="614">
        <v>23552</v>
      </c>
      <c r="D21" s="614">
        <v>15939</v>
      </c>
      <c r="E21" s="97">
        <v>2673</v>
      </c>
      <c r="F21" s="67">
        <v>14640</v>
      </c>
      <c r="G21" s="67">
        <v>299</v>
      </c>
      <c r="H21" s="67">
        <v>9617</v>
      </c>
      <c r="I21" s="687">
        <v>4719</v>
      </c>
    </row>
    <row r="22" spans="1:14" s="124" customFormat="1" ht="12.95" customHeight="1">
      <c r="B22" s="59" t="s">
        <v>141</v>
      </c>
      <c r="C22" s="614">
        <v>34627</v>
      </c>
      <c r="D22" s="614">
        <v>16152</v>
      </c>
      <c r="E22" s="97">
        <v>4591</v>
      </c>
      <c r="F22" s="67">
        <v>14785</v>
      </c>
      <c r="G22" s="67">
        <v>235</v>
      </c>
      <c r="H22" s="67">
        <v>9094</v>
      </c>
      <c r="I22" s="687">
        <v>5454</v>
      </c>
    </row>
    <row r="23" spans="1:14" s="124" customFormat="1" ht="12.95" customHeight="1">
      <c r="A23" s="133"/>
      <c r="B23" s="59" t="s">
        <v>142</v>
      </c>
      <c r="C23" s="614">
        <v>16205</v>
      </c>
      <c r="D23" s="614">
        <v>11623</v>
      </c>
      <c r="E23" s="97">
        <v>2143</v>
      </c>
      <c r="F23" s="67">
        <v>13526</v>
      </c>
      <c r="G23" s="67">
        <v>262</v>
      </c>
      <c r="H23" s="67">
        <v>7932</v>
      </c>
      <c r="I23" s="687">
        <v>5323</v>
      </c>
    </row>
    <row r="24" spans="1:14" s="124" customFormat="1" ht="12.95" customHeight="1">
      <c r="A24" s="133"/>
      <c r="B24" s="59" t="s">
        <v>143</v>
      </c>
      <c r="C24" s="59">
        <v>22590</v>
      </c>
      <c r="D24" s="59">
        <v>16529</v>
      </c>
      <c r="E24" s="59">
        <v>3912</v>
      </c>
      <c r="F24" s="59">
        <v>13252</v>
      </c>
      <c r="G24" s="59">
        <v>283</v>
      </c>
      <c r="H24" s="59">
        <v>7970</v>
      </c>
      <c r="I24" s="124">
        <v>4992</v>
      </c>
    </row>
    <row r="25" spans="1:14" s="124" customFormat="1" ht="12.95" customHeight="1">
      <c r="A25" s="133"/>
      <c r="B25" s="59" t="s">
        <v>144</v>
      </c>
      <c r="C25" s="614">
        <v>27522</v>
      </c>
      <c r="D25" s="614">
        <v>8715</v>
      </c>
      <c r="E25" s="97">
        <v>2391</v>
      </c>
      <c r="F25" s="67">
        <v>13929</v>
      </c>
      <c r="G25" s="67">
        <v>372</v>
      </c>
      <c r="H25" s="67">
        <v>8505</v>
      </c>
      <c r="I25" s="687">
        <v>5043</v>
      </c>
    </row>
    <row r="26" spans="1:14" s="124" customFormat="1" ht="12.95" customHeight="1">
      <c r="A26" s="133"/>
      <c r="B26" s="59" t="s">
        <v>145</v>
      </c>
      <c r="C26" s="614">
        <v>129670</v>
      </c>
      <c r="D26" s="614">
        <v>84325</v>
      </c>
      <c r="E26" s="97">
        <v>14781</v>
      </c>
      <c r="F26" s="67">
        <v>13854</v>
      </c>
      <c r="G26" s="67">
        <v>305</v>
      </c>
      <c r="H26" s="67">
        <v>8591</v>
      </c>
      <c r="I26" s="687">
        <v>4952</v>
      </c>
    </row>
    <row r="27" spans="1:14" s="124" customFormat="1" ht="12.95" customHeight="1">
      <c r="A27" s="133"/>
      <c r="B27" s="59" t="s">
        <v>146</v>
      </c>
      <c r="C27" s="59">
        <v>75761</v>
      </c>
      <c r="D27" s="59">
        <v>47556</v>
      </c>
      <c r="E27" s="59">
        <v>15311</v>
      </c>
      <c r="F27" s="59">
        <v>13840</v>
      </c>
      <c r="G27" s="59">
        <v>263</v>
      </c>
      <c r="H27" s="59">
        <v>8848</v>
      </c>
      <c r="I27" s="124">
        <v>4722</v>
      </c>
    </row>
    <row r="28" spans="1:14" s="124" customFormat="1" ht="12.95" customHeight="1">
      <c r="A28" s="133"/>
      <c r="B28" s="59" t="s">
        <v>147</v>
      </c>
      <c r="C28" s="59">
        <v>72948</v>
      </c>
      <c r="D28" s="59">
        <v>38532</v>
      </c>
      <c r="E28" s="59">
        <v>9526</v>
      </c>
      <c r="F28" s="59">
        <v>15069</v>
      </c>
      <c r="G28" s="59">
        <v>372</v>
      </c>
      <c r="H28" s="59">
        <v>9362</v>
      </c>
      <c r="I28" s="124">
        <v>5322</v>
      </c>
    </row>
    <row r="29" spans="1:14" s="124" customFormat="1" ht="12.95" customHeight="1">
      <c r="A29" s="133"/>
      <c r="B29" s="59" t="s">
        <v>148</v>
      </c>
      <c r="C29" s="59">
        <v>47174</v>
      </c>
      <c r="D29" s="59">
        <v>34855</v>
      </c>
      <c r="E29" s="59">
        <v>9101</v>
      </c>
      <c r="F29" s="59">
        <v>13933</v>
      </c>
      <c r="G29" s="59">
        <v>410</v>
      </c>
      <c r="H29" s="59">
        <v>9163</v>
      </c>
      <c r="I29" s="124">
        <v>4351</v>
      </c>
    </row>
    <row r="30" spans="1:14" s="124" customFormat="1" ht="12.95" customHeight="1">
      <c r="A30" s="133"/>
      <c r="B30" s="59" t="s">
        <v>149</v>
      </c>
      <c r="C30" s="59">
        <v>39651</v>
      </c>
      <c r="D30" s="59">
        <v>30049</v>
      </c>
      <c r="E30" s="59">
        <v>3808</v>
      </c>
      <c r="F30" s="59">
        <v>16023</v>
      </c>
      <c r="G30" s="59">
        <v>289</v>
      </c>
      <c r="H30" s="59">
        <v>11434</v>
      </c>
      <c r="I30" s="124">
        <v>4296</v>
      </c>
    </row>
    <row r="31" spans="1:14" s="124" customFormat="1" ht="12.95" customHeight="1">
      <c r="A31" s="133"/>
      <c r="B31" s="61"/>
      <c r="C31" s="58"/>
      <c r="D31" s="58"/>
      <c r="E31" s="58"/>
      <c r="F31" s="58"/>
      <c r="G31" s="58"/>
      <c r="H31" s="58"/>
      <c r="I31" s="83"/>
    </row>
    <row r="32" spans="1:14" s="124" customFormat="1" ht="12.95" customHeight="1">
      <c r="A32" s="62">
        <v>2016</v>
      </c>
      <c r="B32" s="59" t="s">
        <v>150</v>
      </c>
      <c r="C32" s="614">
        <v>28180</v>
      </c>
      <c r="D32" s="614">
        <v>17589</v>
      </c>
      <c r="E32" s="97">
        <v>7275</v>
      </c>
      <c r="F32" s="67">
        <v>14853</v>
      </c>
      <c r="G32" s="67">
        <v>258</v>
      </c>
      <c r="H32" s="67">
        <v>9523</v>
      </c>
      <c r="I32" s="68">
        <v>5068</v>
      </c>
    </row>
    <row r="33" spans="1:9" s="124" customFormat="1" ht="12.95" customHeight="1">
      <c r="A33" s="62"/>
      <c r="B33" s="59" t="s">
        <v>151</v>
      </c>
      <c r="C33" s="614">
        <v>42915</v>
      </c>
      <c r="D33" s="614">
        <v>19306</v>
      </c>
      <c r="E33" s="97">
        <v>6479</v>
      </c>
      <c r="F33" s="67">
        <v>14222</v>
      </c>
      <c r="G33" s="67">
        <v>268</v>
      </c>
      <c r="H33" s="67">
        <v>9819</v>
      </c>
      <c r="I33" s="68">
        <v>4134</v>
      </c>
    </row>
    <row r="34" spans="1:9" s="124" customFormat="1" ht="12.95" customHeight="1">
      <c r="A34" s="62"/>
      <c r="B34" s="59" t="s">
        <v>140</v>
      </c>
      <c r="C34" s="614">
        <v>36521</v>
      </c>
      <c r="D34" s="614">
        <v>30503</v>
      </c>
      <c r="E34" s="97">
        <v>3782</v>
      </c>
      <c r="F34" s="67">
        <v>15482</v>
      </c>
      <c r="G34" s="67">
        <v>393</v>
      </c>
      <c r="H34" s="67">
        <v>10442</v>
      </c>
      <c r="I34" s="68">
        <v>4638</v>
      </c>
    </row>
    <row r="35" spans="1:9" ht="12.95" customHeight="1">
      <c r="A35" s="62"/>
      <c r="B35" s="61" t="s">
        <v>71</v>
      </c>
      <c r="C35" s="58">
        <v>155.06538722826087</v>
      </c>
      <c r="D35" s="58">
        <v>191.37336093857834</v>
      </c>
      <c r="E35" s="58">
        <v>141.48896371118593</v>
      </c>
      <c r="F35" s="58">
        <v>105.75136612021858</v>
      </c>
      <c r="G35" s="58">
        <v>131.43812709030098</v>
      </c>
      <c r="H35" s="58">
        <v>108.57855880212124</v>
      </c>
      <c r="I35" s="83">
        <v>98.28353464717101</v>
      </c>
    </row>
    <row r="36" spans="1:9" ht="12.95" customHeight="1">
      <c r="A36" s="62"/>
      <c r="B36" s="61" t="s">
        <v>72</v>
      </c>
      <c r="C36" s="58">
        <v>85.100780612839344</v>
      </c>
      <c r="D36" s="58">
        <v>157.99751372630271</v>
      </c>
      <c r="E36" s="58">
        <v>58.373205741626791</v>
      </c>
      <c r="F36" s="58">
        <v>108.85951342989735</v>
      </c>
      <c r="G36" s="58">
        <v>146.64179104477611</v>
      </c>
      <c r="H36" s="58">
        <v>106.34484163356757</v>
      </c>
      <c r="I36" s="83">
        <v>112.19158200290275</v>
      </c>
    </row>
    <row r="37" spans="1:9" ht="25.5" customHeight="1">
      <c r="A37" s="1177" t="s">
        <v>1736</v>
      </c>
      <c r="B37" s="1177"/>
      <c r="C37" s="1177"/>
      <c r="D37" s="1177"/>
      <c r="E37" s="1177"/>
      <c r="F37" s="1177"/>
      <c r="G37" s="1177"/>
      <c r="H37" s="1177"/>
      <c r="I37" s="1177"/>
    </row>
    <row r="38" spans="1:9" ht="23.25" customHeight="1">
      <c r="A38" s="1214" t="s">
        <v>1737</v>
      </c>
      <c r="B38" s="1214"/>
      <c r="C38" s="1214"/>
      <c r="D38" s="1214"/>
      <c r="E38" s="1214"/>
      <c r="F38" s="1214"/>
      <c r="G38" s="1214"/>
      <c r="H38" s="1214"/>
      <c r="I38" s="1214"/>
    </row>
  </sheetData>
  <mergeCells count="11">
    <mergeCell ref="A1:E1"/>
    <mergeCell ref="H1:I1"/>
    <mergeCell ref="A2:E2"/>
    <mergeCell ref="H2:I2"/>
    <mergeCell ref="A3:B5"/>
    <mergeCell ref="C3:C4"/>
    <mergeCell ref="A37:I37"/>
    <mergeCell ref="A38:I38"/>
    <mergeCell ref="F3:F4"/>
    <mergeCell ref="C5:E5"/>
    <mergeCell ref="F5:I5"/>
  </mergeCells>
  <hyperlinks>
    <hyperlink ref="H1:I1" location="'Spis tablic     List of tables'!A51" display="Powrót do spisu tablic"/>
    <hyperlink ref="H2" location="'Spis tablic     List of tables'!A1" display="Return to list tables"/>
    <hyperlink ref="H2:I2" location="'Spis tablic     List of tables'!A51" display="Return to list of tables"/>
    <hyperlink ref="H1:I2" location="'Spis tablic     List of tables'!A49" display="Powrót do spisu tablic"/>
  </hyperlinks>
  <printOptions gridLinesSet="0"/>
  <pageMargins left="0.39370078740157483" right="0.39370078740157483" top="0.19685039370078741" bottom="0.19685039370078741" header="0.31496062992125984" footer="0.31496062992125984"/>
  <pageSetup paperSize="9" orientation="landscape" r:id="rId1"/>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38"/>
  <sheetViews>
    <sheetView showGridLines="0" view="pageBreakPreview" zoomScaleNormal="100" zoomScaleSheetLayoutView="100" workbookViewId="0">
      <selection sqref="A1:E1"/>
    </sheetView>
  </sheetViews>
  <sheetFormatPr defaultRowHeight="14.25"/>
  <cols>
    <col min="1" max="1" width="5.625" style="7" customWidth="1"/>
    <col min="2" max="2" width="15.625" style="7" customWidth="1"/>
    <col min="3" max="7" width="20.625" style="7" customWidth="1"/>
    <col min="8" max="16384" width="9" style="7"/>
  </cols>
  <sheetData>
    <row r="1" spans="1:7" ht="15" customHeight="1">
      <c r="A1" s="1262" t="s">
        <v>704</v>
      </c>
      <c r="B1" s="1262"/>
      <c r="C1" s="1262"/>
      <c r="D1" s="1262"/>
      <c r="E1" s="1262"/>
      <c r="F1" s="1217" t="s">
        <v>58</v>
      </c>
      <c r="G1" s="1217"/>
    </row>
    <row r="2" spans="1:7" ht="15" customHeight="1">
      <c r="A2" s="1400" t="s">
        <v>928</v>
      </c>
      <c r="B2" s="1445"/>
      <c r="C2" s="1445"/>
      <c r="D2" s="1445"/>
      <c r="E2" s="1445"/>
      <c r="F2" s="1213" t="s">
        <v>439</v>
      </c>
      <c r="G2" s="1213"/>
    </row>
    <row r="3" spans="1:7" ht="15" customHeight="1">
      <c r="A3" s="1241" t="s">
        <v>1515</v>
      </c>
      <c r="B3" s="1242"/>
      <c r="C3" s="1248" t="s">
        <v>1038</v>
      </c>
      <c r="D3" s="35"/>
      <c r="E3" s="35"/>
      <c r="F3" s="33"/>
      <c r="G3" s="1248" t="s">
        <v>445</v>
      </c>
    </row>
    <row r="4" spans="1:7" ht="45" customHeight="1">
      <c r="A4" s="1243"/>
      <c r="B4" s="1491"/>
      <c r="C4" s="1253"/>
      <c r="D4" s="951" t="s">
        <v>240</v>
      </c>
      <c r="E4" s="951" t="s">
        <v>1182</v>
      </c>
      <c r="F4" s="951" t="s">
        <v>241</v>
      </c>
      <c r="G4" s="1525"/>
    </row>
    <row r="5" spans="1:7" ht="45" customHeight="1">
      <c r="A5" s="1245"/>
      <c r="B5" s="1246"/>
      <c r="C5" s="1235" t="s">
        <v>1319</v>
      </c>
      <c r="D5" s="1492"/>
      <c r="E5" s="1492"/>
      <c r="F5" s="1258"/>
      <c r="G5" s="1526"/>
    </row>
    <row r="6" spans="1:7" ht="12" customHeight="1">
      <c r="A6" s="422"/>
      <c r="B6" s="427"/>
      <c r="C6" s="951"/>
      <c r="D6" s="951"/>
      <c r="E6" s="951"/>
      <c r="F6" s="951"/>
      <c r="G6" s="451"/>
    </row>
    <row r="7" spans="1:7" s="143" customFormat="1" ht="12" customHeight="1">
      <c r="A7" s="62">
        <v>2014</v>
      </c>
      <c r="B7" s="60" t="s">
        <v>183</v>
      </c>
      <c r="C7" s="67">
        <v>376619</v>
      </c>
      <c r="D7" s="67">
        <v>22212</v>
      </c>
      <c r="E7" s="67">
        <v>216827</v>
      </c>
      <c r="F7" s="67">
        <v>137348</v>
      </c>
      <c r="G7" s="68">
        <v>298284</v>
      </c>
    </row>
    <row r="8" spans="1:7" s="143" customFormat="1" ht="12" customHeight="1">
      <c r="A8" s="62"/>
      <c r="B8" s="61" t="s">
        <v>71</v>
      </c>
      <c r="C8" s="58">
        <v>121.5</v>
      </c>
      <c r="D8" s="58">
        <v>95.9</v>
      </c>
      <c r="E8" s="58">
        <v>127.5</v>
      </c>
      <c r="F8" s="58">
        <v>117.9</v>
      </c>
      <c r="G8" s="83">
        <v>111.7</v>
      </c>
    </row>
    <row r="9" spans="1:7" s="143" customFormat="1" ht="12" customHeight="1">
      <c r="A9" s="62"/>
      <c r="B9" s="59"/>
      <c r="C9" s="67"/>
      <c r="D9" s="67"/>
      <c r="E9" s="67"/>
      <c r="F9" s="67"/>
      <c r="G9" s="68"/>
    </row>
    <row r="10" spans="1:7" s="143" customFormat="1" ht="12" customHeight="1">
      <c r="A10" s="62">
        <v>2015</v>
      </c>
      <c r="B10" s="60" t="s">
        <v>205</v>
      </c>
      <c r="C10" s="302">
        <v>53982</v>
      </c>
      <c r="D10" s="302">
        <v>1783</v>
      </c>
      <c r="E10" s="302">
        <v>32576</v>
      </c>
      <c r="F10" s="67">
        <v>19609</v>
      </c>
      <c r="G10" s="303">
        <v>67907</v>
      </c>
    </row>
    <row r="11" spans="1:7" s="143" customFormat="1" ht="12" customHeight="1">
      <c r="A11" s="133"/>
      <c r="B11" s="117" t="s">
        <v>204</v>
      </c>
      <c r="C11" s="117">
        <v>184963</v>
      </c>
      <c r="D11" s="117">
        <v>11105</v>
      </c>
      <c r="E11" s="117">
        <v>108210</v>
      </c>
      <c r="F11" s="117">
        <v>65547</v>
      </c>
      <c r="G11" s="143">
        <v>148746</v>
      </c>
    </row>
    <row r="12" spans="1:7" s="143" customFormat="1" ht="12" customHeight="1">
      <c r="B12" s="117" t="s">
        <v>206</v>
      </c>
      <c r="C12" s="117">
        <v>241147</v>
      </c>
      <c r="D12" s="117">
        <v>12956</v>
      </c>
      <c r="E12" s="117">
        <v>141472</v>
      </c>
      <c r="F12" s="117">
        <v>86572</v>
      </c>
      <c r="G12" s="143">
        <v>233448</v>
      </c>
    </row>
    <row r="13" spans="1:7" s="143" customFormat="1" ht="12" customHeight="1">
      <c r="B13" s="60" t="s">
        <v>183</v>
      </c>
      <c r="C13" s="258" t="s">
        <v>1738</v>
      </c>
      <c r="D13" s="258" t="s">
        <v>1739</v>
      </c>
      <c r="E13" s="258" t="s">
        <v>1740</v>
      </c>
      <c r="F13" s="258" t="s">
        <v>1741</v>
      </c>
      <c r="G13" s="574" t="s">
        <v>1742</v>
      </c>
    </row>
    <row r="14" spans="1:7" s="143" customFormat="1" ht="12" customHeight="1">
      <c r="A14" s="133"/>
      <c r="B14" s="61" t="s">
        <v>71</v>
      </c>
      <c r="C14" s="165">
        <v>100.3</v>
      </c>
      <c r="D14" s="165">
        <v>109.3</v>
      </c>
      <c r="E14" s="165">
        <v>102.6</v>
      </c>
      <c r="F14" s="58">
        <v>95.1</v>
      </c>
      <c r="G14" s="539">
        <v>104.2</v>
      </c>
    </row>
    <row r="15" spans="1:7" s="143" customFormat="1" ht="12" customHeight="1">
      <c r="A15" s="62"/>
      <c r="B15" s="59"/>
      <c r="C15" s="67"/>
      <c r="D15" s="67"/>
      <c r="E15" s="67"/>
      <c r="F15" s="67"/>
      <c r="G15" s="68"/>
    </row>
    <row r="16" spans="1:7" s="143" customFormat="1" ht="12" customHeight="1">
      <c r="A16" s="62">
        <v>2016</v>
      </c>
      <c r="B16" s="60" t="s">
        <v>205</v>
      </c>
      <c r="C16" s="302">
        <v>59795</v>
      </c>
      <c r="D16" s="302">
        <v>1812</v>
      </c>
      <c r="E16" s="302">
        <v>38186</v>
      </c>
      <c r="F16" s="67">
        <v>19770</v>
      </c>
      <c r="G16" s="303">
        <v>79132</v>
      </c>
    </row>
    <row r="17" spans="1:7" s="143" customFormat="1" ht="12" customHeight="1">
      <c r="A17" s="62"/>
      <c r="B17" s="61" t="s">
        <v>71</v>
      </c>
      <c r="C17" s="165">
        <v>110.8</v>
      </c>
      <c r="D17" s="165">
        <v>101.6</v>
      </c>
      <c r="E17" s="165">
        <v>117.2</v>
      </c>
      <c r="F17" s="58">
        <v>100.8</v>
      </c>
      <c r="G17" s="167">
        <v>116.5</v>
      </c>
    </row>
    <row r="18" spans="1:7" s="143" customFormat="1" ht="12" customHeight="1">
      <c r="A18" s="133"/>
      <c r="B18" s="61"/>
      <c r="C18" s="165"/>
      <c r="D18" s="165"/>
      <c r="E18" s="165"/>
      <c r="F18" s="58"/>
      <c r="G18" s="539"/>
    </row>
    <row r="19" spans="1:7" s="143" customFormat="1" ht="12" customHeight="1">
      <c r="A19" s="133">
        <v>2015</v>
      </c>
      <c r="B19" s="59" t="s">
        <v>150</v>
      </c>
      <c r="C19" s="67">
        <v>18005</v>
      </c>
      <c r="D19" s="67">
        <v>416</v>
      </c>
      <c r="E19" s="67">
        <v>11193</v>
      </c>
      <c r="F19" s="67">
        <v>6396</v>
      </c>
      <c r="G19" s="687">
        <v>23394</v>
      </c>
    </row>
    <row r="20" spans="1:7" s="143" customFormat="1" ht="12" customHeight="1">
      <c r="A20" s="133"/>
      <c r="B20" s="59" t="s">
        <v>151</v>
      </c>
      <c r="C20" s="67">
        <v>16306</v>
      </c>
      <c r="D20" s="67">
        <v>778</v>
      </c>
      <c r="E20" s="67">
        <v>9053</v>
      </c>
      <c r="F20" s="67">
        <v>6472</v>
      </c>
      <c r="G20" s="687">
        <v>20866</v>
      </c>
    </row>
    <row r="21" spans="1:7" s="143" customFormat="1" ht="12" customHeight="1">
      <c r="A21" s="133"/>
      <c r="B21" s="59" t="s">
        <v>140</v>
      </c>
      <c r="C21" s="67">
        <v>19671</v>
      </c>
      <c r="D21" s="67">
        <v>589</v>
      </c>
      <c r="E21" s="67">
        <v>12330</v>
      </c>
      <c r="F21" s="67">
        <v>6741</v>
      </c>
      <c r="G21" s="687">
        <v>23647</v>
      </c>
    </row>
    <row r="22" spans="1:7" s="143" customFormat="1" ht="12" customHeight="1">
      <c r="A22" s="133"/>
      <c r="B22" s="59" t="s">
        <v>141</v>
      </c>
      <c r="C22" s="67">
        <v>19918</v>
      </c>
      <c r="D22" s="67">
        <v>463</v>
      </c>
      <c r="E22" s="67">
        <v>11659</v>
      </c>
      <c r="F22" s="67">
        <v>7791</v>
      </c>
      <c r="G22" s="687">
        <v>24867</v>
      </c>
    </row>
    <row r="23" spans="1:7" s="143" customFormat="1" ht="12" customHeight="1">
      <c r="A23" s="133"/>
      <c r="B23" s="59" t="s">
        <v>142</v>
      </c>
      <c r="C23" s="67">
        <v>18310</v>
      </c>
      <c r="D23" s="67">
        <v>518</v>
      </c>
      <c r="E23" s="67">
        <v>10169</v>
      </c>
      <c r="F23" s="67">
        <v>7604</v>
      </c>
      <c r="G23" s="687">
        <v>27618</v>
      </c>
    </row>
    <row r="24" spans="1:7" s="143" customFormat="1" ht="12" customHeight="1">
      <c r="A24" s="133"/>
      <c r="B24" s="117" t="s">
        <v>143</v>
      </c>
      <c r="C24" s="117">
        <v>17922</v>
      </c>
      <c r="D24" s="117">
        <v>558</v>
      </c>
      <c r="E24" s="117">
        <v>10218</v>
      </c>
      <c r="F24" s="117">
        <v>7132</v>
      </c>
      <c r="G24" s="143">
        <v>28709</v>
      </c>
    </row>
    <row r="25" spans="1:7" s="143" customFormat="1" ht="12" customHeight="1">
      <c r="A25" s="133"/>
      <c r="B25" s="59" t="s">
        <v>144</v>
      </c>
      <c r="C25" s="67">
        <v>18861</v>
      </c>
      <c r="D25" s="67">
        <v>733</v>
      </c>
      <c r="E25" s="67">
        <v>10904</v>
      </c>
      <c r="F25" s="67">
        <v>7204</v>
      </c>
      <c r="G25" s="687">
        <v>29115</v>
      </c>
    </row>
    <row r="26" spans="1:7" s="143" customFormat="1" ht="12" customHeight="1">
      <c r="A26" s="133"/>
      <c r="B26" s="59" t="s">
        <v>145</v>
      </c>
      <c r="C26" s="67">
        <v>18701</v>
      </c>
      <c r="D26" s="67">
        <v>600</v>
      </c>
      <c r="E26" s="67">
        <v>11014</v>
      </c>
      <c r="F26" s="67">
        <v>7075</v>
      </c>
      <c r="G26" s="687">
        <v>28914</v>
      </c>
    </row>
    <row r="27" spans="1:7" s="143" customFormat="1" ht="12" customHeight="1">
      <c r="A27" s="133"/>
      <c r="B27" s="117" t="s">
        <v>146</v>
      </c>
      <c r="C27" s="117">
        <v>18622</v>
      </c>
      <c r="D27" s="117">
        <v>518</v>
      </c>
      <c r="E27" s="117">
        <v>11344</v>
      </c>
      <c r="F27" s="117">
        <v>6746</v>
      </c>
      <c r="G27" s="143">
        <v>26673</v>
      </c>
    </row>
    <row r="28" spans="1:7" s="143" customFormat="1" ht="12" customHeight="1">
      <c r="A28" s="133"/>
      <c r="B28" s="59" t="s">
        <v>147</v>
      </c>
      <c r="C28" s="117">
        <v>20367</v>
      </c>
      <c r="D28" s="117">
        <v>735</v>
      </c>
      <c r="E28" s="117">
        <v>12003</v>
      </c>
      <c r="F28" s="117">
        <v>7603</v>
      </c>
      <c r="G28" s="143">
        <v>26390</v>
      </c>
    </row>
    <row r="29" spans="1:7" s="143" customFormat="1" ht="12" customHeight="1">
      <c r="A29" s="133"/>
      <c r="B29" s="59" t="s">
        <v>148</v>
      </c>
      <c r="C29" s="117">
        <v>18790</v>
      </c>
      <c r="D29" s="117">
        <v>808</v>
      </c>
      <c r="E29" s="117">
        <v>11748</v>
      </c>
      <c r="F29" s="117">
        <v>6216</v>
      </c>
      <c r="G29" s="143">
        <v>24718</v>
      </c>
    </row>
    <row r="30" spans="1:7" s="143" customFormat="1" ht="12" customHeight="1">
      <c r="A30" s="133"/>
      <c r="B30" s="59" t="s">
        <v>149</v>
      </c>
      <c r="C30" s="117">
        <v>21375</v>
      </c>
      <c r="D30" s="117">
        <v>571</v>
      </c>
      <c r="E30" s="117">
        <v>14660</v>
      </c>
      <c r="F30" s="117">
        <v>6137</v>
      </c>
      <c r="G30" s="143">
        <v>25876</v>
      </c>
    </row>
    <row r="31" spans="1:7" s="107" customFormat="1" ht="12" customHeight="1">
      <c r="A31" s="133"/>
      <c r="B31" s="61"/>
      <c r="C31" s="58"/>
      <c r="D31" s="58"/>
      <c r="E31" s="58"/>
      <c r="F31" s="58"/>
      <c r="G31" s="262"/>
    </row>
    <row r="32" spans="1:7" s="143" customFormat="1" ht="12" customHeight="1">
      <c r="A32" s="62">
        <v>2016</v>
      </c>
      <c r="B32" s="59" t="s">
        <v>150</v>
      </c>
      <c r="C32" s="67">
        <v>19966</v>
      </c>
      <c r="D32" s="67">
        <v>510</v>
      </c>
      <c r="E32" s="67">
        <v>12210</v>
      </c>
      <c r="F32" s="67">
        <v>7239</v>
      </c>
      <c r="G32" s="68">
        <v>26531</v>
      </c>
    </row>
    <row r="33" spans="1:7" s="143" customFormat="1" ht="12" customHeight="1">
      <c r="A33" s="62"/>
      <c r="B33" s="59" t="s">
        <v>151</v>
      </c>
      <c r="C33" s="67">
        <v>19024</v>
      </c>
      <c r="D33" s="67">
        <v>528</v>
      </c>
      <c r="E33" s="67">
        <v>12589</v>
      </c>
      <c r="F33" s="67">
        <v>5906</v>
      </c>
      <c r="G33" s="68">
        <v>25194</v>
      </c>
    </row>
    <row r="34" spans="1:7" s="143" customFormat="1" ht="12" customHeight="1">
      <c r="A34" s="62"/>
      <c r="B34" s="59" t="s">
        <v>140</v>
      </c>
      <c r="C34" s="67">
        <v>20805</v>
      </c>
      <c r="D34" s="67">
        <v>774</v>
      </c>
      <c r="E34" s="67">
        <v>13387</v>
      </c>
      <c r="F34" s="67">
        <v>6625</v>
      </c>
      <c r="G34" s="68">
        <v>27407</v>
      </c>
    </row>
    <row r="35" spans="1:7" s="107" customFormat="1" ht="12" customHeight="1">
      <c r="A35" s="62"/>
      <c r="B35" s="61" t="s">
        <v>71</v>
      </c>
      <c r="C35" s="58">
        <v>105.76483147780996</v>
      </c>
      <c r="D35" s="58">
        <v>131.40916808149407</v>
      </c>
      <c r="E35" s="58">
        <v>108.57258718572588</v>
      </c>
      <c r="F35" s="58">
        <v>98.279187064233795</v>
      </c>
      <c r="G35" s="83">
        <v>115.9005370660126</v>
      </c>
    </row>
    <row r="36" spans="1:7" s="107" customFormat="1" ht="12" customHeight="1">
      <c r="A36" s="62"/>
      <c r="B36" s="61" t="s">
        <v>72</v>
      </c>
      <c r="C36" s="58">
        <v>109.36185870479395</v>
      </c>
      <c r="D36" s="58">
        <v>146.59090909090909</v>
      </c>
      <c r="E36" s="58">
        <v>106.33886726507268</v>
      </c>
      <c r="F36" s="58">
        <v>112.17406027768371</v>
      </c>
      <c r="G36" s="83">
        <v>108.78383742160833</v>
      </c>
    </row>
    <row r="37" spans="1:7" ht="30.75" customHeight="1">
      <c r="A37" s="1522" t="s">
        <v>1743</v>
      </c>
      <c r="B37" s="1522"/>
      <c r="C37" s="1522"/>
      <c r="D37" s="1522"/>
      <c r="E37" s="1522"/>
      <c r="F37" s="1522"/>
      <c r="G37" s="1522"/>
    </row>
    <row r="38" spans="1:7" ht="23.25" customHeight="1">
      <c r="A38" s="1523" t="s">
        <v>1744</v>
      </c>
      <c r="B38" s="1524"/>
      <c r="C38" s="1524"/>
      <c r="D38" s="1524"/>
      <c r="E38" s="1524"/>
      <c r="F38" s="1524"/>
      <c r="G38" s="1524"/>
    </row>
  </sheetData>
  <mergeCells count="10">
    <mergeCell ref="A37:G37"/>
    <mergeCell ref="A38:G38"/>
    <mergeCell ref="A1:E1"/>
    <mergeCell ref="F1:G1"/>
    <mergeCell ref="A2:E2"/>
    <mergeCell ref="F2:G2"/>
    <mergeCell ref="A3:B5"/>
    <mergeCell ref="C3:C4"/>
    <mergeCell ref="G3:G5"/>
    <mergeCell ref="C5:F5"/>
  </mergeCells>
  <hyperlinks>
    <hyperlink ref="F1:G1" location="'Spis tablic     List of tables'!A52" display="Powrót do spisu tablic"/>
    <hyperlink ref="F2" location="'Spis tablic     List of tables'!A1" display="Return to list tables"/>
    <hyperlink ref="F2:G2" location="'Spis tablic     List of tables'!A52" display="Return to list of tables"/>
    <hyperlink ref="F1:G2" location="'Spis tablic     List of tables'!A50" display="Powrót do spisu tablic"/>
  </hyperlinks>
  <pageMargins left="0.39370078740157483" right="0.39370078740157483" top="0.19685039370078741" bottom="0.19685039370078741" header="0.31496062992125984" footer="0.31496062992125984"/>
  <pageSetup paperSize="9" orientation="landscape" r:id="rId1"/>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222"/>
  <sheetViews>
    <sheetView showGridLines="0" view="pageBreakPreview" zoomScaleNormal="100" zoomScaleSheetLayoutView="100" workbookViewId="0">
      <selection activeCell="A4" sqref="A4:E4"/>
    </sheetView>
  </sheetViews>
  <sheetFormatPr defaultRowHeight="12.75"/>
  <cols>
    <col min="1" max="1" width="5.625" style="11" customWidth="1"/>
    <col min="2" max="2" width="15.625" style="11" customWidth="1"/>
    <col min="3" max="3" width="9.125" style="11" customWidth="1"/>
    <col min="4" max="4" width="9.375" style="11" customWidth="1"/>
    <col min="5" max="5" width="9.5" style="11" customWidth="1"/>
    <col min="6" max="7" width="9.625" style="11" customWidth="1"/>
    <col min="8" max="8" width="9.5" style="11" customWidth="1"/>
    <col min="9" max="9" width="9.75" style="11" customWidth="1"/>
    <col min="10" max="21" width="9.25" style="11" customWidth="1"/>
    <col min="22" max="16384" width="9" style="11"/>
  </cols>
  <sheetData>
    <row r="1" spans="1:9" ht="15" customHeight="1">
      <c r="A1" s="1501" t="s">
        <v>929</v>
      </c>
      <c r="B1" s="1501"/>
      <c r="C1" s="1501"/>
      <c r="D1" s="1501"/>
      <c r="E1" s="1534"/>
      <c r="F1" s="1534"/>
      <c r="G1" s="480"/>
      <c r="H1" s="1217" t="s">
        <v>58</v>
      </c>
      <c r="I1" s="1217"/>
    </row>
    <row r="2" spans="1:9" ht="15" customHeight="1">
      <c r="A2" s="1530" t="s">
        <v>930</v>
      </c>
      <c r="B2" s="1530"/>
      <c r="C2" s="1530"/>
      <c r="D2" s="1530"/>
      <c r="E2" s="1533"/>
      <c r="F2" s="1533"/>
      <c r="G2" s="480"/>
      <c r="H2" s="1213" t="s">
        <v>439</v>
      </c>
      <c r="I2" s="1213"/>
    </row>
    <row r="3" spans="1:9" ht="15" customHeight="1">
      <c r="A3" s="48"/>
      <c r="B3" s="48"/>
      <c r="C3" s="48"/>
      <c r="D3" s="48"/>
      <c r="E3" s="182"/>
      <c r="F3" s="182"/>
      <c r="H3" s="182"/>
      <c r="I3" s="182"/>
    </row>
    <row r="4" spans="1:9" ht="15" customHeight="1">
      <c r="A4" s="1262" t="s">
        <v>1039</v>
      </c>
      <c r="B4" s="1262"/>
      <c r="C4" s="1262"/>
      <c r="D4" s="1262"/>
      <c r="E4" s="1262"/>
      <c r="F4" s="40"/>
      <c r="H4" s="1531"/>
      <c r="I4" s="1531"/>
    </row>
    <row r="5" spans="1:9" s="89" customFormat="1" ht="15" customHeight="1">
      <c r="A5" s="1400" t="s">
        <v>1040</v>
      </c>
      <c r="B5" s="1441"/>
      <c r="C5" s="1441"/>
      <c r="D5" s="1441"/>
      <c r="E5" s="40"/>
      <c r="H5" s="1532"/>
      <c r="I5" s="1532"/>
    </row>
    <row r="6" spans="1:9" s="89" customFormat="1" ht="15" customHeight="1">
      <c r="A6" s="1241" t="s">
        <v>1522</v>
      </c>
      <c r="B6" s="1242"/>
      <c r="C6" s="1248" t="s">
        <v>310</v>
      </c>
      <c r="D6" s="1529"/>
      <c r="E6" s="1529"/>
      <c r="F6" s="1529"/>
      <c r="G6" s="1529"/>
      <c r="H6" s="1529"/>
      <c r="I6" s="181"/>
    </row>
    <row r="7" spans="1:9" s="15" customFormat="1" ht="15" customHeight="1">
      <c r="A7" s="1243"/>
      <c r="B7" s="1244"/>
      <c r="C7" s="1266"/>
      <c r="D7" s="1254" t="s">
        <v>1585</v>
      </c>
      <c r="E7" s="74"/>
      <c r="F7" s="74"/>
      <c r="G7" s="35"/>
      <c r="H7" s="35"/>
      <c r="I7" s="180"/>
    </row>
    <row r="8" spans="1:9" s="15" customFormat="1" ht="155.1" customHeight="1">
      <c r="A8" s="1243"/>
      <c r="B8" s="1244"/>
      <c r="C8" s="1251"/>
      <c r="D8" s="1256"/>
      <c r="E8" s="968" t="s">
        <v>422</v>
      </c>
      <c r="F8" s="968" t="s">
        <v>946</v>
      </c>
      <c r="G8" s="968" t="s">
        <v>806</v>
      </c>
      <c r="H8" s="969" t="s">
        <v>876</v>
      </c>
      <c r="I8" s="969" t="s">
        <v>877</v>
      </c>
    </row>
    <row r="9" spans="1:9" s="15" customFormat="1" ht="15" customHeight="1">
      <c r="A9" s="1245"/>
      <c r="B9" s="1246"/>
      <c r="C9" s="1232" t="s">
        <v>1289</v>
      </c>
      <c r="D9" s="1233"/>
      <c r="E9" s="1233"/>
      <c r="F9" s="1233"/>
      <c r="G9" s="1233"/>
      <c r="H9" s="1233"/>
      <c r="I9" s="1233"/>
    </row>
    <row r="10" spans="1:9" s="15" customFormat="1" ht="12" customHeight="1">
      <c r="A10" s="422"/>
      <c r="B10" s="427"/>
      <c r="C10" s="432"/>
      <c r="D10" s="432"/>
      <c r="E10" s="432"/>
      <c r="F10" s="432"/>
      <c r="G10" s="432"/>
      <c r="H10" s="432"/>
      <c r="I10" s="433"/>
    </row>
    <row r="11" spans="1:9" s="216" customFormat="1" ht="12" customHeight="1">
      <c r="A11" s="920">
        <v>2014</v>
      </c>
      <c r="B11" s="149" t="s">
        <v>1295</v>
      </c>
      <c r="C11" s="65">
        <v>80739.100000000006</v>
      </c>
      <c r="D11" s="65">
        <v>74196.2</v>
      </c>
      <c r="E11" s="65">
        <v>10266.299999999999</v>
      </c>
      <c r="F11" s="65">
        <v>2332.5</v>
      </c>
      <c r="G11" s="63">
        <v>1168</v>
      </c>
      <c r="H11" s="82">
        <v>3162.3</v>
      </c>
      <c r="I11" s="66">
        <v>1227.5999999999999</v>
      </c>
    </row>
    <row r="12" spans="1:9" s="216" customFormat="1" ht="12" customHeight="1">
      <c r="A12" s="957"/>
      <c r="B12" s="61" t="s">
        <v>71</v>
      </c>
      <c r="C12" s="58">
        <v>109.7</v>
      </c>
      <c r="D12" s="58">
        <v>111.7</v>
      </c>
      <c r="E12" s="58">
        <v>130.9</v>
      </c>
      <c r="F12" s="58">
        <v>117.8</v>
      </c>
      <c r="G12" s="144">
        <v>80.400000000000006</v>
      </c>
      <c r="H12" s="683">
        <v>108.4</v>
      </c>
      <c r="I12" s="83">
        <v>97.1</v>
      </c>
    </row>
    <row r="13" spans="1:9" s="216" customFormat="1" ht="12" customHeight="1">
      <c r="A13" s="957"/>
      <c r="B13" s="61"/>
      <c r="C13" s="58"/>
      <c r="D13" s="58"/>
      <c r="E13" s="58"/>
      <c r="F13" s="58"/>
      <c r="G13" s="144"/>
      <c r="H13" s="683"/>
      <c r="I13" s="83"/>
    </row>
    <row r="14" spans="1:9" s="216" customFormat="1" ht="12" customHeight="1">
      <c r="A14" s="920">
        <v>2015</v>
      </c>
      <c r="B14" s="149" t="s">
        <v>1301</v>
      </c>
      <c r="C14" s="65">
        <v>11346.5</v>
      </c>
      <c r="D14" s="65">
        <v>10222.9</v>
      </c>
      <c r="E14" s="65">
        <v>1594.6</v>
      </c>
      <c r="F14" s="65">
        <v>361.8</v>
      </c>
      <c r="G14" s="63">
        <v>180.8</v>
      </c>
      <c r="H14" s="82">
        <v>497.8</v>
      </c>
      <c r="I14" s="66">
        <v>106</v>
      </c>
    </row>
    <row r="15" spans="1:9" s="216" customFormat="1" ht="12" customHeight="1">
      <c r="A15" s="957"/>
      <c r="B15" s="149" t="s">
        <v>205</v>
      </c>
      <c r="C15" s="65">
        <v>17832.5</v>
      </c>
      <c r="D15" s="65">
        <v>16164.7</v>
      </c>
      <c r="E15" s="65">
        <v>2603.8000000000002</v>
      </c>
      <c r="F15" s="65">
        <v>582.4</v>
      </c>
      <c r="G15" s="63">
        <v>287.7</v>
      </c>
      <c r="H15" s="82">
        <v>760.3</v>
      </c>
      <c r="I15" s="66">
        <v>201</v>
      </c>
    </row>
    <row r="16" spans="1:9" s="216" customFormat="1" ht="12" customHeight="1">
      <c r="A16" s="775"/>
      <c r="B16" s="59" t="s">
        <v>1302</v>
      </c>
      <c r="C16" s="59">
        <v>24351.5</v>
      </c>
      <c r="D16" s="59">
        <v>22138.6</v>
      </c>
      <c r="E16" s="59">
        <v>3482.6</v>
      </c>
      <c r="F16" s="59">
        <v>797.9</v>
      </c>
      <c r="G16" s="59">
        <v>406.7</v>
      </c>
      <c r="H16" s="59">
        <v>1070.7</v>
      </c>
      <c r="I16" s="85">
        <v>314.7</v>
      </c>
    </row>
    <row r="17" spans="1:9" s="216" customFormat="1" ht="12" customHeight="1">
      <c r="A17" s="775"/>
      <c r="B17" s="59" t="s">
        <v>1303</v>
      </c>
      <c r="C17" s="63">
        <v>30900.400000000001</v>
      </c>
      <c r="D17" s="63">
        <v>28189</v>
      </c>
      <c r="E17" s="63">
        <v>4310.8</v>
      </c>
      <c r="F17" s="63">
        <v>1010.5</v>
      </c>
      <c r="G17" s="63">
        <v>510.6</v>
      </c>
      <c r="H17" s="63">
        <v>1365.5</v>
      </c>
      <c r="I17" s="82">
        <v>438.3</v>
      </c>
    </row>
    <row r="18" spans="1:9" s="216" customFormat="1" ht="12" customHeight="1">
      <c r="A18" s="775"/>
      <c r="B18" s="59" t="s">
        <v>204</v>
      </c>
      <c r="C18" s="63">
        <v>37329.5</v>
      </c>
      <c r="D18" s="63">
        <v>34138.199999999997</v>
      </c>
      <c r="E18" s="63">
        <v>5142.5</v>
      </c>
      <c r="F18" s="63">
        <v>1236.5999999999999</v>
      </c>
      <c r="G18" s="63">
        <v>628.70000000000005</v>
      </c>
      <c r="H18" s="63">
        <v>1663</v>
      </c>
      <c r="I18" s="82">
        <v>555.79999999999995</v>
      </c>
    </row>
    <row r="19" spans="1:9" s="216" customFormat="1" ht="12" customHeight="1">
      <c r="A19" s="775"/>
      <c r="B19" s="59" t="s">
        <v>1304</v>
      </c>
      <c r="C19" s="63">
        <v>44143.1</v>
      </c>
      <c r="D19" s="63">
        <v>40476.800000000003</v>
      </c>
      <c r="E19" s="63">
        <v>6032.2</v>
      </c>
      <c r="F19" s="63">
        <v>1430.9</v>
      </c>
      <c r="G19" s="63">
        <v>745.9</v>
      </c>
      <c r="H19" s="63">
        <v>2005.6</v>
      </c>
      <c r="I19" s="82">
        <v>669.2</v>
      </c>
    </row>
    <row r="20" spans="1:9" s="216" customFormat="1" ht="12" customHeight="1">
      <c r="A20" s="775"/>
      <c r="B20" s="59" t="s">
        <v>1305</v>
      </c>
      <c r="C20" s="63">
        <v>50289.5</v>
      </c>
      <c r="D20" s="63">
        <v>46152.3</v>
      </c>
      <c r="E20" s="63">
        <v>6839.2</v>
      </c>
      <c r="F20" s="63">
        <v>1629.8</v>
      </c>
      <c r="G20" s="63">
        <v>848.4</v>
      </c>
      <c r="H20" s="63">
        <v>2294.8000000000002</v>
      </c>
      <c r="I20" s="82">
        <v>785.7</v>
      </c>
    </row>
    <row r="21" spans="1:9" s="216" customFormat="1" ht="12" customHeight="1">
      <c r="A21" s="133"/>
      <c r="B21" s="59" t="s">
        <v>206</v>
      </c>
      <c r="C21" s="63">
        <v>56738</v>
      </c>
      <c r="D21" s="63">
        <v>52125.9</v>
      </c>
      <c r="E21" s="63">
        <v>7768.8</v>
      </c>
      <c r="F21" s="63">
        <v>1849.8</v>
      </c>
      <c r="G21" s="63">
        <v>958.8</v>
      </c>
      <c r="H21" s="63">
        <v>2635.6</v>
      </c>
      <c r="I21" s="82">
        <v>905.4</v>
      </c>
    </row>
    <row r="22" spans="1:9" s="216" customFormat="1" ht="12" customHeight="1">
      <c r="A22" s="133"/>
      <c r="B22" s="149" t="s">
        <v>1312</v>
      </c>
      <c r="C22" s="63">
        <v>63672.6</v>
      </c>
      <c r="D22" s="63">
        <v>58474.400000000001</v>
      </c>
      <c r="E22" s="63">
        <v>8739.2999999999993</v>
      </c>
      <c r="F22" s="63">
        <v>2070</v>
      </c>
      <c r="G22" s="63">
        <v>1089.2</v>
      </c>
      <c r="H22" s="82">
        <v>2976.9</v>
      </c>
      <c r="I22" s="82">
        <v>1023.2</v>
      </c>
    </row>
    <row r="23" spans="1:9" s="216" customFormat="1" ht="12" customHeight="1">
      <c r="A23" s="133"/>
      <c r="B23" s="149" t="s">
        <v>1313</v>
      </c>
      <c r="C23" s="63">
        <v>70200.5</v>
      </c>
      <c r="D23" s="63">
        <v>64457.8</v>
      </c>
      <c r="E23" s="63">
        <v>9765</v>
      </c>
      <c r="F23" s="63">
        <v>2275.4</v>
      </c>
      <c r="G23" s="63">
        <v>1195.4000000000001</v>
      </c>
      <c r="H23" s="82">
        <v>3274.7</v>
      </c>
      <c r="I23" s="82">
        <v>1124.5</v>
      </c>
    </row>
    <row r="24" spans="1:9" s="216" customFormat="1" ht="12" customHeight="1">
      <c r="A24" s="133"/>
      <c r="B24" s="149" t="s">
        <v>1295</v>
      </c>
      <c r="C24" s="63">
        <v>76715.3</v>
      </c>
      <c r="D24" s="63">
        <v>70318.3</v>
      </c>
      <c r="E24" s="63">
        <v>10872.7</v>
      </c>
      <c r="F24" s="63">
        <v>2483.3000000000002</v>
      </c>
      <c r="G24" s="63">
        <v>1287.0999999999999</v>
      </c>
      <c r="H24" s="82">
        <v>3533.2</v>
      </c>
      <c r="I24" s="82">
        <v>1203.9000000000001</v>
      </c>
    </row>
    <row r="25" spans="1:9" s="124" customFormat="1" ht="12" customHeight="1">
      <c r="A25" s="920"/>
      <c r="B25" s="61" t="s">
        <v>71</v>
      </c>
      <c r="C25" s="58">
        <v>104.6</v>
      </c>
      <c r="D25" s="58">
        <v>105.3</v>
      </c>
      <c r="E25" s="58">
        <v>109.9</v>
      </c>
      <c r="F25" s="58">
        <v>104.2</v>
      </c>
      <c r="G25" s="144">
        <v>108.2</v>
      </c>
      <c r="H25" s="683">
        <v>110.1</v>
      </c>
      <c r="I25" s="83">
        <v>101.2</v>
      </c>
    </row>
    <row r="26" spans="1:9" s="124" customFormat="1" ht="12" customHeight="1">
      <c r="A26" s="920"/>
      <c r="B26" s="61"/>
      <c r="C26" s="65"/>
      <c r="D26" s="65"/>
      <c r="E26" s="65"/>
      <c r="F26" s="65"/>
      <c r="G26" s="63"/>
      <c r="H26" s="82"/>
      <c r="I26" s="66"/>
    </row>
    <row r="27" spans="1:9" s="775" customFormat="1" ht="12" customHeight="1">
      <c r="A27" s="920">
        <v>2016</v>
      </c>
      <c r="B27" s="149" t="s">
        <v>1301</v>
      </c>
      <c r="C27" s="65">
        <v>10976.3</v>
      </c>
      <c r="D27" s="65">
        <v>9872.7999999999993</v>
      </c>
      <c r="E27" s="65">
        <v>1751.7</v>
      </c>
      <c r="F27" s="65">
        <v>374.8</v>
      </c>
      <c r="G27" s="63">
        <v>199.6</v>
      </c>
      <c r="H27" s="82">
        <v>530.79999999999995</v>
      </c>
      <c r="I27" s="66">
        <v>115.8</v>
      </c>
    </row>
    <row r="28" spans="1:9" s="775" customFormat="1" ht="12" customHeight="1">
      <c r="A28" s="920"/>
      <c r="B28" s="149" t="s">
        <v>205</v>
      </c>
      <c r="C28" s="65">
        <v>17439.2</v>
      </c>
      <c r="D28" s="65">
        <v>15729.2</v>
      </c>
      <c r="E28" s="65">
        <v>2808.9</v>
      </c>
      <c r="F28" s="65">
        <v>600.5</v>
      </c>
      <c r="G28" s="63">
        <v>314.2</v>
      </c>
      <c r="H28" s="82">
        <v>863.7</v>
      </c>
      <c r="I28" s="66">
        <v>213.6</v>
      </c>
    </row>
    <row r="29" spans="1:9" s="124" customFormat="1" ht="12" customHeight="1">
      <c r="A29" s="920"/>
      <c r="B29" s="61" t="s">
        <v>71</v>
      </c>
      <c r="C29" s="58">
        <v>105.2</v>
      </c>
      <c r="D29" s="58">
        <v>105.4</v>
      </c>
      <c r="E29" s="58">
        <v>107.2</v>
      </c>
      <c r="F29" s="58">
        <v>105.4</v>
      </c>
      <c r="G29" s="144">
        <v>110.7</v>
      </c>
      <c r="H29" s="683">
        <v>116.7</v>
      </c>
      <c r="I29" s="83">
        <v>105.1</v>
      </c>
    </row>
    <row r="30" spans="1:9" s="89" customFormat="1" ht="12" customHeight="1">
      <c r="A30" s="920"/>
      <c r="B30" s="61"/>
      <c r="C30" s="65"/>
      <c r="D30" s="65"/>
      <c r="E30" s="65"/>
      <c r="F30" s="65"/>
      <c r="G30" s="63"/>
      <c r="H30" s="82"/>
      <c r="I30" s="66"/>
    </row>
    <row r="31" spans="1:9" s="89" customFormat="1" ht="12" customHeight="1">
      <c r="A31" s="920">
        <v>2015</v>
      </c>
      <c r="B31" s="59" t="s">
        <v>150</v>
      </c>
      <c r="C31" s="65">
        <v>5591.6</v>
      </c>
      <c r="D31" s="65">
        <v>5020.5</v>
      </c>
      <c r="E31" s="65">
        <v>803.7</v>
      </c>
      <c r="F31" s="65">
        <v>178.1</v>
      </c>
      <c r="G31" s="63">
        <v>86.2</v>
      </c>
      <c r="H31" s="82">
        <v>217.2</v>
      </c>
      <c r="I31" s="66">
        <v>53.1</v>
      </c>
    </row>
    <row r="32" spans="1:9" s="89" customFormat="1" ht="12" customHeight="1">
      <c r="A32" s="920"/>
      <c r="B32" s="59" t="s">
        <v>151</v>
      </c>
      <c r="C32" s="65">
        <v>5790.1</v>
      </c>
      <c r="D32" s="65">
        <v>5235.8999999999996</v>
      </c>
      <c r="E32" s="65">
        <v>794.9</v>
      </c>
      <c r="F32" s="65">
        <v>183.8</v>
      </c>
      <c r="G32" s="63">
        <v>94.6</v>
      </c>
      <c r="H32" s="82">
        <v>281.5</v>
      </c>
      <c r="I32" s="66">
        <v>56.8</v>
      </c>
    </row>
    <row r="33" spans="1:9" s="124" customFormat="1" ht="12" customHeight="1">
      <c r="A33" s="920"/>
      <c r="B33" s="59" t="s">
        <v>140</v>
      </c>
      <c r="C33" s="65">
        <v>6424.3</v>
      </c>
      <c r="D33" s="65">
        <v>5880.8</v>
      </c>
      <c r="E33" s="65">
        <v>1011.3</v>
      </c>
      <c r="F33" s="65">
        <v>220.9</v>
      </c>
      <c r="G33" s="63">
        <v>106.8</v>
      </c>
      <c r="H33" s="82">
        <v>278.5</v>
      </c>
      <c r="I33" s="66">
        <v>94.7</v>
      </c>
    </row>
    <row r="34" spans="1:9" s="124" customFormat="1" ht="12" customHeight="1">
      <c r="B34" s="59" t="s">
        <v>141</v>
      </c>
      <c r="C34" s="63">
        <v>6429.8</v>
      </c>
      <c r="D34" s="63">
        <v>5889.2</v>
      </c>
      <c r="E34" s="63">
        <v>830</v>
      </c>
      <c r="F34" s="63">
        <v>220.7</v>
      </c>
      <c r="G34" s="63">
        <v>108.1</v>
      </c>
      <c r="H34" s="63">
        <v>301.39999999999998</v>
      </c>
      <c r="I34" s="82">
        <v>108.4</v>
      </c>
    </row>
    <row r="35" spans="1:9" s="124" customFormat="1" ht="12" customHeight="1">
      <c r="A35" s="133"/>
      <c r="B35" s="59" t="s">
        <v>142</v>
      </c>
      <c r="C35" s="63">
        <v>6473.8</v>
      </c>
      <c r="D35" s="63">
        <v>5974.5</v>
      </c>
      <c r="E35" s="63">
        <v>820</v>
      </c>
      <c r="F35" s="63">
        <v>212.7</v>
      </c>
      <c r="G35" s="63">
        <v>104.2</v>
      </c>
      <c r="H35" s="63">
        <v>299.2</v>
      </c>
      <c r="I35" s="82">
        <v>122.6</v>
      </c>
    </row>
    <row r="36" spans="1:9" s="124" customFormat="1" ht="12" customHeight="1">
      <c r="A36" s="133"/>
      <c r="B36" s="59" t="s">
        <v>143</v>
      </c>
      <c r="C36" s="63">
        <v>6445.6</v>
      </c>
      <c r="D36" s="63">
        <v>5965.5</v>
      </c>
      <c r="E36" s="63">
        <v>833.8</v>
      </c>
      <c r="F36" s="63">
        <v>224.1</v>
      </c>
      <c r="G36" s="63">
        <v>118.3</v>
      </c>
      <c r="H36" s="63">
        <v>305.2</v>
      </c>
      <c r="I36" s="82">
        <v>117.8</v>
      </c>
    </row>
    <row r="37" spans="1:9" s="124" customFormat="1" ht="12" customHeight="1">
      <c r="A37" s="133"/>
      <c r="B37" s="59" t="s">
        <v>144</v>
      </c>
      <c r="C37" s="63">
        <v>6538.6</v>
      </c>
      <c r="D37" s="63">
        <v>6063.5</v>
      </c>
      <c r="E37" s="63">
        <v>889.7</v>
      </c>
      <c r="F37" s="63">
        <v>187.7</v>
      </c>
      <c r="G37" s="63">
        <v>120.7</v>
      </c>
      <c r="H37" s="63">
        <v>315.89999999999998</v>
      </c>
      <c r="I37" s="82">
        <v>112.8</v>
      </c>
    </row>
    <row r="38" spans="1:9" s="124" customFormat="1" ht="12" customHeight="1">
      <c r="A38" s="133"/>
      <c r="B38" s="59" t="s">
        <v>145</v>
      </c>
      <c r="C38" s="63">
        <v>6087.8</v>
      </c>
      <c r="D38" s="63">
        <v>5621.4</v>
      </c>
      <c r="E38" s="63">
        <v>834.5</v>
      </c>
      <c r="F38" s="63">
        <v>197.7</v>
      </c>
      <c r="G38" s="63">
        <v>101.4</v>
      </c>
      <c r="H38" s="63">
        <v>288.2</v>
      </c>
      <c r="I38" s="82">
        <v>115.9</v>
      </c>
    </row>
    <row r="39" spans="1:9" s="124" customFormat="1" ht="12" customHeight="1">
      <c r="A39" s="133"/>
      <c r="B39" s="59" t="s">
        <v>146</v>
      </c>
      <c r="C39" s="63">
        <v>6401.8</v>
      </c>
      <c r="D39" s="63">
        <v>5933</v>
      </c>
      <c r="E39" s="63">
        <v>923.2</v>
      </c>
      <c r="F39" s="63">
        <v>220.9</v>
      </c>
      <c r="G39" s="63">
        <v>111.5</v>
      </c>
      <c r="H39" s="63">
        <v>341.7</v>
      </c>
      <c r="I39" s="82">
        <v>119.4</v>
      </c>
    </row>
    <row r="40" spans="1:9" s="124" customFormat="1" ht="12" customHeight="1">
      <c r="A40" s="133"/>
      <c r="B40" s="59" t="s">
        <v>147</v>
      </c>
      <c r="C40" s="63">
        <v>6659.4</v>
      </c>
      <c r="D40" s="63">
        <v>6135.4</v>
      </c>
      <c r="E40" s="63">
        <v>968</v>
      </c>
      <c r="F40" s="63">
        <v>221</v>
      </c>
      <c r="G40" s="63">
        <v>119.8</v>
      </c>
      <c r="H40" s="63">
        <v>336.7</v>
      </c>
      <c r="I40" s="82">
        <v>119.9</v>
      </c>
    </row>
    <row r="41" spans="1:9" s="124" customFormat="1" ht="12" customHeight="1">
      <c r="A41" s="133"/>
      <c r="B41" s="59" t="s">
        <v>148</v>
      </c>
      <c r="C41" s="63">
        <v>6493.7</v>
      </c>
      <c r="D41" s="63">
        <v>5940.5</v>
      </c>
      <c r="E41" s="63">
        <v>1022.4</v>
      </c>
      <c r="F41" s="63">
        <v>215.3</v>
      </c>
      <c r="G41" s="63">
        <v>106.4</v>
      </c>
      <c r="H41" s="63">
        <v>296.3</v>
      </c>
      <c r="I41" s="82">
        <v>97.9</v>
      </c>
    </row>
    <row r="42" spans="1:9" s="124" customFormat="1" ht="12" customHeight="1">
      <c r="A42" s="133"/>
      <c r="B42" s="59" t="s">
        <v>149</v>
      </c>
      <c r="C42" s="63">
        <v>6474.7</v>
      </c>
      <c r="D42" s="63">
        <v>5819.3</v>
      </c>
      <c r="E42" s="63">
        <v>1104.0999999999999</v>
      </c>
      <c r="F42" s="63">
        <v>199.9</v>
      </c>
      <c r="G42" s="63">
        <v>91.9</v>
      </c>
      <c r="H42" s="63">
        <v>262.39999999999998</v>
      </c>
      <c r="I42" s="82">
        <v>79.3</v>
      </c>
    </row>
    <row r="43" spans="1:9" s="124" customFormat="1" ht="12" customHeight="1">
      <c r="A43" s="920"/>
      <c r="B43" s="61"/>
      <c r="C43" s="65"/>
      <c r="D43" s="65"/>
      <c r="E43" s="65"/>
      <c r="F43" s="65"/>
      <c r="G43" s="63"/>
      <c r="H43" s="82"/>
      <c r="I43" s="66"/>
    </row>
    <row r="44" spans="1:9" s="124" customFormat="1" ht="12" customHeight="1">
      <c r="A44" s="920">
        <v>2016</v>
      </c>
      <c r="B44" s="59" t="s">
        <v>150</v>
      </c>
      <c r="C44" s="65">
        <v>5877.4</v>
      </c>
      <c r="D44" s="65">
        <v>5314</v>
      </c>
      <c r="E44" s="65">
        <v>843.9</v>
      </c>
      <c r="F44" s="65">
        <v>172.4</v>
      </c>
      <c r="G44" s="63">
        <v>98.1</v>
      </c>
      <c r="H44" s="82">
        <v>245.5</v>
      </c>
      <c r="I44" s="66">
        <v>44.1</v>
      </c>
    </row>
    <row r="45" spans="1:9" s="124" customFormat="1" ht="12" customHeight="1">
      <c r="A45" s="920"/>
      <c r="B45" s="59" t="s">
        <v>151</v>
      </c>
      <c r="C45" s="65">
        <v>5656.3</v>
      </c>
      <c r="D45" s="65">
        <v>5117.3</v>
      </c>
      <c r="E45" s="65">
        <v>910.1</v>
      </c>
      <c r="F45" s="65">
        <v>202.8</v>
      </c>
      <c r="G45" s="63">
        <v>101.4</v>
      </c>
      <c r="H45" s="82">
        <v>283</v>
      </c>
      <c r="I45" s="66">
        <v>71.900000000000006</v>
      </c>
    </row>
    <row r="46" spans="1:9" s="124" customFormat="1" ht="12" customHeight="1">
      <c r="A46" s="920"/>
      <c r="B46" s="59" t="s">
        <v>140</v>
      </c>
      <c r="C46" s="65">
        <v>6403.3</v>
      </c>
      <c r="D46" s="65">
        <v>5797.4</v>
      </c>
      <c r="E46" s="65">
        <v>1053.7</v>
      </c>
      <c r="F46" s="65">
        <v>226.7</v>
      </c>
      <c r="G46" s="63">
        <v>114.8</v>
      </c>
      <c r="H46" s="82">
        <v>331.9</v>
      </c>
      <c r="I46" s="66">
        <v>97.2</v>
      </c>
    </row>
    <row r="47" spans="1:9" s="89" customFormat="1" ht="12" customHeight="1">
      <c r="A47" s="920"/>
      <c r="B47" s="61" t="s">
        <v>71</v>
      </c>
      <c r="C47" s="58">
        <v>107.5</v>
      </c>
      <c r="D47" s="58">
        <v>107.1</v>
      </c>
      <c r="E47" s="58">
        <v>103.1</v>
      </c>
      <c r="F47" s="58">
        <v>104.7</v>
      </c>
      <c r="G47" s="144">
        <v>108</v>
      </c>
      <c r="H47" s="683">
        <v>122.7</v>
      </c>
      <c r="I47" s="83">
        <v>101.8</v>
      </c>
    </row>
    <row r="48" spans="1:9" s="89" customFormat="1" ht="12" customHeight="1">
      <c r="A48" s="920"/>
      <c r="B48" s="61" t="s">
        <v>72</v>
      </c>
      <c r="C48" s="58">
        <v>111.2</v>
      </c>
      <c r="D48" s="58">
        <v>111.1</v>
      </c>
      <c r="E48" s="58">
        <v>115.5</v>
      </c>
      <c r="F48" s="58">
        <v>111.1</v>
      </c>
      <c r="G48" s="144">
        <v>113.5</v>
      </c>
      <c r="H48" s="683">
        <v>116.8</v>
      </c>
      <c r="I48" s="83">
        <v>134.6</v>
      </c>
    </row>
    <row r="49" spans="1:9" ht="15" customHeight="1">
      <c r="A49" s="1527" t="s">
        <v>1041</v>
      </c>
      <c r="B49" s="1527"/>
      <c r="C49" s="1527"/>
      <c r="D49" s="1527"/>
      <c r="E49" s="1527"/>
      <c r="F49" s="1527"/>
      <c r="G49" s="1527"/>
      <c r="H49" s="1527"/>
      <c r="I49" s="1527"/>
    </row>
    <row r="50" spans="1:9" ht="12" customHeight="1">
      <c r="A50" s="1527" t="s">
        <v>557</v>
      </c>
      <c r="B50" s="1527"/>
      <c r="C50" s="1527"/>
      <c r="D50" s="1527"/>
      <c r="E50" s="1527"/>
      <c r="F50" s="1527"/>
      <c r="G50" s="1527"/>
      <c r="H50" s="1527"/>
      <c r="I50" s="1527"/>
    </row>
    <row r="51" spans="1:9" ht="12" customHeight="1">
      <c r="A51" s="1528" t="s">
        <v>807</v>
      </c>
      <c r="B51" s="1528"/>
      <c r="C51" s="1528"/>
      <c r="D51" s="1528"/>
      <c r="E51" s="1528"/>
      <c r="F51" s="1528"/>
      <c r="G51" s="1528"/>
      <c r="H51" s="1528"/>
      <c r="I51" s="1528"/>
    </row>
    <row r="52" spans="1:9" ht="12" customHeight="1">
      <c r="A52" s="1528" t="s">
        <v>558</v>
      </c>
      <c r="B52" s="1528"/>
      <c r="C52" s="1528"/>
      <c r="D52" s="1528"/>
      <c r="E52" s="1528"/>
      <c r="F52" s="1528"/>
      <c r="G52" s="1528"/>
      <c r="H52" s="1528"/>
      <c r="I52" s="1528"/>
    </row>
    <row r="100" ht="24.95" customHeight="1"/>
    <row r="101" ht="15.95" customHeight="1"/>
    <row r="102" ht="189.95" customHeight="1"/>
    <row r="103" ht="14.85" customHeight="1"/>
    <row r="104" ht="14.85" customHeight="1"/>
    <row r="105" ht="14.85" customHeight="1"/>
    <row r="106" ht="14.85" customHeight="1"/>
    <row r="107" ht="14.85" customHeight="1"/>
    <row r="108" ht="14.85" customHeight="1"/>
    <row r="109" ht="14.85" customHeight="1"/>
    <row r="110" ht="14.85" customHeight="1"/>
    <row r="111" ht="14.85" customHeight="1"/>
    <row r="112" ht="14.85" customHeight="1"/>
    <row r="113" ht="14.85" customHeight="1"/>
    <row r="114" ht="14.85" customHeight="1"/>
    <row r="115" ht="14.85" customHeight="1"/>
    <row r="116" ht="14.85" customHeight="1"/>
    <row r="117" ht="14.85" customHeight="1"/>
    <row r="118" ht="14.85" customHeight="1"/>
    <row r="119" ht="14.85" customHeight="1"/>
    <row r="120" ht="14.85" customHeight="1"/>
    <row r="121" ht="14.85" customHeight="1"/>
    <row r="122" ht="14.85" customHeight="1"/>
    <row r="123" ht="14.85" customHeight="1"/>
    <row r="124" ht="14.85" customHeight="1"/>
    <row r="125" ht="14.85" customHeight="1"/>
    <row r="126" ht="14.85" customHeight="1"/>
    <row r="127" ht="14.85" customHeight="1"/>
    <row r="128" ht="14.85" customHeight="1"/>
    <row r="129" ht="14.85" customHeight="1"/>
    <row r="130" ht="14.85" customHeight="1"/>
    <row r="131" ht="14.85" customHeight="1"/>
    <row r="132" ht="14.85" customHeight="1"/>
    <row r="133" ht="14.85" customHeight="1"/>
    <row r="134" ht="12.75" customHeight="1"/>
    <row r="135" ht="12.75" customHeight="1"/>
    <row r="136" ht="12.75" customHeight="1"/>
    <row r="137" ht="12.75" customHeight="1"/>
    <row r="138" ht="12.75" customHeight="1"/>
    <row r="139" ht="12.75" customHeight="1"/>
    <row r="140" ht="12.75" customHeight="1"/>
    <row r="141" ht="12.75" customHeight="1"/>
    <row r="144" ht="24.95" customHeight="1"/>
    <row r="145" ht="15.95" customHeight="1"/>
    <row r="146" ht="177.75" customHeight="1"/>
    <row r="147" ht="14.85" customHeight="1"/>
    <row r="148" ht="14.85" customHeight="1"/>
    <row r="149" ht="14.85" customHeight="1"/>
    <row r="150" ht="14.85" customHeight="1"/>
    <row r="151" ht="14.85" customHeight="1"/>
    <row r="152" ht="14.85" customHeight="1"/>
    <row r="153" ht="14.85" customHeight="1"/>
    <row r="154" ht="14.85" customHeight="1"/>
    <row r="155" ht="14.85" customHeight="1"/>
    <row r="156" ht="14.85" customHeight="1"/>
    <row r="157" ht="14.85" customHeight="1"/>
    <row r="158" ht="14.85" customHeight="1"/>
    <row r="159" ht="14.85" customHeight="1"/>
    <row r="160" ht="14.85" customHeight="1"/>
    <row r="161" ht="14.85" customHeight="1"/>
    <row r="162" ht="14.85" customHeight="1"/>
    <row r="163" ht="14.85" customHeight="1"/>
    <row r="164" ht="14.85" customHeight="1"/>
    <row r="165" ht="14.85" customHeight="1"/>
    <row r="166" ht="14.85" customHeight="1"/>
    <row r="167" ht="14.85" customHeight="1"/>
    <row r="168" ht="14.85" customHeight="1"/>
    <row r="169" ht="14.85" customHeight="1"/>
    <row r="170" ht="14.85" customHeight="1"/>
    <row r="171" ht="14.85" customHeight="1"/>
    <row r="172" ht="14.85" customHeight="1"/>
    <row r="173" ht="14.85" customHeight="1"/>
    <row r="174" ht="14.85" customHeight="1"/>
    <row r="175" ht="14.85" customHeight="1"/>
    <row r="176" ht="14.85" customHeight="1"/>
    <row r="177" ht="14.85" customHeight="1"/>
    <row r="188" ht="38.25" customHeight="1"/>
    <row r="189" ht="15.95" customHeight="1"/>
    <row r="190" ht="189.95" customHeight="1"/>
    <row r="191" ht="14.85" customHeight="1"/>
    <row r="192" ht="14.85" customHeight="1"/>
    <row r="193" ht="14.85" customHeight="1"/>
    <row r="194" ht="14.85" customHeight="1"/>
    <row r="195" ht="14.85" customHeight="1"/>
    <row r="196" ht="14.85" customHeight="1"/>
    <row r="197" ht="14.85" customHeight="1"/>
    <row r="198" ht="14.85" customHeight="1"/>
    <row r="199" ht="14.85" customHeight="1"/>
    <row r="200" ht="14.85" customHeight="1"/>
    <row r="201" ht="14.85" customHeight="1"/>
    <row r="202" ht="14.85" customHeight="1"/>
    <row r="203" ht="14.85" customHeight="1"/>
    <row r="204" ht="14.85" customHeight="1"/>
    <row r="205" ht="14.85" customHeight="1"/>
    <row r="206" ht="14.85" customHeight="1"/>
    <row r="207" ht="14.85" customHeight="1"/>
    <row r="208" ht="14.85" customHeight="1"/>
    <row r="209" ht="14.85" customHeight="1"/>
    <row r="210" ht="14.85" customHeight="1"/>
    <row r="211" ht="14.85" customHeight="1"/>
    <row r="212" ht="14.85" customHeight="1"/>
    <row r="213" ht="14.85" customHeight="1"/>
    <row r="214" ht="14.85" customHeight="1"/>
    <row r="215" ht="14.85" customHeight="1"/>
    <row r="216" ht="14.85" customHeight="1"/>
    <row r="217" ht="14.85" customHeight="1"/>
    <row r="218" ht="14.85" customHeight="1"/>
    <row r="219" ht="14.85" customHeight="1"/>
    <row r="220" ht="14.85" customHeight="1"/>
    <row r="221" ht="14.85" customHeight="1"/>
    <row r="222" ht="14.85" customHeight="1"/>
  </sheetData>
  <mergeCells count="19">
    <mergeCell ref="A1:D1"/>
    <mergeCell ref="A2:D2"/>
    <mergeCell ref="H1:I1"/>
    <mergeCell ref="H2:I2"/>
    <mergeCell ref="A49:I49"/>
    <mergeCell ref="H4:I4"/>
    <mergeCell ref="H5:I5"/>
    <mergeCell ref="E2:F2"/>
    <mergeCell ref="E1:F1"/>
    <mergeCell ref="A4:E4"/>
    <mergeCell ref="A5:D5"/>
    <mergeCell ref="A50:I50"/>
    <mergeCell ref="A51:I51"/>
    <mergeCell ref="A52:I52"/>
    <mergeCell ref="A6:B9"/>
    <mergeCell ref="C6:C8"/>
    <mergeCell ref="D6:H6"/>
    <mergeCell ref="D7:D8"/>
    <mergeCell ref="C9:I9"/>
  </mergeCells>
  <phoneticPr fontId="0" type="noConversion"/>
  <hyperlinks>
    <hyperlink ref="H1:I1" location="'Spis tablic     List of tables'!A53" display="Powrót do spisu tablic"/>
    <hyperlink ref="H2" location="'Spis tablic     List of tables'!A1" display="Return to list tables"/>
    <hyperlink ref="H2:I2" location="'Spis tablic     List of tables'!A53" display="Return to list of tables"/>
    <hyperlink ref="H1:I2" location="'Spis tablic     List of tables'!A51" display="Powrót do spisu tablic"/>
  </hyperlinks>
  <printOptions gridLinesSet="0"/>
  <pageMargins left="0.39370078740157483" right="0.39370078740157483" top="0.19685039370078741" bottom="0.19685039370078741" header="0.31496062992125984" footer="0.31496062992125984"/>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34"/>
  <sheetViews>
    <sheetView showGridLines="0" view="pageBreakPreview" zoomScaleNormal="100" zoomScaleSheetLayoutView="100" workbookViewId="0">
      <selection sqref="A1:E1"/>
    </sheetView>
  </sheetViews>
  <sheetFormatPr defaultRowHeight="14.25"/>
  <cols>
    <col min="1" max="1" width="5.625" style="80" customWidth="1"/>
    <col min="2" max="2" width="15.625" style="80" customWidth="1"/>
    <col min="3" max="12" width="10.375" style="80" customWidth="1"/>
    <col min="13" max="16384" width="9" style="80"/>
  </cols>
  <sheetData>
    <row r="1" spans="1:13" s="213" customFormat="1" ht="15" customHeight="1">
      <c r="A1" s="1211" t="s">
        <v>758</v>
      </c>
      <c r="B1" s="1211"/>
      <c r="C1" s="1211"/>
      <c r="D1" s="1211"/>
      <c r="E1" s="1211"/>
      <c r="F1" s="4"/>
      <c r="J1" s="275"/>
      <c r="K1" s="1217" t="s">
        <v>58</v>
      </c>
      <c r="L1" s="1217"/>
    </row>
    <row r="2" spans="1:13" s="213" customFormat="1" ht="15" customHeight="1">
      <c r="A2" s="1189" t="s">
        <v>895</v>
      </c>
      <c r="B2" s="1189"/>
      <c r="C2" s="1189"/>
      <c r="D2" s="1189"/>
      <c r="E2" s="1189"/>
      <c r="F2" s="147"/>
      <c r="J2" s="275"/>
      <c r="K2" s="1218" t="s">
        <v>439</v>
      </c>
      <c r="L2" s="1218"/>
    </row>
    <row r="3" spans="1:13" ht="15" customHeight="1">
      <c r="A3" s="1178" t="s">
        <v>1518</v>
      </c>
      <c r="B3" s="1179"/>
      <c r="C3" s="1176" t="s">
        <v>957</v>
      </c>
      <c r="D3" s="1176"/>
      <c r="E3" s="1176"/>
      <c r="F3" s="1176"/>
      <c r="G3" s="1176"/>
      <c r="H3" s="1176"/>
      <c r="I3" s="1176"/>
      <c r="J3" s="1176"/>
      <c r="K3" s="1176"/>
      <c r="L3" s="1182"/>
    </row>
    <row r="4" spans="1:13" ht="15" customHeight="1">
      <c r="A4" s="1219"/>
      <c r="B4" s="1181"/>
      <c r="C4" s="1184"/>
      <c r="D4" s="1184"/>
      <c r="E4" s="1184"/>
      <c r="F4" s="1184"/>
      <c r="G4" s="1184"/>
      <c r="H4" s="1184"/>
      <c r="I4" s="1184"/>
      <c r="J4" s="1184"/>
      <c r="K4" s="1184"/>
      <c r="L4" s="1185"/>
    </row>
    <row r="5" spans="1:13" ht="15" customHeight="1">
      <c r="A5" s="1219"/>
      <c r="B5" s="1181"/>
      <c r="C5" s="1170" t="s">
        <v>385</v>
      </c>
      <c r="D5" s="1170"/>
      <c r="E5" s="1170" t="s">
        <v>386</v>
      </c>
      <c r="F5" s="1170"/>
      <c r="G5" s="1170" t="s">
        <v>387</v>
      </c>
      <c r="H5" s="1170"/>
      <c r="I5" s="1170" t="s">
        <v>941</v>
      </c>
      <c r="J5" s="1170"/>
      <c r="K5" s="1170" t="s">
        <v>691</v>
      </c>
      <c r="L5" s="1215"/>
    </row>
    <row r="6" spans="1:13" ht="15" customHeight="1">
      <c r="A6" s="1219"/>
      <c r="B6" s="1181"/>
      <c r="C6" s="1171"/>
      <c r="D6" s="1171"/>
      <c r="E6" s="1171"/>
      <c r="F6" s="1171"/>
      <c r="G6" s="1171"/>
      <c r="H6" s="1171"/>
      <c r="I6" s="1171"/>
      <c r="J6" s="1171"/>
      <c r="K6" s="1171"/>
      <c r="L6" s="1183"/>
    </row>
    <row r="7" spans="1:13" ht="15" customHeight="1">
      <c r="A7" s="1219"/>
      <c r="B7" s="1181"/>
      <c r="C7" s="1171"/>
      <c r="D7" s="1171"/>
      <c r="E7" s="1171"/>
      <c r="F7" s="1171"/>
      <c r="G7" s="1171"/>
      <c r="H7" s="1171"/>
      <c r="I7" s="1171"/>
      <c r="J7" s="1171"/>
      <c r="K7" s="1171"/>
      <c r="L7" s="1183"/>
    </row>
    <row r="8" spans="1:13" ht="15" customHeight="1">
      <c r="A8" s="1219"/>
      <c r="B8" s="1181"/>
      <c r="C8" s="1171"/>
      <c r="D8" s="1171"/>
      <c r="E8" s="1171"/>
      <c r="F8" s="1171"/>
      <c r="G8" s="1171"/>
      <c r="H8" s="1171"/>
      <c r="I8" s="1171"/>
      <c r="J8" s="1171"/>
      <c r="K8" s="1171"/>
      <c r="L8" s="1183"/>
    </row>
    <row r="9" spans="1:13" ht="15" customHeight="1">
      <c r="A9" s="1219"/>
      <c r="B9" s="1181"/>
      <c r="C9" s="1171"/>
      <c r="D9" s="1171"/>
      <c r="E9" s="1171"/>
      <c r="F9" s="1171"/>
      <c r="G9" s="1171"/>
      <c r="H9" s="1171"/>
      <c r="I9" s="1171"/>
      <c r="J9" s="1171"/>
      <c r="K9" s="1171"/>
      <c r="L9" s="1183"/>
    </row>
    <row r="10" spans="1:13" ht="15" customHeight="1">
      <c r="A10" s="1219"/>
      <c r="B10" s="1181"/>
      <c r="C10" s="1171"/>
      <c r="D10" s="1171"/>
      <c r="E10" s="1171"/>
      <c r="F10" s="1171"/>
      <c r="G10" s="1171"/>
      <c r="H10" s="1171"/>
      <c r="I10" s="1171"/>
      <c r="J10" s="1171"/>
      <c r="K10" s="1171"/>
      <c r="L10" s="1183"/>
    </row>
    <row r="11" spans="1:13" ht="15" customHeight="1">
      <c r="A11" s="1193"/>
      <c r="B11" s="1194"/>
      <c r="C11" s="535" t="s">
        <v>59</v>
      </c>
      <c r="D11" s="535" t="s">
        <v>60</v>
      </c>
      <c r="E11" s="535" t="s">
        <v>59</v>
      </c>
      <c r="F11" s="535" t="s">
        <v>60</v>
      </c>
      <c r="G11" s="535" t="s">
        <v>59</v>
      </c>
      <c r="H11" s="535" t="s">
        <v>60</v>
      </c>
      <c r="I11" s="535" t="s">
        <v>59</v>
      </c>
      <c r="J11" s="535" t="s">
        <v>60</v>
      </c>
      <c r="K11" s="535" t="s">
        <v>59</v>
      </c>
      <c r="L11" s="536" t="s">
        <v>60</v>
      </c>
    </row>
    <row r="12" spans="1:13" ht="12" customHeight="1">
      <c r="A12" s="528"/>
      <c r="B12" s="534"/>
      <c r="C12" s="966"/>
      <c r="D12" s="966"/>
      <c r="E12" s="966"/>
      <c r="F12" s="966"/>
      <c r="G12" s="966"/>
      <c r="H12" s="966"/>
      <c r="I12" s="966"/>
      <c r="J12" s="966"/>
      <c r="K12" s="966"/>
      <c r="L12" s="967"/>
    </row>
    <row r="13" spans="1:13" s="77" customFormat="1" ht="12" customHeight="1">
      <c r="A13" s="884">
        <v>2014</v>
      </c>
      <c r="B13" s="149" t="s">
        <v>1295</v>
      </c>
      <c r="C13" s="99">
        <v>109.7</v>
      </c>
      <c r="D13" s="99" t="s">
        <v>276</v>
      </c>
      <c r="E13" s="99">
        <v>132.9</v>
      </c>
      <c r="F13" s="99" t="s">
        <v>276</v>
      </c>
      <c r="G13" s="99">
        <v>111.7</v>
      </c>
      <c r="H13" s="99" t="s">
        <v>276</v>
      </c>
      <c r="I13" s="150">
        <v>85.1</v>
      </c>
      <c r="J13" s="99" t="s">
        <v>276</v>
      </c>
      <c r="K13" s="99">
        <v>100.1</v>
      </c>
      <c r="L13" s="100" t="s">
        <v>276</v>
      </c>
    </row>
    <row r="14" spans="1:13" s="201" customFormat="1" ht="12" customHeight="1">
      <c r="A14" s="884">
        <v>2015</v>
      </c>
      <c r="B14" s="149" t="s">
        <v>1295</v>
      </c>
      <c r="C14" s="99">
        <v>104.6</v>
      </c>
      <c r="D14" s="99" t="s">
        <v>276</v>
      </c>
      <c r="E14" s="99">
        <v>91.7</v>
      </c>
      <c r="F14" s="99" t="s">
        <v>276</v>
      </c>
      <c r="G14" s="99">
        <v>105.3</v>
      </c>
      <c r="H14" s="99" t="s">
        <v>276</v>
      </c>
      <c r="I14" s="150">
        <v>96.9</v>
      </c>
      <c r="J14" s="99" t="s">
        <v>276</v>
      </c>
      <c r="K14" s="99">
        <v>97.7</v>
      </c>
      <c r="L14" s="100" t="s">
        <v>276</v>
      </c>
    </row>
    <row r="15" spans="1:13" s="201" customFormat="1" ht="12" customHeight="1">
      <c r="A15" s="986"/>
      <c r="B15" s="149"/>
      <c r="C15" s="117"/>
      <c r="D15" s="117"/>
      <c r="E15" s="117"/>
      <c r="F15" s="117"/>
      <c r="G15" s="117"/>
      <c r="H15" s="117"/>
      <c r="I15" s="117"/>
      <c r="J15" s="117"/>
      <c r="K15" s="117"/>
      <c r="L15" s="112"/>
      <c r="M15" s="199"/>
    </row>
    <row r="16" spans="1:13" s="201" customFormat="1" ht="12" customHeight="1">
      <c r="A16" s="884">
        <v>2015</v>
      </c>
      <c r="B16" s="149" t="s">
        <v>150</v>
      </c>
      <c r="C16" s="99">
        <v>100.4</v>
      </c>
      <c r="D16" s="99">
        <v>90.1</v>
      </c>
      <c r="E16" s="99">
        <v>428.4</v>
      </c>
      <c r="F16" s="99">
        <v>47.9</v>
      </c>
      <c r="G16" s="99">
        <v>99.9</v>
      </c>
      <c r="H16" s="99">
        <v>90.2</v>
      </c>
      <c r="I16" s="150">
        <v>102.2</v>
      </c>
      <c r="J16" s="150">
        <v>97.1</v>
      </c>
      <c r="K16" s="99">
        <v>96.6</v>
      </c>
      <c r="L16" s="100">
        <v>86.1</v>
      </c>
      <c r="M16" s="199"/>
    </row>
    <row r="17" spans="1:13" s="201" customFormat="1" ht="12" customHeight="1">
      <c r="A17" s="986"/>
      <c r="B17" s="149" t="s">
        <v>151</v>
      </c>
      <c r="C17" s="99">
        <v>109.5</v>
      </c>
      <c r="D17" s="99">
        <v>100.3</v>
      </c>
      <c r="E17" s="99">
        <v>15.9</v>
      </c>
      <c r="F17" s="99">
        <v>27</v>
      </c>
      <c r="G17" s="99">
        <v>112</v>
      </c>
      <c r="H17" s="99">
        <v>100.9</v>
      </c>
      <c r="I17" s="150">
        <v>97.3</v>
      </c>
      <c r="J17" s="150">
        <v>99.7</v>
      </c>
      <c r="K17" s="99">
        <v>99.3</v>
      </c>
      <c r="L17" s="100">
        <v>98.8</v>
      </c>
      <c r="M17" s="199"/>
    </row>
    <row r="18" spans="1:13" s="201" customFormat="1" ht="12" customHeight="1">
      <c r="A18" s="986"/>
      <c r="B18" s="149" t="s">
        <v>140</v>
      </c>
      <c r="C18" s="99">
        <v>109.6</v>
      </c>
      <c r="D18" s="99">
        <v>110.4</v>
      </c>
      <c r="E18" s="99">
        <v>246</v>
      </c>
      <c r="F18" s="99">
        <v>442.6</v>
      </c>
      <c r="G18" s="99">
        <v>110.4</v>
      </c>
      <c r="H18" s="99">
        <v>111.5</v>
      </c>
      <c r="I18" s="150">
        <v>92.5</v>
      </c>
      <c r="J18" s="150">
        <v>88.5</v>
      </c>
      <c r="K18" s="99">
        <v>101.7</v>
      </c>
      <c r="L18" s="100">
        <v>106.5</v>
      </c>
      <c r="M18" s="199"/>
    </row>
    <row r="19" spans="1:13" s="201" customFormat="1" ht="12" customHeight="1">
      <c r="A19" s="747"/>
      <c r="B19" s="117" t="s">
        <v>141</v>
      </c>
      <c r="C19" s="125">
        <v>103.8</v>
      </c>
      <c r="D19" s="125">
        <v>99.9</v>
      </c>
      <c r="E19" s="125">
        <v>22.9</v>
      </c>
      <c r="F19" s="125">
        <v>36.1</v>
      </c>
      <c r="G19" s="125">
        <v>105.3</v>
      </c>
      <c r="H19" s="125">
        <v>100</v>
      </c>
      <c r="I19" s="125">
        <v>98.7</v>
      </c>
      <c r="J19" s="125">
        <v>106.8</v>
      </c>
      <c r="K19" s="125">
        <v>96.3</v>
      </c>
      <c r="L19" s="198">
        <v>100.3</v>
      </c>
      <c r="M19" s="199"/>
    </row>
    <row r="20" spans="1:13" s="201" customFormat="1" ht="12" customHeight="1">
      <c r="A20" s="145"/>
      <c r="B20" s="117" t="s">
        <v>142</v>
      </c>
      <c r="C20" s="125">
        <v>104.1</v>
      </c>
      <c r="D20" s="125">
        <v>99.1</v>
      </c>
      <c r="E20" s="125">
        <v>277.5</v>
      </c>
      <c r="F20" s="125">
        <v>350.8</v>
      </c>
      <c r="G20" s="125">
        <v>105.2</v>
      </c>
      <c r="H20" s="125">
        <v>99.5</v>
      </c>
      <c r="I20" s="125">
        <v>79.7</v>
      </c>
      <c r="J20" s="125">
        <v>81</v>
      </c>
      <c r="K20" s="125">
        <v>98.2</v>
      </c>
      <c r="L20" s="198">
        <v>102.1</v>
      </c>
      <c r="M20" s="199"/>
    </row>
    <row r="21" spans="1:13" s="201" customFormat="1" ht="12" customHeight="1">
      <c r="A21" s="145"/>
      <c r="B21" s="117" t="s">
        <v>143</v>
      </c>
      <c r="C21" s="125">
        <v>101.1</v>
      </c>
      <c r="D21" s="125">
        <v>99.7</v>
      </c>
      <c r="E21" s="125">
        <v>60.7</v>
      </c>
      <c r="F21" s="125">
        <v>88.6</v>
      </c>
      <c r="G21" s="125">
        <v>102.2</v>
      </c>
      <c r="H21" s="125">
        <v>100</v>
      </c>
      <c r="I21" s="125">
        <v>90.3</v>
      </c>
      <c r="J21" s="125">
        <v>94</v>
      </c>
      <c r="K21" s="125">
        <v>101.9</v>
      </c>
      <c r="L21" s="198">
        <v>103.5</v>
      </c>
      <c r="M21" s="199"/>
    </row>
    <row r="22" spans="1:13" s="201" customFormat="1" ht="12" customHeight="1">
      <c r="A22" s="145"/>
      <c r="B22" s="117" t="s">
        <v>144</v>
      </c>
      <c r="C22" s="125">
        <v>104.9</v>
      </c>
      <c r="D22" s="125">
        <v>104</v>
      </c>
      <c r="E22" s="125">
        <v>264.10000000000002</v>
      </c>
      <c r="F22" s="125">
        <v>81.3</v>
      </c>
      <c r="G22" s="125">
        <v>105.1</v>
      </c>
      <c r="H22" s="125">
        <v>104.2</v>
      </c>
      <c r="I22" s="125">
        <v>96.8</v>
      </c>
      <c r="J22" s="125">
        <v>104.9</v>
      </c>
      <c r="K22" s="125">
        <v>91.9</v>
      </c>
      <c r="L22" s="198">
        <v>98.9</v>
      </c>
      <c r="M22" s="199"/>
    </row>
    <row r="23" spans="1:13" s="201" customFormat="1" ht="12" customHeight="1">
      <c r="A23" s="145"/>
      <c r="B23" s="117" t="s">
        <v>145</v>
      </c>
      <c r="C23" s="125">
        <v>103.1</v>
      </c>
      <c r="D23" s="125">
        <v>96.1</v>
      </c>
      <c r="E23" s="125">
        <v>89.3</v>
      </c>
      <c r="F23" s="125">
        <v>103</v>
      </c>
      <c r="G23" s="125">
        <v>104.1</v>
      </c>
      <c r="H23" s="125">
        <v>96</v>
      </c>
      <c r="I23" s="125">
        <v>88.7</v>
      </c>
      <c r="J23" s="125">
        <v>94.2</v>
      </c>
      <c r="K23" s="125">
        <v>100.1</v>
      </c>
      <c r="L23" s="198">
        <v>106.4</v>
      </c>
      <c r="M23" s="199"/>
    </row>
    <row r="24" spans="1:13" s="201" customFormat="1" ht="12" customHeight="1">
      <c r="A24" s="145"/>
      <c r="B24" s="117" t="s">
        <v>146</v>
      </c>
      <c r="C24" s="125">
        <v>100.5</v>
      </c>
      <c r="D24" s="125">
        <v>105.5</v>
      </c>
      <c r="E24" s="125">
        <v>43.1</v>
      </c>
      <c r="F24" s="125">
        <v>58.2</v>
      </c>
      <c r="G24" s="125">
        <v>101.3</v>
      </c>
      <c r="H24" s="125">
        <v>106</v>
      </c>
      <c r="I24" s="125">
        <v>97.4</v>
      </c>
      <c r="J24" s="125">
        <v>106.9</v>
      </c>
      <c r="K24" s="125">
        <v>95.1</v>
      </c>
      <c r="L24" s="198">
        <v>93.9</v>
      </c>
      <c r="M24" s="199"/>
    </row>
    <row r="25" spans="1:13" s="201" customFormat="1" ht="12" customHeight="1">
      <c r="A25" s="145"/>
      <c r="B25" s="149" t="s">
        <v>147</v>
      </c>
      <c r="C25" s="126">
        <v>100.4</v>
      </c>
      <c r="D25" s="126">
        <v>105.1</v>
      </c>
      <c r="E25" s="126">
        <v>104</v>
      </c>
      <c r="F25" s="126">
        <v>201.6</v>
      </c>
      <c r="G25" s="126">
        <v>100.6</v>
      </c>
      <c r="H25" s="126">
        <v>104.5</v>
      </c>
      <c r="I25" s="126">
        <v>97.4</v>
      </c>
      <c r="J25" s="126">
        <v>111.3</v>
      </c>
      <c r="K25" s="126">
        <v>92.9</v>
      </c>
      <c r="L25" s="252">
        <v>97.3</v>
      </c>
      <c r="M25" s="199"/>
    </row>
    <row r="26" spans="1:13" s="201" customFormat="1" ht="12" customHeight="1">
      <c r="A26" s="145"/>
      <c r="B26" s="149" t="s">
        <v>148</v>
      </c>
      <c r="C26" s="126">
        <v>106.1</v>
      </c>
      <c r="D26" s="126">
        <v>97.1</v>
      </c>
      <c r="E26" s="126">
        <v>70.7</v>
      </c>
      <c r="F26" s="126">
        <v>142</v>
      </c>
      <c r="G26" s="126">
        <v>107.2</v>
      </c>
      <c r="H26" s="126">
        <v>96.4</v>
      </c>
      <c r="I26" s="126">
        <v>100</v>
      </c>
      <c r="J26" s="126">
        <v>104.9</v>
      </c>
      <c r="K26" s="126">
        <v>97.8</v>
      </c>
      <c r="L26" s="252">
        <v>96.8</v>
      </c>
      <c r="M26" s="199"/>
    </row>
    <row r="27" spans="1:13" s="201" customFormat="1" ht="12" customHeight="1">
      <c r="A27" s="145"/>
      <c r="B27" s="149" t="s">
        <v>149</v>
      </c>
      <c r="C27" s="126">
        <v>107.6</v>
      </c>
      <c r="D27" s="126">
        <v>101.6</v>
      </c>
      <c r="E27" s="126">
        <v>80.7</v>
      </c>
      <c r="F27" s="126">
        <v>89.9</v>
      </c>
      <c r="G27" s="126">
        <v>108.3</v>
      </c>
      <c r="H27" s="126">
        <v>100.4</v>
      </c>
      <c r="I27" s="126">
        <v>106.7</v>
      </c>
      <c r="J27" s="126">
        <v>124.2</v>
      </c>
      <c r="K27" s="126">
        <v>95.8</v>
      </c>
      <c r="L27" s="252">
        <v>107.2</v>
      </c>
      <c r="M27" s="199"/>
    </row>
    <row r="28" spans="1:13" s="747" customFormat="1" ht="12" customHeight="1">
      <c r="A28" s="986"/>
      <c r="B28" s="149"/>
      <c r="C28" s="117"/>
      <c r="D28" s="117"/>
      <c r="E28" s="117"/>
      <c r="F28" s="117"/>
      <c r="G28" s="117"/>
      <c r="H28" s="117"/>
      <c r="I28" s="117"/>
      <c r="J28" s="117"/>
      <c r="K28" s="117"/>
      <c r="L28" s="112"/>
      <c r="M28" s="199"/>
    </row>
    <row r="29" spans="1:13" s="747" customFormat="1" ht="12" customHeight="1">
      <c r="A29" s="884">
        <v>2016</v>
      </c>
      <c r="B29" s="149" t="s">
        <v>150</v>
      </c>
      <c r="C29" s="99">
        <v>113.2</v>
      </c>
      <c r="D29" s="99">
        <v>94.8</v>
      </c>
      <c r="E29" s="99">
        <v>60.9</v>
      </c>
      <c r="F29" s="99">
        <v>35.9</v>
      </c>
      <c r="G29" s="99">
        <v>114.8</v>
      </c>
      <c r="H29" s="99">
        <v>95.7</v>
      </c>
      <c r="I29" s="150">
        <v>99.1</v>
      </c>
      <c r="J29" s="150">
        <v>90.2</v>
      </c>
      <c r="K29" s="99">
        <v>105.4</v>
      </c>
      <c r="L29" s="100">
        <v>94.7</v>
      </c>
      <c r="M29" s="199"/>
    </row>
    <row r="30" spans="1:13" s="747" customFormat="1" ht="12" customHeight="1">
      <c r="A30" s="987"/>
      <c r="B30" s="149" t="s">
        <v>151</v>
      </c>
      <c r="C30" s="99">
        <v>106.8</v>
      </c>
      <c r="D30" s="99">
        <v>94.5</v>
      </c>
      <c r="E30" s="99">
        <v>518.70000000000005</v>
      </c>
      <c r="F30" s="99">
        <v>231.4</v>
      </c>
      <c r="G30" s="99">
        <v>107.6</v>
      </c>
      <c r="H30" s="99">
        <v>94.5</v>
      </c>
      <c r="I30" s="150">
        <v>85.5</v>
      </c>
      <c r="J30" s="150">
        <v>86</v>
      </c>
      <c r="K30" s="99">
        <v>106.8</v>
      </c>
      <c r="L30" s="100">
        <v>100.1</v>
      </c>
      <c r="M30" s="199"/>
    </row>
    <row r="31" spans="1:13" s="747" customFormat="1" ht="12" customHeight="1">
      <c r="A31" s="987"/>
      <c r="B31" s="149" t="s">
        <v>140</v>
      </c>
      <c r="C31" s="99">
        <v>107.5</v>
      </c>
      <c r="D31" s="99">
        <v>111.2</v>
      </c>
      <c r="E31" s="99">
        <v>185.8</v>
      </c>
      <c r="F31" s="99">
        <v>158.6</v>
      </c>
      <c r="G31" s="99">
        <v>107.1</v>
      </c>
      <c r="H31" s="99">
        <v>111.1</v>
      </c>
      <c r="I31" s="150">
        <v>103.9</v>
      </c>
      <c r="J31" s="150">
        <v>107.5</v>
      </c>
      <c r="K31" s="99">
        <v>106.1</v>
      </c>
      <c r="L31" s="100">
        <v>105.8</v>
      </c>
      <c r="M31" s="199"/>
    </row>
    <row r="32" spans="1:13" s="188" customFormat="1" ht="15" customHeight="1">
      <c r="A32" s="1177" t="s">
        <v>958</v>
      </c>
      <c r="B32" s="1177"/>
      <c r="C32" s="1177"/>
      <c r="D32" s="1177"/>
      <c r="E32" s="1177"/>
      <c r="F32" s="1177"/>
      <c r="G32" s="1177"/>
      <c r="H32" s="1177"/>
      <c r="I32" s="1177"/>
      <c r="J32" s="1177"/>
      <c r="K32" s="1177"/>
      <c r="L32" s="1177"/>
    </row>
    <row r="33" spans="1:12" s="188" customFormat="1" ht="12" customHeight="1">
      <c r="A33" s="1216" t="s">
        <v>940</v>
      </c>
      <c r="B33" s="1216"/>
      <c r="C33" s="1216"/>
      <c r="D33" s="1216"/>
      <c r="E33" s="1216"/>
      <c r="F33" s="1216"/>
      <c r="G33" s="1216"/>
      <c r="H33" s="1216"/>
      <c r="I33" s="1216"/>
      <c r="J33" s="1216"/>
      <c r="K33" s="1216"/>
      <c r="L33" s="1216"/>
    </row>
    <row r="34" spans="1:12">
      <c r="A34" s="107"/>
      <c r="B34" s="107"/>
      <c r="C34" s="107"/>
      <c r="D34" s="107"/>
      <c r="E34" s="107"/>
      <c r="F34" s="107"/>
      <c r="G34" s="107"/>
      <c r="H34" s="107"/>
      <c r="I34" s="107"/>
      <c r="J34" s="107"/>
      <c r="K34" s="107"/>
      <c r="L34" s="107"/>
    </row>
  </sheetData>
  <mergeCells count="13">
    <mergeCell ref="K5:L10"/>
    <mergeCell ref="A32:L32"/>
    <mergeCell ref="A33:L33"/>
    <mergeCell ref="K1:L1"/>
    <mergeCell ref="K2:L2"/>
    <mergeCell ref="A3:B11"/>
    <mergeCell ref="C3:L4"/>
    <mergeCell ref="C5:D10"/>
    <mergeCell ref="A1:E1"/>
    <mergeCell ref="A2:E2"/>
    <mergeCell ref="E5:F10"/>
    <mergeCell ref="G5:H10"/>
    <mergeCell ref="I5:J10"/>
  </mergeCells>
  <phoneticPr fontId="0" type="noConversion"/>
  <hyperlinks>
    <hyperlink ref="K1" location="'Spis tablic     List of tables'!A6" display="Powrót do spisu tablic"/>
    <hyperlink ref="K1:K2" location="'Spis tablic     List of tables'!A6" display="Powrót do spisu tablic"/>
    <hyperlink ref="K1:L2" location="'Spis tablic     List of tables'!A7" display="Powrót do spisu tablic"/>
  </hyperlinks>
  <pageMargins left="0.39370078740157483" right="0.39370078740157483" top="0.19685039370078741" bottom="0.19685039370078741" header="0.31496062992125984" footer="0.31496062992125984"/>
  <pageSetup paperSize="9" orientation="landscape" r:id="rId1"/>
  <drawing r:id="rId2"/>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50"/>
  <sheetViews>
    <sheetView showGridLines="0" view="pageBreakPreview" zoomScaleNormal="100" zoomScaleSheetLayoutView="100" workbookViewId="0">
      <selection sqref="A1:F1"/>
    </sheetView>
  </sheetViews>
  <sheetFormatPr defaultRowHeight="14.25"/>
  <cols>
    <col min="1" max="1" width="5.625" style="80" customWidth="1"/>
    <col min="2" max="2" width="15.625" style="80" customWidth="1"/>
    <col min="3" max="9" width="8.25" style="80" customWidth="1"/>
    <col min="10" max="10" width="8.75" style="80" customWidth="1"/>
    <col min="11" max="16384" width="9" style="80"/>
  </cols>
  <sheetData>
    <row r="1" spans="1:10" ht="15" customHeight="1">
      <c r="A1" s="1262" t="s">
        <v>1042</v>
      </c>
      <c r="B1" s="1262"/>
      <c r="C1" s="1262"/>
      <c r="D1" s="1262"/>
      <c r="E1" s="1262"/>
      <c r="F1" s="1262"/>
      <c r="I1" s="1537" t="s">
        <v>58</v>
      </c>
      <c r="J1" s="1537"/>
    </row>
    <row r="2" spans="1:10" ht="15" customHeight="1">
      <c r="A2" s="1456" t="s">
        <v>1043</v>
      </c>
      <c r="B2" s="1539"/>
      <c r="C2" s="1539"/>
      <c r="D2" s="1539"/>
      <c r="E2" s="1539"/>
      <c r="F2" s="11"/>
      <c r="I2" s="1533" t="s">
        <v>439</v>
      </c>
      <c r="J2" s="1533"/>
    </row>
    <row r="3" spans="1:10" ht="15" customHeight="1">
      <c r="A3" s="1241" t="s">
        <v>1523</v>
      </c>
      <c r="B3" s="1241"/>
      <c r="C3" s="1529"/>
      <c r="D3" s="1529"/>
      <c r="E3" s="1529"/>
      <c r="F3" s="1529"/>
      <c r="G3" s="1529"/>
      <c r="H3" s="1529"/>
      <c r="I3" s="988"/>
      <c r="J3" s="989"/>
    </row>
    <row r="4" spans="1:10" ht="15" customHeight="1">
      <c r="A4" s="1243"/>
      <c r="B4" s="1243"/>
      <c r="C4" s="1538"/>
      <c r="D4" s="1538"/>
      <c r="E4" s="1538"/>
      <c r="F4" s="1538"/>
      <c r="G4" s="1538"/>
      <c r="H4" s="1538"/>
      <c r="I4" s="989"/>
      <c r="J4" s="1535" t="s">
        <v>885</v>
      </c>
    </row>
    <row r="5" spans="1:10" ht="174.95" customHeight="1">
      <c r="A5" s="1243"/>
      <c r="B5" s="1243"/>
      <c r="C5" s="968" t="s">
        <v>878</v>
      </c>
      <c r="D5" s="968" t="s">
        <v>879</v>
      </c>
      <c r="E5" s="968" t="s">
        <v>880</v>
      </c>
      <c r="F5" s="968" t="s">
        <v>881</v>
      </c>
      <c r="G5" s="968" t="s">
        <v>882</v>
      </c>
      <c r="H5" s="990" t="s">
        <v>883</v>
      </c>
      <c r="I5" s="991" t="s">
        <v>884</v>
      </c>
      <c r="J5" s="1536"/>
    </row>
    <row r="6" spans="1:10" ht="15" customHeight="1">
      <c r="A6" s="1245"/>
      <c r="B6" s="1245"/>
      <c r="C6" s="1232" t="s">
        <v>1289</v>
      </c>
      <c r="D6" s="1233"/>
      <c r="E6" s="1233"/>
      <c r="F6" s="1233"/>
      <c r="G6" s="1233"/>
      <c r="H6" s="1233"/>
      <c r="I6" s="1233"/>
      <c r="J6" s="1233"/>
    </row>
    <row r="7" spans="1:10" ht="12" customHeight="1">
      <c r="A7" s="422"/>
      <c r="B7" s="427"/>
      <c r="C7" s="432"/>
      <c r="D7" s="432"/>
      <c r="E7" s="432"/>
      <c r="F7" s="432"/>
      <c r="G7" s="432"/>
      <c r="H7" s="432"/>
      <c r="I7" s="432"/>
      <c r="J7" s="433"/>
    </row>
    <row r="8" spans="1:10" s="201" customFormat="1" ht="12" customHeight="1">
      <c r="A8" s="920">
        <v>2014</v>
      </c>
      <c r="B8" s="149" t="s">
        <v>1295</v>
      </c>
      <c r="C8" s="65">
        <v>5097</v>
      </c>
      <c r="D8" s="65">
        <v>6106.5</v>
      </c>
      <c r="E8" s="65">
        <v>650.20000000000005</v>
      </c>
      <c r="F8" s="65">
        <v>2340</v>
      </c>
      <c r="G8" s="66">
        <v>1474.8</v>
      </c>
      <c r="H8" s="65">
        <v>2717.1</v>
      </c>
      <c r="I8" s="65">
        <v>1173.2</v>
      </c>
      <c r="J8" s="66">
        <v>4489</v>
      </c>
    </row>
    <row r="9" spans="1:10" s="201" customFormat="1" ht="12" customHeight="1">
      <c r="A9" s="957"/>
      <c r="B9" s="61" t="s">
        <v>71</v>
      </c>
      <c r="C9" s="58">
        <v>109.8</v>
      </c>
      <c r="D9" s="58">
        <v>133.1</v>
      </c>
      <c r="E9" s="58">
        <v>119.4</v>
      </c>
      <c r="F9" s="58">
        <v>121.4</v>
      </c>
      <c r="G9" s="83">
        <v>103.6</v>
      </c>
      <c r="H9" s="58">
        <v>80</v>
      </c>
      <c r="I9" s="58">
        <v>112</v>
      </c>
      <c r="J9" s="83">
        <v>85.1</v>
      </c>
    </row>
    <row r="10" spans="1:10" s="201" customFormat="1" ht="12" customHeight="1">
      <c r="A10" s="957"/>
      <c r="B10" s="61"/>
      <c r="C10" s="58"/>
      <c r="D10" s="58"/>
      <c r="E10" s="58"/>
      <c r="F10" s="58"/>
      <c r="G10" s="83"/>
      <c r="H10" s="58"/>
      <c r="I10" s="58"/>
      <c r="J10" s="83"/>
    </row>
    <row r="11" spans="1:10" s="201" customFormat="1" ht="12" customHeight="1">
      <c r="A11" s="920">
        <v>2015</v>
      </c>
      <c r="B11" s="149" t="s">
        <v>1314</v>
      </c>
      <c r="C11" s="65">
        <v>715.3</v>
      </c>
      <c r="D11" s="65">
        <v>947.2</v>
      </c>
      <c r="E11" s="65">
        <v>85.4</v>
      </c>
      <c r="F11" s="65">
        <v>325.60000000000002</v>
      </c>
      <c r="G11" s="66">
        <v>231.1</v>
      </c>
      <c r="H11" s="65">
        <v>372.9</v>
      </c>
      <c r="I11" s="65">
        <v>215.4</v>
      </c>
      <c r="J11" s="66">
        <v>867.7</v>
      </c>
    </row>
    <row r="12" spans="1:10" s="201" customFormat="1" ht="12" customHeight="1">
      <c r="A12" s="957"/>
      <c r="B12" s="149" t="s">
        <v>1298</v>
      </c>
      <c r="C12" s="65">
        <v>1114.8</v>
      </c>
      <c r="D12" s="65">
        <v>1467.4</v>
      </c>
      <c r="E12" s="198">
        <v>146</v>
      </c>
      <c r="F12" s="65">
        <v>528.70000000000005</v>
      </c>
      <c r="G12" s="66">
        <v>366.1</v>
      </c>
      <c r="H12" s="65">
        <v>554.1</v>
      </c>
      <c r="I12" s="65">
        <v>343.7</v>
      </c>
      <c r="J12" s="66">
        <v>1254.2</v>
      </c>
    </row>
    <row r="13" spans="1:10" s="201" customFormat="1" ht="12" customHeight="1">
      <c r="A13" s="747"/>
      <c r="B13" s="117" t="s">
        <v>1302</v>
      </c>
      <c r="C13" s="125">
        <v>1611.5</v>
      </c>
      <c r="D13" s="125">
        <v>1947.2</v>
      </c>
      <c r="E13" s="125">
        <v>207.9</v>
      </c>
      <c r="F13" s="125">
        <v>724.7</v>
      </c>
      <c r="G13" s="125">
        <v>498.9</v>
      </c>
      <c r="H13" s="125">
        <v>826.4</v>
      </c>
      <c r="I13" s="125">
        <v>453.8</v>
      </c>
      <c r="J13" s="198">
        <v>1669.8</v>
      </c>
    </row>
    <row r="14" spans="1:10" s="201" customFormat="1" ht="12" customHeight="1">
      <c r="A14" s="747"/>
      <c r="B14" s="117" t="s">
        <v>1303</v>
      </c>
      <c r="C14" s="125">
        <v>2041.3</v>
      </c>
      <c r="D14" s="125">
        <v>2438.1999999999998</v>
      </c>
      <c r="E14" s="125">
        <v>269.3</v>
      </c>
      <c r="F14" s="125">
        <v>914.6</v>
      </c>
      <c r="G14" s="125">
        <v>623</v>
      </c>
      <c r="H14" s="125">
        <v>1105.2</v>
      </c>
      <c r="I14" s="125">
        <v>563.5</v>
      </c>
      <c r="J14" s="198">
        <v>1996.8</v>
      </c>
    </row>
    <row r="15" spans="1:10" s="201" customFormat="1" ht="12" customHeight="1">
      <c r="A15" s="747"/>
      <c r="B15" s="117" t="s">
        <v>204</v>
      </c>
      <c r="C15" s="125">
        <v>2498.1999999999998</v>
      </c>
      <c r="D15" s="125">
        <v>2927</v>
      </c>
      <c r="E15" s="125">
        <v>330.2</v>
      </c>
      <c r="F15" s="125">
        <v>1115.0999999999999</v>
      </c>
      <c r="G15" s="125">
        <v>758.7</v>
      </c>
      <c r="H15" s="125">
        <v>1301.3</v>
      </c>
      <c r="I15" s="125">
        <v>670.6</v>
      </c>
      <c r="J15" s="198">
        <v>2306.5</v>
      </c>
    </row>
    <row r="16" spans="1:10" s="201" customFormat="1" ht="12" customHeight="1">
      <c r="A16" s="747"/>
      <c r="B16" s="117" t="s">
        <v>1304</v>
      </c>
      <c r="C16" s="125">
        <v>3021</v>
      </c>
      <c r="D16" s="125">
        <v>3537</v>
      </c>
      <c r="E16" s="125">
        <v>399.2</v>
      </c>
      <c r="F16" s="125">
        <v>1297.8</v>
      </c>
      <c r="G16" s="125">
        <v>867.7</v>
      </c>
      <c r="H16" s="125">
        <v>1531</v>
      </c>
      <c r="I16" s="125">
        <v>755.4</v>
      </c>
      <c r="J16" s="198">
        <v>2624.5</v>
      </c>
    </row>
    <row r="17" spans="1:10" s="201" customFormat="1" ht="12" customHeight="1">
      <c r="A17" s="747"/>
      <c r="B17" s="117" t="s">
        <v>1305</v>
      </c>
      <c r="C17" s="125">
        <v>3421.9</v>
      </c>
      <c r="D17" s="125">
        <v>4085.6</v>
      </c>
      <c r="E17" s="125">
        <v>447.8</v>
      </c>
      <c r="F17" s="125">
        <v>1470.4</v>
      </c>
      <c r="G17" s="125">
        <v>975.1</v>
      </c>
      <c r="H17" s="125">
        <v>1765.9</v>
      </c>
      <c r="I17" s="125">
        <v>837.5</v>
      </c>
      <c r="J17" s="198">
        <v>2933</v>
      </c>
    </row>
    <row r="18" spans="1:10" s="201" customFormat="1" ht="12" customHeight="1">
      <c r="A18" s="133"/>
      <c r="B18" s="117" t="s">
        <v>206</v>
      </c>
      <c r="C18" s="125">
        <v>3896.8</v>
      </c>
      <c r="D18" s="125">
        <v>4686.3</v>
      </c>
      <c r="E18" s="125">
        <v>503.9</v>
      </c>
      <c r="F18" s="125">
        <v>1660.4</v>
      </c>
      <c r="G18" s="125">
        <v>1118.0999999999999</v>
      </c>
      <c r="H18" s="125">
        <v>2033.3</v>
      </c>
      <c r="I18" s="125">
        <v>956.1</v>
      </c>
      <c r="J18" s="198">
        <v>3266.3</v>
      </c>
    </row>
    <row r="19" spans="1:10" s="201" customFormat="1" ht="12" customHeight="1">
      <c r="A19" s="133"/>
      <c r="B19" s="149" t="s">
        <v>1312</v>
      </c>
      <c r="C19" s="125">
        <v>4378.3</v>
      </c>
      <c r="D19" s="125">
        <v>5399.1</v>
      </c>
      <c r="E19" s="125">
        <v>569.20000000000005</v>
      </c>
      <c r="F19" s="125">
        <v>1869</v>
      </c>
      <c r="G19" s="197">
        <v>1239.0999999999999</v>
      </c>
      <c r="H19" s="125">
        <v>2338.6</v>
      </c>
      <c r="I19" s="125">
        <v>1067.5999999999999</v>
      </c>
      <c r="J19" s="198">
        <v>3631.1</v>
      </c>
    </row>
    <row r="20" spans="1:10" s="201" customFormat="1" ht="12" customHeight="1">
      <c r="A20" s="133"/>
      <c r="B20" s="149" t="s">
        <v>1313</v>
      </c>
      <c r="C20" s="125">
        <v>4868.5</v>
      </c>
      <c r="D20" s="125">
        <v>6082.8</v>
      </c>
      <c r="E20" s="125">
        <v>627.6</v>
      </c>
      <c r="F20" s="125">
        <v>2067.5</v>
      </c>
      <c r="G20" s="197">
        <v>1325.4</v>
      </c>
      <c r="H20" s="125">
        <v>2612</v>
      </c>
      <c r="I20" s="125">
        <v>1186</v>
      </c>
      <c r="J20" s="198">
        <v>4003.5</v>
      </c>
    </row>
    <row r="21" spans="1:10" s="201" customFormat="1" ht="12" customHeight="1">
      <c r="A21" s="133"/>
      <c r="B21" s="149" t="s">
        <v>1295</v>
      </c>
      <c r="C21" s="125">
        <v>5252.1</v>
      </c>
      <c r="D21" s="125">
        <v>6714.8</v>
      </c>
      <c r="E21" s="125">
        <v>690.2</v>
      </c>
      <c r="F21" s="125">
        <v>2312.3000000000002</v>
      </c>
      <c r="G21" s="197">
        <v>1432.9</v>
      </c>
      <c r="H21" s="125">
        <v>2856.7</v>
      </c>
      <c r="I21" s="125">
        <v>1318.3</v>
      </c>
      <c r="J21" s="198">
        <v>4487.6000000000004</v>
      </c>
    </row>
    <row r="22" spans="1:10" s="201" customFormat="1" ht="12" customHeight="1">
      <c r="A22" s="957"/>
      <c r="B22" s="61" t="s">
        <v>71</v>
      </c>
      <c r="C22" s="58">
        <v>105</v>
      </c>
      <c r="D22" s="58">
        <v>109.9</v>
      </c>
      <c r="E22" s="58">
        <v>103.2</v>
      </c>
      <c r="F22" s="58">
        <v>99.9</v>
      </c>
      <c r="G22" s="83">
        <v>100.6</v>
      </c>
      <c r="H22" s="58">
        <v>109</v>
      </c>
      <c r="I22" s="58">
        <v>116.9</v>
      </c>
      <c r="J22" s="83">
        <v>96.9</v>
      </c>
    </row>
    <row r="23" spans="1:10" s="201" customFormat="1" ht="12" customHeight="1">
      <c r="A23" s="920"/>
      <c r="B23" s="61"/>
      <c r="C23" s="65"/>
      <c r="D23" s="65"/>
      <c r="E23" s="65"/>
      <c r="F23" s="65"/>
      <c r="G23" s="66"/>
      <c r="H23" s="65"/>
      <c r="I23" s="65"/>
      <c r="J23" s="66"/>
    </row>
    <row r="24" spans="1:10" s="747" customFormat="1" ht="12" customHeight="1">
      <c r="A24" s="920">
        <v>2016</v>
      </c>
      <c r="B24" s="149" t="s">
        <v>1314</v>
      </c>
      <c r="C24" s="65">
        <v>738.8</v>
      </c>
      <c r="D24" s="65">
        <v>1279</v>
      </c>
      <c r="E24" s="65">
        <v>95.4</v>
      </c>
      <c r="F24" s="65">
        <v>322.3</v>
      </c>
      <c r="G24" s="66">
        <v>239</v>
      </c>
      <c r="H24" s="65">
        <v>429.4</v>
      </c>
      <c r="I24" s="65">
        <v>253.7</v>
      </c>
      <c r="J24" s="66">
        <v>821.8</v>
      </c>
    </row>
    <row r="25" spans="1:10" s="747" customFormat="1" ht="12" customHeight="1">
      <c r="A25" s="920"/>
      <c r="B25" s="149" t="s">
        <v>1298</v>
      </c>
      <c r="C25" s="65">
        <v>1116</v>
      </c>
      <c r="D25" s="65">
        <v>2004.9</v>
      </c>
      <c r="E25" s="198">
        <v>162.9</v>
      </c>
      <c r="F25" s="65">
        <v>526.4</v>
      </c>
      <c r="G25" s="66">
        <v>371.6</v>
      </c>
      <c r="H25" s="65">
        <v>735.8</v>
      </c>
      <c r="I25" s="65">
        <v>421.7</v>
      </c>
      <c r="J25" s="66">
        <v>1241.5999999999999</v>
      </c>
    </row>
    <row r="26" spans="1:10" s="747" customFormat="1" ht="12" customHeight="1">
      <c r="A26" s="958"/>
      <c r="B26" s="61" t="s">
        <v>71</v>
      </c>
      <c r="C26" s="58">
        <v>100.5</v>
      </c>
      <c r="D26" s="58">
        <v>133.80000000000001</v>
      </c>
      <c r="E26" s="58">
        <v>112.9</v>
      </c>
      <c r="F26" s="58">
        <v>93.5</v>
      </c>
      <c r="G26" s="83">
        <v>100.8</v>
      </c>
      <c r="H26" s="58">
        <v>144.5</v>
      </c>
      <c r="I26" s="58">
        <v>124</v>
      </c>
      <c r="J26" s="83">
        <v>95.9</v>
      </c>
    </row>
    <row r="27" spans="1:10" s="179" customFormat="1" ht="12" customHeight="1">
      <c r="A27" s="957"/>
      <c r="B27" s="61"/>
      <c r="C27" s="65"/>
      <c r="D27" s="65"/>
      <c r="E27" s="65"/>
      <c r="F27" s="65"/>
      <c r="G27" s="66"/>
      <c r="H27" s="65"/>
      <c r="I27" s="65"/>
      <c r="J27" s="66"/>
    </row>
    <row r="28" spans="1:10" s="179" customFormat="1" ht="12" customHeight="1">
      <c r="A28" s="920">
        <v>2015</v>
      </c>
      <c r="B28" s="59" t="s">
        <v>150</v>
      </c>
      <c r="C28" s="65">
        <v>339.6</v>
      </c>
      <c r="D28" s="65">
        <v>464.2</v>
      </c>
      <c r="E28" s="65">
        <v>51</v>
      </c>
      <c r="F28" s="65">
        <v>152.30000000000001</v>
      </c>
      <c r="G28" s="704">
        <v>115.8</v>
      </c>
      <c r="H28" s="65">
        <v>202.4</v>
      </c>
      <c r="I28" s="65">
        <v>102.3</v>
      </c>
      <c r="J28" s="704">
        <v>428.8</v>
      </c>
    </row>
    <row r="29" spans="1:10" s="179" customFormat="1" ht="12" customHeight="1">
      <c r="A29" s="957"/>
      <c r="B29" s="59" t="s">
        <v>151</v>
      </c>
      <c r="C29" s="65">
        <v>366.9</v>
      </c>
      <c r="D29" s="65">
        <v>481.6</v>
      </c>
      <c r="E29" s="65">
        <v>49.2</v>
      </c>
      <c r="F29" s="65">
        <v>172.7</v>
      </c>
      <c r="G29" s="704">
        <v>115.3</v>
      </c>
      <c r="H29" s="65">
        <v>167.8</v>
      </c>
      <c r="I29" s="65">
        <v>113.2</v>
      </c>
      <c r="J29" s="704">
        <v>438.8</v>
      </c>
    </row>
    <row r="30" spans="1:10" s="201" customFormat="1" ht="12" customHeight="1">
      <c r="A30" s="920"/>
      <c r="B30" s="59" t="s">
        <v>140</v>
      </c>
      <c r="C30" s="65">
        <v>392.7</v>
      </c>
      <c r="D30" s="65">
        <v>520.6</v>
      </c>
      <c r="E30" s="65">
        <v>56.1</v>
      </c>
      <c r="F30" s="65">
        <v>200.5</v>
      </c>
      <c r="G30" s="704">
        <v>130.5</v>
      </c>
      <c r="H30" s="65">
        <v>170.1</v>
      </c>
      <c r="I30" s="65">
        <v>122.9</v>
      </c>
      <c r="J30" s="704">
        <v>386.5</v>
      </c>
    </row>
    <row r="31" spans="1:10" s="201" customFormat="1" ht="12" customHeight="1">
      <c r="A31" s="747"/>
      <c r="B31" s="117" t="s">
        <v>141</v>
      </c>
      <c r="C31" s="704">
        <v>446.8</v>
      </c>
      <c r="D31" s="703">
        <v>459.7</v>
      </c>
      <c r="E31" s="703">
        <v>56.4</v>
      </c>
      <c r="F31" s="703">
        <v>194.9</v>
      </c>
      <c r="G31" s="703">
        <v>127</v>
      </c>
      <c r="H31" s="703">
        <v>221</v>
      </c>
      <c r="I31" s="703">
        <v>110.5</v>
      </c>
      <c r="J31" s="704">
        <v>413.2</v>
      </c>
    </row>
    <row r="32" spans="1:10" s="201" customFormat="1" ht="12" customHeight="1">
      <c r="A32" s="133"/>
      <c r="B32" s="117" t="s">
        <v>142</v>
      </c>
      <c r="C32" s="704">
        <v>439.1</v>
      </c>
      <c r="D32" s="703">
        <v>491</v>
      </c>
      <c r="E32" s="703">
        <v>57</v>
      </c>
      <c r="F32" s="703">
        <v>184.9</v>
      </c>
      <c r="G32" s="703">
        <v>124.3</v>
      </c>
      <c r="H32" s="703">
        <v>224.5</v>
      </c>
      <c r="I32" s="703">
        <v>105.7</v>
      </c>
      <c r="J32" s="704">
        <v>326.7</v>
      </c>
    </row>
    <row r="33" spans="1:10" s="201" customFormat="1" ht="12" customHeight="1">
      <c r="A33" s="133"/>
      <c r="B33" s="117" t="s">
        <v>143</v>
      </c>
      <c r="C33" s="704">
        <v>462</v>
      </c>
      <c r="D33" s="703">
        <v>493</v>
      </c>
      <c r="E33" s="703">
        <v>61.6</v>
      </c>
      <c r="F33" s="703">
        <v>201.8</v>
      </c>
      <c r="G33" s="703">
        <v>136</v>
      </c>
      <c r="H33" s="703">
        <v>216.5</v>
      </c>
      <c r="I33" s="703">
        <v>106.4</v>
      </c>
      <c r="J33" s="704">
        <v>309.39999999999998</v>
      </c>
    </row>
    <row r="34" spans="1:10" s="201" customFormat="1" ht="12" customHeight="1">
      <c r="A34" s="133"/>
      <c r="B34" s="117" t="s">
        <v>144</v>
      </c>
      <c r="C34" s="704">
        <v>449.6</v>
      </c>
      <c r="D34" s="703">
        <v>612.29999999999995</v>
      </c>
      <c r="E34" s="703">
        <v>66.599999999999994</v>
      </c>
      <c r="F34" s="703">
        <v>187.8</v>
      </c>
      <c r="G34" s="703">
        <v>109.3</v>
      </c>
      <c r="H34" s="703">
        <v>167</v>
      </c>
      <c r="I34" s="703">
        <v>87.8</v>
      </c>
      <c r="J34" s="704">
        <v>317.2</v>
      </c>
    </row>
    <row r="35" spans="1:10" s="201" customFormat="1" ht="12" customHeight="1">
      <c r="A35" s="133"/>
      <c r="B35" s="117" t="s">
        <v>145</v>
      </c>
      <c r="C35" s="704">
        <v>399.3</v>
      </c>
      <c r="D35" s="703">
        <v>547.79999999999995</v>
      </c>
      <c r="E35" s="703">
        <v>54.2</v>
      </c>
      <c r="F35" s="703">
        <v>170.9</v>
      </c>
      <c r="G35" s="703">
        <v>104</v>
      </c>
      <c r="H35" s="703">
        <v>178</v>
      </c>
      <c r="I35" s="703">
        <v>99.5</v>
      </c>
      <c r="J35" s="704">
        <v>303.2</v>
      </c>
    </row>
    <row r="36" spans="1:10" s="201" customFormat="1" ht="12" customHeight="1">
      <c r="A36" s="133"/>
      <c r="B36" s="117" t="s">
        <v>146</v>
      </c>
      <c r="C36" s="704">
        <v>467.1</v>
      </c>
      <c r="D36" s="703">
        <v>597.9</v>
      </c>
      <c r="E36" s="703">
        <v>56.7</v>
      </c>
      <c r="F36" s="703">
        <v>187.9</v>
      </c>
      <c r="G36" s="703">
        <v>142.5</v>
      </c>
      <c r="H36" s="703">
        <v>239.9</v>
      </c>
      <c r="I36" s="703">
        <v>119.6</v>
      </c>
      <c r="J36" s="704">
        <v>328</v>
      </c>
    </row>
    <row r="37" spans="1:10" s="201" customFormat="1" ht="12" customHeight="1">
      <c r="A37" s="133"/>
      <c r="B37" s="149" t="s">
        <v>1312</v>
      </c>
      <c r="C37" s="198">
        <v>460.2</v>
      </c>
      <c r="D37" s="125">
        <v>711.2</v>
      </c>
      <c r="E37" s="125">
        <v>55.2</v>
      </c>
      <c r="F37" s="125">
        <v>203.2</v>
      </c>
      <c r="G37" s="199">
        <v>119.8</v>
      </c>
      <c r="H37" s="125">
        <v>214.4</v>
      </c>
      <c r="I37" s="125">
        <v>116.1</v>
      </c>
      <c r="J37" s="198">
        <v>366</v>
      </c>
    </row>
    <row r="38" spans="1:10" s="201" customFormat="1" ht="12" customHeight="1">
      <c r="A38" s="133"/>
      <c r="B38" s="149" t="s">
        <v>1313</v>
      </c>
      <c r="C38" s="198">
        <v>424.6</v>
      </c>
      <c r="D38" s="125">
        <v>683.9</v>
      </c>
      <c r="E38" s="125">
        <v>56.4</v>
      </c>
      <c r="F38" s="125">
        <v>204.2</v>
      </c>
      <c r="G38" s="199">
        <v>118.4</v>
      </c>
      <c r="H38" s="125">
        <v>264.8</v>
      </c>
      <c r="I38" s="125">
        <v>118.5</v>
      </c>
      <c r="J38" s="198">
        <v>382</v>
      </c>
    </row>
    <row r="39" spans="1:10" s="201" customFormat="1" ht="12" customHeight="1">
      <c r="A39" s="133"/>
      <c r="B39" s="149" t="s">
        <v>1295</v>
      </c>
      <c r="C39" s="198">
        <v>397.6</v>
      </c>
      <c r="D39" s="125">
        <v>634.70000000000005</v>
      </c>
      <c r="E39" s="125">
        <v>62.1</v>
      </c>
      <c r="F39" s="125">
        <v>240</v>
      </c>
      <c r="G39" s="199">
        <v>108</v>
      </c>
      <c r="H39" s="125">
        <v>244.1</v>
      </c>
      <c r="I39" s="125">
        <v>100.8</v>
      </c>
      <c r="J39" s="198">
        <v>484.4</v>
      </c>
    </row>
    <row r="40" spans="1:10" s="179" customFormat="1" ht="12" customHeight="1">
      <c r="A40" s="957"/>
      <c r="B40" s="61"/>
      <c r="C40" s="58"/>
      <c r="D40" s="58"/>
      <c r="E40" s="58"/>
      <c r="F40" s="58"/>
      <c r="G40" s="256"/>
      <c r="H40" s="58"/>
      <c r="I40" s="58"/>
      <c r="J40" s="256"/>
    </row>
    <row r="41" spans="1:10" s="747" customFormat="1" ht="12" customHeight="1">
      <c r="A41" s="920">
        <v>2016</v>
      </c>
      <c r="B41" s="59" t="s">
        <v>150</v>
      </c>
      <c r="C41" s="65">
        <v>333.5</v>
      </c>
      <c r="D41" s="65">
        <v>628.29999999999995</v>
      </c>
      <c r="E41" s="65">
        <v>44.2</v>
      </c>
      <c r="F41" s="65">
        <v>144.30000000000001</v>
      </c>
      <c r="G41" s="66">
        <v>113.7</v>
      </c>
      <c r="H41" s="65">
        <v>191.6</v>
      </c>
      <c r="I41" s="65">
        <v>126.3</v>
      </c>
      <c r="J41" s="66">
        <v>434.7</v>
      </c>
    </row>
    <row r="42" spans="1:10" s="747" customFormat="1" ht="12" customHeight="1">
      <c r="A42" s="920"/>
      <c r="B42" s="59" t="s">
        <v>151</v>
      </c>
      <c r="C42" s="65">
        <v>399.7</v>
      </c>
      <c r="D42" s="65">
        <v>650.6</v>
      </c>
      <c r="E42" s="65">
        <v>51.2</v>
      </c>
      <c r="F42" s="65">
        <v>178.5</v>
      </c>
      <c r="G42" s="66">
        <v>125.4</v>
      </c>
      <c r="H42" s="65">
        <v>221.8</v>
      </c>
      <c r="I42" s="65">
        <v>139.6</v>
      </c>
      <c r="J42" s="66">
        <v>386.4</v>
      </c>
    </row>
    <row r="43" spans="1:10" s="747" customFormat="1" ht="12" customHeight="1">
      <c r="A43" s="920"/>
      <c r="B43" s="59" t="s">
        <v>140</v>
      </c>
      <c r="C43" s="65">
        <v>408.1</v>
      </c>
      <c r="D43" s="65">
        <v>726</v>
      </c>
      <c r="E43" s="65">
        <v>57</v>
      </c>
      <c r="F43" s="65">
        <v>203.9</v>
      </c>
      <c r="G43" s="66">
        <v>131.80000000000001</v>
      </c>
      <c r="H43" s="65">
        <v>243.8</v>
      </c>
      <c r="I43" s="65">
        <v>165.4</v>
      </c>
      <c r="J43" s="66">
        <v>419.9</v>
      </c>
    </row>
    <row r="44" spans="1:10" s="235" customFormat="1" ht="12" customHeight="1">
      <c r="A44" s="958"/>
      <c r="B44" s="61" t="s">
        <v>71</v>
      </c>
      <c r="C44" s="58">
        <v>104.2</v>
      </c>
      <c r="D44" s="58">
        <v>135.80000000000001</v>
      </c>
      <c r="E44" s="58">
        <v>101.9</v>
      </c>
      <c r="F44" s="58">
        <v>95.9</v>
      </c>
      <c r="G44" s="83">
        <v>99.8</v>
      </c>
      <c r="H44" s="58">
        <v>155.19999999999999</v>
      </c>
      <c r="I44" s="58">
        <v>133.80000000000001</v>
      </c>
      <c r="J44" s="83">
        <v>103.9</v>
      </c>
    </row>
    <row r="45" spans="1:10" s="235" customFormat="1" ht="12" customHeight="1">
      <c r="A45" s="958"/>
      <c r="B45" s="61" t="s">
        <v>72</v>
      </c>
      <c r="C45" s="58">
        <v>103.9</v>
      </c>
      <c r="D45" s="58">
        <v>111.2</v>
      </c>
      <c r="E45" s="58">
        <v>107.6</v>
      </c>
      <c r="F45" s="58">
        <v>114.3</v>
      </c>
      <c r="G45" s="83">
        <v>107.7</v>
      </c>
      <c r="H45" s="58">
        <v>111.1</v>
      </c>
      <c r="I45" s="58">
        <v>121.3</v>
      </c>
      <c r="J45" s="83">
        <v>107.5</v>
      </c>
    </row>
    <row r="46" spans="1:10" ht="15" customHeight="1">
      <c r="A46" s="1527" t="s">
        <v>1041</v>
      </c>
      <c r="B46" s="1527"/>
      <c r="C46" s="1527"/>
      <c r="D46" s="1527"/>
      <c r="E46" s="1527"/>
      <c r="F46" s="1527"/>
      <c r="G46" s="1527"/>
      <c r="H46" s="1527"/>
      <c r="I46" s="1527"/>
      <c r="J46" s="1527"/>
    </row>
    <row r="47" spans="1:10" ht="12" customHeight="1">
      <c r="A47" s="1527" t="s">
        <v>557</v>
      </c>
      <c r="B47" s="1527"/>
      <c r="C47" s="1527"/>
      <c r="D47" s="1527"/>
      <c r="E47" s="1527"/>
      <c r="F47" s="1527"/>
      <c r="G47" s="1527"/>
      <c r="H47" s="1527"/>
      <c r="I47" s="1527"/>
      <c r="J47" s="1527"/>
    </row>
    <row r="48" spans="1:10" ht="12" customHeight="1">
      <c r="A48" s="1528" t="s">
        <v>807</v>
      </c>
      <c r="B48" s="1528"/>
      <c r="C48" s="1528"/>
      <c r="D48" s="1528"/>
      <c r="E48" s="1528"/>
      <c r="F48" s="1528"/>
      <c r="G48" s="1528"/>
      <c r="H48" s="1528"/>
      <c r="I48" s="1528"/>
      <c r="J48" s="1528"/>
    </row>
    <row r="49" spans="1:10" ht="12" customHeight="1">
      <c r="A49" s="1528" t="s">
        <v>558</v>
      </c>
      <c r="B49" s="1528"/>
      <c r="C49" s="1528"/>
      <c r="D49" s="1528"/>
      <c r="E49" s="1528"/>
      <c r="F49" s="1528"/>
      <c r="G49" s="1528"/>
      <c r="H49" s="1528"/>
      <c r="I49" s="1528"/>
      <c r="J49" s="1528"/>
    </row>
    <row r="50" spans="1:10">
      <c r="A50" s="107"/>
      <c r="B50" s="107"/>
      <c r="C50" s="107"/>
      <c r="D50" s="107"/>
      <c r="E50" s="107"/>
      <c r="F50" s="107"/>
      <c r="G50" s="107"/>
      <c r="H50" s="107"/>
    </row>
  </sheetData>
  <mergeCells count="13">
    <mergeCell ref="A49:J49"/>
    <mergeCell ref="J4:J5"/>
    <mergeCell ref="I1:J1"/>
    <mergeCell ref="A46:J46"/>
    <mergeCell ref="A47:J47"/>
    <mergeCell ref="A48:J48"/>
    <mergeCell ref="I2:J2"/>
    <mergeCell ref="A1:F1"/>
    <mergeCell ref="C6:J6"/>
    <mergeCell ref="A3:B6"/>
    <mergeCell ref="C3:H3"/>
    <mergeCell ref="C4:H4"/>
    <mergeCell ref="A2:E2"/>
  </mergeCells>
  <phoneticPr fontId="0" type="noConversion"/>
  <hyperlinks>
    <hyperlink ref="I1:J1" location="'Spis tablic     List of tables'!A54" display="Powrót do spisu tablic"/>
    <hyperlink ref="I2" location="'Spis tablic     List of tables'!A1" display="Return to list tables"/>
    <hyperlink ref="I2:J2" location="'Spis tablic     List of tables'!A54" display="Return to list of tables"/>
    <hyperlink ref="I1:J2" location="'Spis tablic     List of tables'!A52" display="Powrót do spisu tablic"/>
  </hyperlinks>
  <pageMargins left="0.39370078740157483" right="0.39370078740157483" top="0.19685039370078741" bottom="0.19685039370078741" header="0.31496062992125984" footer="0.31496062992125984"/>
  <pageSetup paperSize="9" orientation="portrait" r:id="rId1"/>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47"/>
  <sheetViews>
    <sheetView showGridLines="0" view="pageBreakPreview" zoomScaleNormal="100" zoomScaleSheetLayoutView="100" workbookViewId="0">
      <selection sqref="A1:F1"/>
    </sheetView>
  </sheetViews>
  <sheetFormatPr defaultRowHeight="14.25"/>
  <cols>
    <col min="1" max="1" width="5.625" style="107" customWidth="1"/>
    <col min="2" max="2" width="15.625" style="107" customWidth="1"/>
    <col min="3" max="10" width="13.875" style="107" customWidth="1"/>
    <col min="11" max="16384" width="9" style="107"/>
  </cols>
  <sheetData>
    <row r="1" spans="1:10" ht="15" customHeight="1">
      <c r="A1" s="1540" t="s">
        <v>808</v>
      </c>
      <c r="B1" s="1540"/>
      <c r="C1" s="1540"/>
      <c r="D1" s="1540"/>
      <c r="E1" s="1540"/>
      <c r="F1" s="1540"/>
      <c r="H1" s="1217" t="s">
        <v>58</v>
      </c>
      <c r="I1" s="1217"/>
      <c r="J1" s="1217"/>
    </row>
    <row r="2" spans="1:10" ht="15" customHeight="1">
      <c r="A2" s="1440" t="s">
        <v>931</v>
      </c>
      <c r="B2" s="1541"/>
      <c r="C2" s="1541"/>
      <c r="D2" s="1541"/>
      <c r="E2" s="1541"/>
      <c r="F2" s="1541"/>
      <c r="H2" s="1261" t="s">
        <v>439</v>
      </c>
      <c r="I2" s="1261"/>
      <c r="J2" s="1261"/>
    </row>
    <row r="3" spans="1:10" ht="15" customHeight="1">
      <c r="A3" s="1241" t="s">
        <v>1506</v>
      </c>
      <c r="B3" s="1242"/>
      <c r="C3" s="1250" t="s">
        <v>1156</v>
      </c>
      <c r="D3" s="1250" t="s">
        <v>1157</v>
      </c>
      <c r="E3" s="1248" t="s">
        <v>1044</v>
      </c>
      <c r="F3" s="972"/>
      <c r="G3" s="1542" t="s">
        <v>1355</v>
      </c>
      <c r="H3" s="1250" t="s">
        <v>293</v>
      </c>
      <c r="I3" s="1248" t="s">
        <v>292</v>
      </c>
      <c r="J3" s="1248" t="s">
        <v>1745</v>
      </c>
    </row>
    <row r="4" spans="1:10" ht="80.099999999999994" customHeight="1">
      <c r="A4" s="1243"/>
      <c r="B4" s="1244"/>
      <c r="C4" s="1547"/>
      <c r="D4" s="1547"/>
      <c r="E4" s="1249"/>
      <c r="F4" s="968" t="s">
        <v>1045</v>
      </c>
      <c r="G4" s="1543"/>
      <c r="H4" s="1251"/>
      <c r="I4" s="1183"/>
      <c r="J4" s="1249"/>
    </row>
    <row r="5" spans="1:10" ht="15" customHeight="1">
      <c r="A5" s="1245"/>
      <c r="B5" s="1246"/>
      <c r="C5" s="1235" t="s">
        <v>1290</v>
      </c>
      <c r="D5" s="1544"/>
      <c r="E5" s="1544"/>
      <c r="F5" s="1545"/>
      <c r="G5" s="1235" t="s">
        <v>1290</v>
      </c>
      <c r="H5" s="1492"/>
      <c r="I5" s="1258"/>
      <c r="J5" s="970" t="s">
        <v>1237</v>
      </c>
    </row>
    <row r="6" spans="1:10" ht="12" customHeight="1">
      <c r="A6" s="422"/>
      <c r="B6" s="427"/>
      <c r="C6" s="971"/>
      <c r="D6" s="450"/>
      <c r="E6" s="450"/>
      <c r="F6" s="450"/>
      <c r="G6" s="971"/>
      <c r="H6" s="971"/>
      <c r="I6" s="971"/>
      <c r="J6" s="974"/>
    </row>
    <row r="7" spans="1:10" s="143" customFormat="1" ht="12" customHeight="1">
      <c r="A7" s="920">
        <v>2014</v>
      </c>
      <c r="B7" s="149" t="s">
        <v>1295</v>
      </c>
      <c r="C7" s="112">
        <v>70805</v>
      </c>
      <c r="D7" s="112">
        <v>62608</v>
      </c>
      <c r="E7" s="112">
        <v>16685</v>
      </c>
      <c r="F7" s="112">
        <v>10888</v>
      </c>
      <c r="G7" s="682">
        <v>41910</v>
      </c>
      <c r="H7" s="112">
        <v>46619</v>
      </c>
      <c r="I7" s="112">
        <v>47934</v>
      </c>
      <c r="J7" s="112">
        <v>33093</v>
      </c>
    </row>
    <row r="8" spans="1:10" s="143" customFormat="1" ht="12" customHeight="1">
      <c r="A8" s="957"/>
      <c r="B8" s="61" t="s">
        <v>71</v>
      </c>
      <c r="C8" s="681">
        <v>121.9</v>
      </c>
      <c r="D8" s="681">
        <v>99.6</v>
      </c>
      <c r="E8" s="681">
        <v>108.7</v>
      </c>
      <c r="F8" s="681">
        <v>116</v>
      </c>
      <c r="G8" s="681">
        <v>272.3</v>
      </c>
      <c r="H8" s="255">
        <v>98.4</v>
      </c>
      <c r="I8" s="255">
        <v>101.6</v>
      </c>
      <c r="J8" s="255">
        <v>73.900000000000006</v>
      </c>
    </row>
    <row r="9" spans="1:10" s="143" customFormat="1" ht="12" customHeight="1">
      <c r="A9" s="957"/>
      <c r="B9" s="61"/>
      <c r="C9" s="61"/>
      <c r="D9" s="61"/>
      <c r="E9" s="65"/>
      <c r="F9" s="65"/>
      <c r="G9" s="65"/>
      <c r="H9" s="65"/>
      <c r="I9" s="82"/>
      <c r="J9" s="66"/>
    </row>
    <row r="10" spans="1:10" s="143" customFormat="1" ht="12" customHeight="1">
      <c r="A10" s="920">
        <v>2015</v>
      </c>
      <c r="B10" s="149" t="s">
        <v>1314</v>
      </c>
      <c r="C10" s="42">
        <v>11145</v>
      </c>
      <c r="D10" s="215">
        <v>10790</v>
      </c>
      <c r="E10" s="215">
        <v>3140</v>
      </c>
      <c r="F10" s="677">
        <v>2091</v>
      </c>
      <c r="G10" s="647">
        <v>6500</v>
      </c>
      <c r="H10" s="647">
        <v>8364</v>
      </c>
      <c r="I10" s="215">
        <v>6606</v>
      </c>
      <c r="J10" s="42">
        <v>5291</v>
      </c>
    </row>
    <row r="11" spans="1:10" s="143" customFormat="1" ht="12" customHeight="1">
      <c r="A11" s="920"/>
      <c r="B11" s="149" t="s">
        <v>1298</v>
      </c>
      <c r="C11" s="42">
        <v>18019</v>
      </c>
      <c r="D11" s="215">
        <v>16250</v>
      </c>
      <c r="E11" s="215">
        <v>4972</v>
      </c>
      <c r="F11" s="677">
        <v>3168</v>
      </c>
      <c r="G11" s="215">
        <v>11090</v>
      </c>
      <c r="H11" s="647">
        <v>13424</v>
      </c>
      <c r="I11" s="215">
        <v>10211</v>
      </c>
      <c r="J11" s="42">
        <v>8006</v>
      </c>
    </row>
    <row r="12" spans="1:10" s="143" customFormat="1" ht="12" customHeight="1">
      <c r="A12" s="133"/>
      <c r="B12" s="149" t="s">
        <v>1302</v>
      </c>
      <c r="C12" s="42">
        <v>24678</v>
      </c>
      <c r="D12" s="215">
        <v>22061</v>
      </c>
      <c r="E12" s="215">
        <v>6265</v>
      </c>
      <c r="F12" s="677">
        <v>4021</v>
      </c>
      <c r="G12" s="215">
        <v>14567</v>
      </c>
      <c r="H12" s="647">
        <v>18136</v>
      </c>
      <c r="I12" s="215">
        <v>13682</v>
      </c>
      <c r="J12" s="42">
        <v>10385</v>
      </c>
    </row>
    <row r="13" spans="1:10" s="143" customFormat="1" ht="12" customHeight="1">
      <c r="B13" s="117" t="s">
        <v>1303</v>
      </c>
      <c r="C13" s="42">
        <v>30916</v>
      </c>
      <c r="D13" s="215">
        <v>27844</v>
      </c>
      <c r="E13" s="215">
        <v>7534</v>
      </c>
      <c r="F13" s="677">
        <v>4874</v>
      </c>
      <c r="G13" s="215">
        <v>17933</v>
      </c>
      <c r="H13" s="647">
        <v>22642</v>
      </c>
      <c r="I13" s="215">
        <v>17369</v>
      </c>
      <c r="J13" s="42">
        <v>13265</v>
      </c>
    </row>
    <row r="14" spans="1:10" s="143" customFormat="1" ht="12" customHeight="1">
      <c r="B14" s="117" t="s">
        <v>204</v>
      </c>
      <c r="C14" s="42">
        <v>35915</v>
      </c>
      <c r="D14" s="215">
        <v>35237</v>
      </c>
      <c r="E14" s="215">
        <v>8963</v>
      </c>
      <c r="F14" s="677">
        <v>5854</v>
      </c>
      <c r="G14" s="215">
        <v>21683</v>
      </c>
      <c r="H14" s="215">
        <v>26683</v>
      </c>
      <c r="I14" s="215">
        <v>21029</v>
      </c>
      <c r="J14" s="42">
        <v>16885</v>
      </c>
    </row>
    <row r="15" spans="1:10" s="143" customFormat="1" ht="12" customHeight="1">
      <c r="B15" s="117" t="s">
        <v>1304</v>
      </c>
      <c r="C15" s="42">
        <v>41610</v>
      </c>
      <c r="D15" s="215">
        <v>41250</v>
      </c>
      <c r="E15" s="215">
        <v>10792</v>
      </c>
      <c r="F15" s="677">
        <v>7029</v>
      </c>
      <c r="G15" s="215">
        <v>25718</v>
      </c>
      <c r="H15" s="215">
        <v>30424</v>
      </c>
      <c r="I15" s="215">
        <v>25448</v>
      </c>
      <c r="J15" s="42">
        <v>20335</v>
      </c>
    </row>
    <row r="16" spans="1:10" s="143" customFormat="1" ht="12" customHeight="1">
      <c r="B16" s="117" t="s">
        <v>1305</v>
      </c>
      <c r="C16" s="42">
        <v>47233</v>
      </c>
      <c r="D16" s="215">
        <v>47648</v>
      </c>
      <c r="E16" s="215">
        <v>12551</v>
      </c>
      <c r="F16" s="677">
        <v>8206</v>
      </c>
      <c r="G16" s="215">
        <v>29493</v>
      </c>
      <c r="H16" s="215">
        <v>33630</v>
      </c>
      <c r="I16" s="215">
        <v>29768</v>
      </c>
      <c r="J16" s="42">
        <v>23267</v>
      </c>
    </row>
    <row r="17" spans="1:10" s="143" customFormat="1" ht="12" customHeight="1">
      <c r="A17" s="133"/>
      <c r="B17" s="117" t="s">
        <v>206</v>
      </c>
      <c r="C17" s="42">
        <v>53222</v>
      </c>
      <c r="D17" s="215">
        <v>53859</v>
      </c>
      <c r="E17" s="215">
        <v>14058</v>
      </c>
      <c r="F17" s="215">
        <v>9115</v>
      </c>
      <c r="G17" s="215">
        <v>33967</v>
      </c>
      <c r="H17" s="215">
        <v>38361</v>
      </c>
      <c r="I17" s="215">
        <v>33520</v>
      </c>
      <c r="J17" s="42">
        <v>26191</v>
      </c>
    </row>
    <row r="18" spans="1:10" s="143" customFormat="1" ht="12" customHeight="1">
      <c r="A18" s="133"/>
      <c r="B18" s="149" t="s">
        <v>1312</v>
      </c>
      <c r="C18" s="112">
        <v>60212</v>
      </c>
      <c r="D18" s="112">
        <v>60821</v>
      </c>
      <c r="E18" s="112">
        <v>15457</v>
      </c>
      <c r="F18" s="112">
        <v>9898</v>
      </c>
      <c r="G18" s="112">
        <v>39209</v>
      </c>
      <c r="H18" s="112">
        <v>43482</v>
      </c>
      <c r="I18" s="112">
        <v>37353</v>
      </c>
      <c r="J18" s="112">
        <v>29121</v>
      </c>
    </row>
    <row r="19" spans="1:10" s="143" customFormat="1" ht="12" customHeight="1">
      <c r="A19" s="133"/>
      <c r="B19" s="149" t="s">
        <v>1313</v>
      </c>
      <c r="C19" s="112">
        <v>66976</v>
      </c>
      <c r="D19" s="112">
        <v>67209</v>
      </c>
      <c r="E19" s="112">
        <v>16467</v>
      </c>
      <c r="F19" s="112">
        <v>10572</v>
      </c>
      <c r="G19" s="112">
        <v>42839</v>
      </c>
      <c r="H19" s="112">
        <v>48486</v>
      </c>
      <c r="I19" s="112">
        <v>41815</v>
      </c>
      <c r="J19" s="112">
        <v>31845</v>
      </c>
    </row>
    <row r="20" spans="1:10" s="143" customFormat="1" ht="12" customHeight="1">
      <c r="A20" s="133"/>
      <c r="B20" s="149" t="s">
        <v>1295</v>
      </c>
      <c r="C20" s="112">
        <v>73995</v>
      </c>
      <c r="D20" s="112">
        <v>74773</v>
      </c>
      <c r="E20" s="112">
        <v>17508</v>
      </c>
      <c r="F20" s="112">
        <v>11249</v>
      </c>
      <c r="G20" s="112">
        <v>49207</v>
      </c>
      <c r="H20" s="112">
        <v>52729</v>
      </c>
      <c r="I20" s="112">
        <v>46486</v>
      </c>
      <c r="J20" s="112">
        <v>34785</v>
      </c>
    </row>
    <row r="21" spans="1:10" s="143" customFormat="1" ht="12" customHeight="1">
      <c r="A21" s="957"/>
      <c r="B21" s="61" t="s">
        <v>71</v>
      </c>
      <c r="C21" s="255">
        <v>104.5</v>
      </c>
      <c r="D21" s="255">
        <v>119.4</v>
      </c>
      <c r="E21" s="255">
        <v>104.9</v>
      </c>
      <c r="F21" s="255">
        <v>103.3</v>
      </c>
      <c r="G21" s="255">
        <v>117.4</v>
      </c>
      <c r="H21" s="255">
        <v>113.1</v>
      </c>
      <c r="I21" s="255">
        <v>97</v>
      </c>
      <c r="J21" s="255">
        <v>105.1</v>
      </c>
    </row>
    <row r="22" spans="1:10" s="143" customFormat="1" ht="12" customHeight="1">
      <c r="A22" s="920"/>
      <c r="B22" s="61"/>
      <c r="C22" s="255"/>
      <c r="D22" s="61"/>
      <c r="E22" s="65"/>
      <c r="F22" s="65"/>
      <c r="G22" s="65"/>
      <c r="H22" s="65"/>
      <c r="I22" s="65"/>
      <c r="J22" s="680"/>
    </row>
    <row r="23" spans="1:10" s="143" customFormat="1" ht="12" customHeight="1">
      <c r="A23" s="920">
        <v>2016</v>
      </c>
      <c r="B23" s="149" t="s">
        <v>1314</v>
      </c>
      <c r="C23" s="112">
        <v>15329</v>
      </c>
      <c r="D23" s="112">
        <v>12768</v>
      </c>
      <c r="E23" s="112">
        <v>2871</v>
      </c>
      <c r="F23" s="112">
        <v>2005</v>
      </c>
      <c r="G23" s="112">
        <v>8995</v>
      </c>
      <c r="H23" s="112">
        <v>9264</v>
      </c>
      <c r="I23" s="112">
        <v>6646</v>
      </c>
      <c r="J23" s="112">
        <v>5328</v>
      </c>
    </row>
    <row r="24" spans="1:10" s="143" customFormat="1" ht="12" customHeight="1">
      <c r="A24" s="920"/>
      <c r="B24" s="149" t="s">
        <v>1298</v>
      </c>
      <c r="C24" s="112">
        <v>23202</v>
      </c>
      <c r="D24" s="112">
        <v>18857</v>
      </c>
      <c r="E24" s="112">
        <v>4668</v>
      </c>
      <c r="F24" s="112">
        <v>3272</v>
      </c>
      <c r="G24" s="112">
        <v>14521</v>
      </c>
      <c r="H24" s="112">
        <v>14651</v>
      </c>
      <c r="I24" s="112">
        <v>12086</v>
      </c>
      <c r="J24" s="112">
        <v>7961</v>
      </c>
    </row>
    <row r="25" spans="1:10" s="143" customFormat="1" ht="12" customHeight="1">
      <c r="A25" s="958"/>
      <c r="B25" s="61" t="s">
        <v>71</v>
      </c>
      <c r="C25" s="255">
        <v>128.80000000000001</v>
      </c>
      <c r="D25" s="255">
        <v>116</v>
      </c>
      <c r="E25" s="255">
        <v>93.9</v>
      </c>
      <c r="F25" s="255">
        <v>103.3</v>
      </c>
      <c r="G25" s="255">
        <v>130.9</v>
      </c>
      <c r="H25" s="255">
        <v>109.1</v>
      </c>
      <c r="I25" s="255">
        <v>118.4</v>
      </c>
      <c r="J25" s="255">
        <v>99.4</v>
      </c>
    </row>
    <row r="26" spans="1:10" s="203" customFormat="1" ht="12" customHeight="1">
      <c r="A26" s="957"/>
      <c r="B26" s="61"/>
      <c r="C26" s="86"/>
      <c r="D26" s="61"/>
      <c r="E26" s="65"/>
      <c r="F26" s="65"/>
      <c r="G26" s="617"/>
      <c r="H26" s="65"/>
      <c r="I26" s="65"/>
      <c r="J26" s="680"/>
    </row>
    <row r="27" spans="1:10" s="203" customFormat="1" ht="12" customHeight="1">
      <c r="A27" s="920">
        <v>2015</v>
      </c>
      <c r="B27" s="59" t="s">
        <v>150</v>
      </c>
      <c r="C27" s="42">
        <v>5676</v>
      </c>
      <c r="D27" s="215">
        <v>5492</v>
      </c>
      <c r="E27" s="215">
        <v>1699</v>
      </c>
      <c r="F27" s="677">
        <v>1142</v>
      </c>
      <c r="G27" s="647">
        <v>2986</v>
      </c>
      <c r="H27" s="647">
        <v>4071</v>
      </c>
      <c r="I27" s="215">
        <v>3363</v>
      </c>
      <c r="J27" s="42">
        <v>2557</v>
      </c>
    </row>
    <row r="28" spans="1:10" s="203" customFormat="1" ht="12" customHeight="1">
      <c r="A28" s="957"/>
      <c r="B28" s="59" t="s">
        <v>151</v>
      </c>
      <c r="C28" s="42">
        <v>5469</v>
      </c>
      <c r="D28" s="215">
        <v>5298</v>
      </c>
      <c r="E28" s="215">
        <v>1441</v>
      </c>
      <c r="F28" s="677">
        <v>949</v>
      </c>
      <c r="G28" s="647">
        <v>3492</v>
      </c>
      <c r="H28" s="647">
        <v>4293</v>
      </c>
      <c r="I28" s="215">
        <v>3243</v>
      </c>
      <c r="J28" s="42">
        <v>2734</v>
      </c>
    </row>
    <row r="29" spans="1:10" s="143" customFormat="1" ht="12" customHeight="1">
      <c r="A29" s="920"/>
      <c r="B29" s="59" t="s">
        <v>140</v>
      </c>
      <c r="C29" s="42">
        <v>6873</v>
      </c>
      <c r="D29" s="215">
        <v>5460</v>
      </c>
      <c r="E29" s="215">
        <v>1832</v>
      </c>
      <c r="F29" s="677">
        <v>1077</v>
      </c>
      <c r="G29" s="647">
        <v>4590</v>
      </c>
      <c r="H29" s="647">
        <v>5060</v>
      </c>
      <c r="I29" s="215">
        <v>3523</v>
      </c>
      <c r="J29" s="42">
        <v>2715</v>
      </c>
    </row>
    <row r="30" spans="1:10" s="143" customFormat="1" ht="12" customHeight="1">
      <c r="B30" s="117" t="s">
        <v>141</v>
      </c>
      <c r="C30" s="42">
        <v>6659</v>
      </c>
      <c r="D30" s="215">
        <v>5811</v>
      </c>
      <c r="E30" s="215">
        <v>1293</v>
      </c>
      <c r="F30" s="677">
        <v>853</v>
      </c>
      <c r="G30" s="215">
        <v>3273</v>
      </c>
      <c r="H30" s="647">
        <v>4712</v>
      </c>
      <c r="I30" s="215">
        <v>3471</v>
      </c>
      <c r="J30" s="42">
        <v>2379</v>
      </c>
    </row>
    <row r="31" spans="1:10" s="143" customFormat="1" ht="12" customHeight="1">
      <c r="A31" s="133"/>
      <c r="B31" s="117" t="s">
        <v>142</v>
      </c>
      <c r="C31" s="42">
        <v>6238</v>
      </c>
      <c r="D31" s="215">
        <v>5783</v>
      </c>
      <c r="E31" s="215">
        <v>1269</v>
      </c>
      <c r="F31" s="677">
        <v>853</v>
      </c>
      <c r="G31" s="215">
        <v>3366</v>
      </c>
      <c r="H31" s="647">
        <v>4506</v>
      </c>
      <c r="I31" s="215">
        <v>3577</v>
      </c>
      <c r="J31" s="42">
        <v>2880</v>
      </c>
    </row>
    <row r="32" spans="1:10" s="143" customFormat="1" ht="12" customHeight="1">
      <c r="A32" s="133"/>
      <c r="B32" s="117" t="s">
        <v>143</v>
      </c>
      <c r="C32" s="42">
        <v>5276</v>
      </c>
      <c r="D32" s="215">
        <v>7404</v>
      </c>
      <c r="E32" s="215">
        <v>1429</v>
      </c>
      <c r="F32" s="677">
        <v>980</v>
      </c>
      <c r="G32" s="215">
        <v>3421</v>
      </c>
      <c r="H32" s="215">
        <v>4041</v>
      </c>
      <c r="I32" s="215">
        <v>3660</v>
      </c>
      <c r="J32" s="42">
        <v>3620</v>
      </c>
    </row>
    <row r="33" spans="1:10" s="143" customFormat="1" ht="12" customHeight="1">
      <c r="A33" s="133"/>
      <c r="B33" s="117" t="s">
        <v>144</v>
      </c>
      <c r="C33" s="42">
        <v>5695</v>
      </c>
      <c r="D33" s="215">
        <v>6013</v>
      </c>
      <c r="E33" s="215">
        <v>1829</v>
      </c>
      <c r="F33" s="677">
        <v>1175</v>
      </c>
      <c r="G33" s="215">
        <v>3870</v>
      </c>
      <c r="H33" s="215">
        <v>3741</v>
      </c>
      <c r="I33" s="215">
        <v>4473</v>
      </c>
      <c r="J33" s="42">
        <v>3450</v>
      </c>
    </row>
    <row r="34" spans="1:10" s="143" customFormat="1" ht="12" customHeight="1">
      <c r="A34" s="133"/>
      <c r="B34" s="117" t="s">
        <v>145</v>
      </c>
      <c r="C34" s="42">
        <v>5623</v>
      </c>
      <c r="D34" s="215">
        <v>6398</v>
      </c>
      <c r="E34" s="215">
        <v>1759</v>
      </c>
      <c r="F34" s="677">
        <v>1177</v>
      </c>
      <c r="G34" s="215">
        <v>3775</v>
      </c>
      <c r="H34" s="215">
        <v>3206</v>
      </c>
      <c r="I34" s="215">
        <v>4320</v>
      </c>
      <c r="J34" s="42">
        <v>2932</v>
      </c>
    </row>
    <row r="35" spans="1:10" s="143" customFormat="1" ht="12" customHeight="1">
      <c r="A35" s="133"/>
      <c r="B35" s="117" t="s">
        <v>146</v>
      </c>
      <c r="C35" s="42">
        <v>5989</v>
      </c>
      <c r="D35" s="215">
        <v>6211</v>
      </c>
      <c r="E35" s="215">
        <v>1507</v>
      </c>
      <c r="F35" s="215">
        <v>909</v>
      </c>
      <c r="G35" s="215">
        <v>4474</v>
      </c>
      <c r="H35" s="215">
        <v>4731</v>
      </c>
      <c r="I35" s="215">
        <v>3752</v>
      </c>
      <c r="J35" s="42">
        <v>2924</v>
      </c>
    </row>
    <row r="36" spans="1:10" s="143" customFormat="1" ht="12" customHeight="1">
      <c r="A36" s="133"/>
      <c r="B36" s="59" t="s">
        <v>147</v>
      </c>
      <c r="C36" s="112">
        <v>6990</v>
      </c>
      <c r="D36" s="112">
        <v>6962</v>
      </c>
      <c r="E36" s="112">
        <v>1399</v>
      </c>
      <c r="F36" s="112">
        <v>783</v>
      </c>
      <c r="G36" s="112">
        <v>5242</v>
      </c>
      <c r="H36" s="112">
        <v>5121</v>
      </c>
      <c r="I36" s="112">
        <v>3833</v>
      </c>
      <c r="J36" s="112">
        <v>2930</v>
      </c>
    </row>
    <row r="37" spans="1:10" s="143" customFormat="1" ht="12" customHeight="1">
      <c r="A37" s="133"/>
      <c r="B37" s="59" t="s">
        <v>148</v>
      </c>
      <c r="C37" s="112">
        <v>6764</v>
      </c>
      <c r="D37" s="112">
        <v>6388</v>
      </c>
      <c r="E37" s="112">
        <v>1010</v>
      </c>
      <c r="F37" s="112">
        <v>674</v>
      </c>
      <c r="G37" s="112">
        <v>5488</v>
      </c>
      <c r="H37" s="112">
        <v>5004</v>
      </c>
      <c r="I37" s="112">
        <v>3505</v>
      </c>
      <c r="J37" s="112">
        <v>2724</v>
      </c>
    </row>
    <row r="38" spans="1:10" s="143" customFormat="1" ht="12" customHeight="1">
      <c r="A38" s="133"/>
      <c r="B38" s="59" t="s">
        <v>149</v>
      </c>
      <c r="C38" s="112">
        <v>7019</v>
      </c>
      <c r="D38" s="112">
        <v>7564</v>
      </c>
      <c r="E38" s="112">
        <v>1041</v>
      </c>
      <c r="F38" s="112">
        <v>677</v>
      </c>
      <c r="G38" s="112">
        <v>6368</v>
      </c>
      <c r="H38" s="112">
        <v>4243</v>
      </c>
      <c r="I38" s="112">
        <v>3818</v>
      </c>
      <c r="J38" s="112">
        <v>2940</v>
      </c>
    </row>
    <row r="39" spans="1:10" ht="12" customHeight="1">
      <c r="A39" s="957"/>
      <c r="B39" s="61"/>
      <c r="C39" s="255"/>
      <c r="D39" s="255"/>
      <c r="E39" s="255"/>
      <c r="F39" s="255"/>
      <c r="G39" s="255"/>
      <c r="H39" s="255"/>
      <c r="I39" s="255"/>
      <c r="J39" s="255"/>
    </row>
    <row r="40" spans="1:10" s="143" customFormat="1" ht="12" customHeight="1">
      <c r="A40" s="920">
        <v>2016</v>
      </c>
      <c r="B40" s="59" t="s">
        <v>150</v>
      </c>
      <c r="C40" s="112">
        <v>7631</v>
      </c>
      <c r="D40" s="112">
        <v>8076</v>
      </c>
      <c r="E40" s="112">
        <v>1451</v>
      </c>
      <c r="F40" s="112">
        <v>986</v>
      </c>
      <c r="G40" s="112">
        <v>4202</v>
      </c>
      <c r="H40" s="112">
        <v>4442</v>
      </c>
      <c r="I40" s="112">
        <v>3306</v>
      </c>
      <c r="J40" s="112">
        <v>2995</v>
      </c>
    </row>
    <row r="41" spans="1:10" s="143" customFormat="1" ht="12" customHeight="1">
      <c r="A41" s="920"/>
      <c r="B41" s="59" t="s">
        <v>151</v>
      </c>
      <c r="C41" s="112">
        <v>7698</v>
      </c>
      <c r="D41" s="112">
        <v>4692</v>
      </c>
      <c r="E41" s="112">
        <v>1420</v>
      </c>
      <c r="F41" s="112">
        <v>1019</v>
      </c>
      <c r="G41" s="112">
        <v>4793</v>
      </c>
      <c r="H41" s="112">
        <v>4822</v>
      </c>
      <c r="I41" s="112">
        <v>3300</v>
      </c>
      <c r="J41" s="112">
        <v>2333</v>
      </c>
    </row>
    <row r="42" spans="1:10" s="143" customFormat="1" ht="12" customHeight="1">
      <c r="A42" s="920"/>
      <c r="B42" s="59" t="s">
        <v>140</v>
      </c>
      <c r="C42" s="112">
        <v>7873</v>
      </c>
      <c r="D42" s="112">
        <v>6089</v>
      </c>
      <c r="E42" s="112">
        <v>1797</v>
      </c>
      <c r="F42" s="112">
        <v>1267</v>
      </c>
      <c r="G42" s="112">
        <v>5526</v>
      </c>
      <c r="H42" s="112">
        <v>5387</v>
      </c>
      <c r="I42" s="112">
        <v>4320</v>
      </c>
      <c r="J42" s="112">
        <v>2633</v>
      </c>
    </row>
    <row r="43" spans="1:10" ht="12" customHeight="1">
      <c r="A43" s="958"/>
      <c r="B43" s="61" t="s">
        <v>71</v>
      </c>
      <c r="C43" s="255">
        <v>114.5</v>
      </c>
      <c r="D43" s="255">
        <v>111.5</v>
      </c>
      <c r="E43" s="255">
        <v>98.1</v>
      </c>
      <c r="F43" s="255">
        <v>117.6</v>
      </c>
      <c r="G43" s="255">
        <v>120.4</v>
      </c>
      <c r="H43" s="255">
        <v>106.5</v>
      </c>
      <c r="I43" s="255">
        <v>122.6</v>
      </c>
      <c r="J43" s="255">
        <v>97</v>
      </c>
    </row>
    <row r="44" spans="1:10" ht="12" customHeight="1">
      <c r="A44" s="958"/>
      <c r="B44" s="61" t="s">
        <v>72</v>
      </c>
      <c r="C44" s="255">
        <v>102.3</v>
      </c>
      <c r="D44" s="255">
        <v>129.80000000000001</v>
      </c>
      <c r="E44" s="255">
        <v>126.5</v>
      </c>
      <c r="F44" s="255">
        <v>124.3</v>
      </c>
      <c r="G44" s="255">
        <v>115.3</v>
      </c>
      <c r="H44" s="255">
        <v>111.7</v>
      </c>
      <c r="I44" s="255">
        <v>130.9</v>
      </c>
      <c r="J44" s="255">
        <v>112.9</v>
      </c>
    </row>
    <row r="45" spans="1:10" ht="15" customHeight="1">
      <c r="A45" s="1546" t="s">
        <v>1353</v>
      </c>
      <c r="B45" s="1546"/>
      <c r="C45" s="1546"/>
      <c r="D45" s="1546"/>
      <c r="E45" s="1546"/>
      <c r="F45" s="1546"/>
      <c r="G45" s="1546"/>
      <c r="H45" s="1546"/>
      <c r="I45" s="1546"/>
      <c r="J45" s="1226"/>
    </row>
    <row r="46" spans="1:10" ht="23.25" customHeight="1">
      <c r="A46" s="1455" t="s">
        <v>1354</v>
      </c>
      <c r="B46" s="1455"/>
      <c r="C46" s="1455"/>
      <c r="D46" s="1455"/>
      <c r="E46" s="1455"/>
      <c r="F46" s="1455"/>
      <c r="G46" s="1455"/>
      <c r="H46" s="1455"/>
      <c r="I46" s="1455"/>
      <c r="J46" s="1421"/>
    </row>
    <row r="47" spans="1:10">
      <c r="A47" s="11"/>
      <c r="B47" s="11"/>
      <c r="C47" s="11"/>
      <c r="D47" s="11"/>
      <c r="E47" s="11"/>
      <c r="F47" s="11"/>
      <c r="G47" s="11"/>
      <c r="H47" s="11"/>
      <c r="I47" s="11"/>
    </row>
  </sheetData>
  <mergeCells count="16">
    <mergeCell ref="A45:J45"/>
    <mergeCell ref="A46:J46"/>
    <mergeCell ref="E3:E4"/>
    <mergeCell ref="C3:C4"/>
    <mergeCell ref="I3:I4"/>
    <mergeCell ref="D3:D4"/>
    <mergeCell ref="A1:F1"/>
    <mergeCell ref="A2:F2"/>
    <mergeCell ref="G3:G4"/>
    <mergeCell ref="H3:H4"/>
    <mergeCell ref="A3:B5"/>
    <mergeCell ref="H1:J1"/>
    <mergeCell ref="H2:J2"/>
    <mergeCell ref="J3:J4"/>
    <mergeCell ref="C5:F5"/>
    <mergeCell ref="G5:I5"/>
  </mergeCells>
  <phoneticPr fontId="0" type="noConversion"/>
  <hyperlinks>
    <hyperlink ref="H1" location="'Spis tablic     List of tables'!A55" display="Powrót do spisu tablic"/>
    <hyperlink ref="H2" location="'Spis tablic     List of tables'!A1" display="Return to list tables"/>
    <hyperlink ref="H1:H2" location="'Spis tablic     List of tables'!A3" display="Powrót do spisu tablic"/>
    <hyperlink ref="H1:I2" location="'Spis tablic     List of tables'!A53" display="Powrót do spisu tablic"/>
  </hyperlinks>
  <pageMargins left="0.39370078740157483" right="0.39370078740157483" top="0.19685039370078741" bottom="0.19685039370078741" header="0.31496062992125984" footer="0.31496062992125984"/>
  <pageSetup paperSize="9" scale="89" orientation="landscape" r:id="rId1"/>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47"/>
  <sheetViews>
    <sheetView showGridLines="0" view="pageBreakPreview" zoomScaleNormal="100" zoomScaleSheetLayoutView="100" workbookViewId="0">
      <selection sqref="A1:G1"/>
    </sheetView>
  </sheetViews>
  <sheetFormatPr defaultRowHeight="14.25"/>
  <cols>
    <col min="1" max="1" width="5.625" style="80" customWidth="1"/>
    <col min="2" max="2" width="15.625" style="80" customWidth="1"/>
    <col min="3" max="8" width="16.25" style="80" customWidth="1"/>
    <col min="9" max="9" width="16.25" style="77" customWidth="1"/>
    <col min="10" max="16384" width="9" style="80"/>
  </cols>
  <sheetData>
    <row r="1" spans="1:10" ht="15" customHeight="1">
      <c r="A1" s="1262" t="s">
        <v>809</v>
      </c>
      <c r="B1" s="1262"/>
      <c r="C1" s="1262"/>
      <c r="D1" s="1262"/>
      <c r="E1" s="1262"/>
      <c r="F1" s="1262"/>
      <c r="G1" s="1262"/>
      <c r="H1" s="1217" t="s">
        <v>58</v>
      </c>
      <c r="I1" s="1217"/>
      <c r="J1" s="479"/>
    </row>
    <row r="2" spans="1:10" ht="15" customHeight="1">
      <c r="A2" s="1400" t="s">
        <v>932</v>
      </c>
      <c r="B2" s="1441"/>
      <c r="C2" s="1441"/>
      <c r="D2" s="1441"/>
      <c r="E2" s="1441"/>
      <c r="F2" s="1441"/>
      <c r="G2" s="233"/>
      <c r="H2" s="1213" t="s">
        <v>439</v>
      </c>
      <c r="I2" s="1213"/>
      <c r="J2" s="479"/>
    </row>
    <row r="3" spans="1:10" ht="15" customHeight="1">
      <c r="A3" s="1241" t="s">
        <v>1513</v>
      </c>
      <c r="B3" s="1242"/>
      <c r="C3" s="1195" t="s">
        <v>1291</v>
      </c>
      <c r="D3" s="1248" t="s">
        <v>520</v>
      </c>
      <c r="E3" s="75"/>
      <c r="F3" s="1250" t="s">
        <v>1593</v>
      </c>
      <c r="G3" s="1250" t="s">
        <v>1594</v>
      </c>
      <c r="H3" s="1195" t="s">
        <v>423</v>
      </c>
      <c r="I3" s="1354" t="s">
        <v>1592</v>
      </c>
    </row>
    <row r="4" spans="1:10" ht="68.25" customHeight="1">
      <c r="A4" s="1243"/>
      <c r="B4" s="1244"/>
      <c r="C4" s="1196"/>
      <c r="D4" s="1249"/>
      <c r="E4" s="968" t="s">
        <v>617</v>
      </c>
      <c r="F4" s="1266"/>
      <c r="G4" s="1266"/>
      <c r="H4" s="1353"/>
      <c r="I4" s="1355"/>
    </row>
    <row r="5" spans="1:10" ht="20.100000000000001" customHeight="1">
      <c r="A5" s="1245"/>
      <c r="B5" s="1246"/>
      <c r="C5" s="1353"/>
      <c r="D5" s="1235" t="s">
        <v>1238</v>
      </c>
      <c r="E5" s="1258"/>
      <c r="F5" s="1251"/>
      <c r="G5" s="1251"/>
      <c r="H5" s="1350" t="s">
        <v>1292</v>
      </c>
      <c r="I5" s="1351"/>
    </row>
    <row r="6" spans="1:10" ht="12" customHeight="1">
      <c r="A6" s="422"/>
      <c r="B6" s="427"/>
      <c r="C6" s="973"/>
      <c r="D6" s="971"/>
      <c r="E6" s="971"/>
      <c r="F6" s="971"/>
      <c r="G6" s="971"/>
      <c r="H6" s="973"/>
      <c r="I6" s="974"/>
    </row>
    <row r="7" spans="1:10" s="201" customFormat="1" ht="12" customHeight="1">
      <c r="A7" s="920">
        <v>2014</v>
      </c>
      <c r="B7" s="149" t="s">
        <v>1295</v>
      </c>
      <c r="C7" s="677">
        <v>908</v>
      </c>
      <c r="D7" s="677">
        <v>414691</v>
      </c>
      <c r="E7" s="677">
        <v>373959</v>
      </c>
      <c r="F7" s="677">
        <v>2599.8000000000002</v>
      </c>
      <c r="G7" s="677">
        <v>1087.0999999999999</v>
      </c>
      <c r="H7" s="678" t="s">
        <v>731</v>
      </c>
      <c r="I7" s="677">
        <v>4121</v>
      </c>
    </row>
    <row r="8" spans="1:10" s="201" customFormat="1" ht="12" customHeight="1">
      <c r="A8" s="957"/>
      <c r="B8" s="61" t="s">
        <v>71</v>
      </c>
      <c r="C8" s="152">
        <v>90.3</v>
      </c>
      <c r="D8" s="679">
        <v>114.9</v>
      </c>
      <c r="E8" s="679">
        <v>114.8</v>
      </c>
      <c r="F8" s="152">
        <v>108.2</v>
      </c>
      <c r="G8" s="152">
        <v>112.5</v>
      </c>
      <c r="H8" s="679" t="s">
        <v>276</v>
      </c>
      <c r="I8" s="679">
        <v>119.5</v>
      </c>
    </row>
    <row r="9" spans="1:10" s="201" customFormat="1" ht="12" customHeight="1">
      <c r="A9" s="957"/>
      <c r="B9" s="61"/>
      <c r="C9" s="58"/>
      <c r="D9" s="58"/>
      <c r="E9" s="58"/>
      <c r="F9" s="58"/>
      <c r="G9" s="58"/>
      <c r="H9" s="58"/>
      <c r="I9" s="83"/>
    </row>
    <row r="10" spans="1:10" s="201" customFormat="1" ht="12" customHeight="1">
      <c r="A10" s="920">
        <v>2015</v>
      </c>
      <c r="B10" s="149" t="s">
        <v>1314</v>
      </c>
      <c r="C10" s="648">
        <v>88</v>
      </c>
      <c r="D10" s="647">
        <v>66332</v>
      </c>
      <c r="E10" s="647">
        <v>59109</v>
      </c>
      <c r="F10" s="647">
        <v>367.2</v>
      </c>
      <c r="G10" s="647">
        <v>107.3</v>
      </c>
      <c r="H10" s="647" t="s">
        <v>731</v>
      </c>
      <c r="I10" s="648">
        <v>611</v>
      </c>
    </row>
    <row r="11" spans="1:10" s="77" customFormat="1" ht="12" customHeight="1">
      <c r="A11" s="920"/>
      <c r="B11" s="149" t="s">
        <v>1298</v>
      </c>
      <c r="C11" s="648">
        <v>116</v>
      </c>
      <c r="D11" s="647">
        <v>104554</v>
      </c>
      <c r="E11" s="647">
        <v>93153</v>
      </c>
      <c r="F11" s="647">
        <v>595.9</v>
      </c>
      <c r="G11" s="647">
        <v>192.8</v>
      </c>
      <c r="H11" s="647">
        <v>1898</v>
      </c>
      <c r="I11" s="648">
        <v>969</v>
      </c>
    </row>
    <row r="12" spans="1:10" s="77" customFormat="1" ht="12" customHeight="1">
      <c r="A12" s="133"/>
      <c r="B12" s="149" t="s">
        <v>1302</v>
      </c>
      <c r="C12" s="648">
        <v>140</v>
      </c>
      <c r="D12" s="647">
        <v>139845</v>
      </c>
      <c r="E12" s="647">
        <v>124221</v>
      </c>
      <c r="F12" s="647">
        <v>825.8</v>
      </c>
      <c r="G12" s="647">
        <v>278.5</v>
      </c>
      <c r="H12" s="647">
        <v>3001</v>
      </c>
      <c r="I12" s="648">
        <v>1372</v>
      </c>
    </row>
    <row r="13" spans="1:10" s="201" customFormat="1" ht="12" customHeight="1">
      <c r="A13" s="747"/>
      <c r="B13" s="117" t="s">
        <v>1303</v>
      </c>
      <c r="C13" s="648">
        <v>163</v>
      </c>
      <c r="D13" s="647">
        <v>176258</v>
      </c>
      <c r="E13" s="647">
        <v>156721</v>
      </c>
      <c r="F13" s="647">
        <v>1040.8</v>
      </c>
      <c r="G13" s="647">
        <v>358.1</v>
      </c>
      <c r="H13" s="647">
        <v>3887</v>
      </c>
      <c r="I13" s="648">
        <v>1719</v>
      </c>
    </row>
    <row r="14" spans="1:10" s="201" customFormat="1" ht="12" customHeight="1">
      <c r="A14" s="747"/>
      <c r="B14" s="117" t="s">
        <v>204</v>
      </c>
      <c r="C14" s="648">
        <v>227</v>
      </c>
      <c r="D14" s="647">
        <v>210239</v>
      </c>
      <c r="E14" s="647">
        <v>186707</v>
      </c>
      <c r="F14" s="647">
        <v>1291.0999999999999</v>
      </c>
      <c r="G14" s="647">
        <v>432.7</v>
      </c>
      <c r="H14" s="647">
        <v>4407</v>
      </c>
      <c r="I14" s="648">
        <v>2064</v>
      </c>
    </row>
    <row r="15" spans="1:10" s="201" customFormat="1" ht="12" customHeight="1">
      <c r="A15" s="747"/>
      <c r="B15" s="117" t="s">
        <v>1304</v>
      </c>
      <c r="C15" s="677" t="s">
        <v>731</v>
      </c>
      <c r="D15" s="647">
        <v>246184</v>
      </c>
      <c r="E15" s="647">
        <v>220811</v>
      </c>
      <c r="F15" s="647">
        <v>1505.6</v>
      </c>
      <c r="G15" s="724">
        <v>515</v>
      </c>
      <c r="H15" s="647">
        <v>5067</v>
      </c>
      <c r="I15" s="648">
        <v>2365</v>
      </c>
    </row>
    <row r="16" spans="1:10" s="201" customFormat="1" ht="12" customHeight="1">
      <c r="A16" s="747"/>
      <c r="B16" s="117" t="s">
        <v>1305</v>
      </c>
      <c r="C16" s="677">
        <v>457</v>
      </c>
      <c r="D16" s="647">
        <v>268882</v>
      </c>
      <c r="E16" s="647">
        <v>240151</v>
      </c>
      <c r="F16" s="647">
        <v>1757.6</v>
      </c>
      <c r="G16" s="647">
        <v>599.5</v>
      </c>
      <c r="H16" s="647">
        <v>5734</v>
      </c>
      <c r="I16" s="648">
        <v>2612</v>
      </c>
    </row>
    <row r="17" spans="1:9" s="201" customFormat="1" ht="12" customHeight="1">
      <c r="A17" s="133"/>
      <c r="B17" s="117" t="s">
        <v>206</v>
      </c>
      <c r="C17" s="677">
        <v>508</v>
      </c>
      <c r="D17" s="647">
        <v>305362</v>
      </c>
      <c r="E17" s="647">
        <v>272337</v>
      </c>
      <c r="F17" s="724">
        <v>2020</v>
      </c>
      <c r="G17" s="647">
        <v>680.4</v>
      </c>
      <c r="H17" s="647">
        <v>6233</v>
      </c>
      <c r="I17" s="648">
        <v>3010</v>
      </c>
    </row>
    <row r="18" spans="1:9" s="201" customFormat="1" ht="12" customHeight="1">
      <c r="A18" s="133"/>
      <c r="B18" s="149" t="s">
        <v>1312</v>
      </c>
      <c r="C18" s="112">
        <v>573</v>
      </c>
      <c r="D18" s="112">
        <v>341929</v>
      </c>
      <c r="E18" s="112">
        <v>304493</v>
      </c>
      <c r="F18" s="112">
        <v>2269.6999999999998</v>
      </c>
      <c r="G18" s="112">
        <v>789.9</v>
      </c>
      <c r="H18" s="112">
        <v>6640</v>
      </c>
      <c r="I18" s="112">
        <v>3325</v>
      </c>
    </row>
    <row r="19" spans="1:9" s="201" customFormat="1" ht="12" customHeight="1">
      <c r="A19" s="133"/>
      <c r="B19" s="149" t="s">
        <v>1313</v>
      </c>
      <c r="C19" s="112">
        <v>609</v>
      </c>
      <c r="D19" s="112">
        <v>370414</v>
      </c>
      <c r="E19" s="112">
        <v>329843</v>
      </c>
      <c r="F19" s="112">
        <v>2501.5</v>
      </c>
      <c r="G19" s="112">
        <v>890.2</v>
      </c>
      <c r="H19" s="677" t="s">
        <v>731</v>
      </c>
      <c r="I19" s="112">
        <v>3580</v>
      </c>
    </row>
    <row r="20" spans="1:9" s="201" customFormat="1" ht="12" customHeight="1">
      <c r="A20" s="133"/>
      <c r="B20" s="149" t="s">
        <v>1295</v>
      </c>
      <c r="C20" s="112">
        <v>639</v>
      </c>
      <c r="D20" s="112">
        <v>407499</v>
      </c>
      <c r="E20" s="112">
        <v>363638</v>
      </c>
      <c r="F20" s="112">
        <v>2686.9</v>
      </c>
      <c r="G20" s="112">
        <v>976.3</v>
      </c>
      <c r="H20" s="677" t="s">
        <v>731</v>
      </c>
      <c r="I20" s="112">
        <v>3845</v>
      </c>
    </row>
    <row r="21" spans="1:9" s="201" customFormat="1" ht="12" customHeight="1">
      <c r="A21" s="957"/>
      <c r="B21" s="61" t="s">
        <v>71</v>
      </c>
      <c r="C21" s="255">
        <v>70.400000000000006</v>
      </c>
      <c r="D21" s="255">
        <v>98.3</v>
      </c>
      <c r="E21" s="255">
        <v>97.2</v>
      </c>
      <c r="F21" s="255">
        <v>103.4</v>
      </c>
      <c r="G21" s="255">
        <v>89.8</v>
      </c>
      <c r="H21" s="152" t="s">
        <v>1405</v>
      </c>
      <c r="I21" s="255">
        <v>93.3</v>
      </c>
    </row>
    <row r="22" spans="1:9" s="201" customFormat="1" ht="12" customHeight="1">
      <c r="A22" s="920"/>
      <c r="B22" s="61"/>
      <c r="C22" s="66"/>
      <c r="D22" s="65"/>
      <c r="E22" s="65"/>
      <c r="F22" s="65"/>
      <c r="G22" s="65"/>
      <c r="H22" s="65"/>
      <c r="I22" s="680"/>
    </row>
    <row r="23" spans="1:9" s="747" customFormat="1" ht="12" customHeight="1">
      <c r="A23" s="920">
        <v>2016</v>
      </c>
      <c r="B23" s="149" t="s">
        <v>1314</v>
      </c>
      <c r="C23" s="112">
        <v>68</v>
      </c>
      <c r="D23" s="112">
        <v>75003</v>
      </c>
      <c r="E23" s="112">
        <v>67651</v>
      </c>
      <c r="F23" s="197">
        <v>369</v>
      </c>
      <c r="G23" s="112">
        <v>136.30000000000001</v>
      </c>
      <c r="H23" s="112">
        <v>1183</v>
      </c>
      <c r="I23" s="112">
        <v>1409</v>
      </c>
    </row>
    <row r="24" spans="1:9" s="747" customFormat="1" ht="12" customHeight="1">
      <c r="A24" s="920"/>
      <c r="B24" s="149" t="s">
        <v>1298</v>
      </c>
      <c r="C24" s="112">
        <v>87</v>
      </c>
      <c r="D24" s="112">
        <v>113038</v>
      </c>
      <c r="E24" s="112">
        <v>101305</v>
      </c>
      <c r="F24" s="112">
        <v>607.70000000000005</v>
      </c>
      <c r="G24" s="112">
        <v>241.1</v>
      </c>
      <c r="H24" s="112">
        <v>2167</v>
      </c>
      <c r="I24" s="112">
        <v>2643</v>
      </c>
    </row>
    <row r="25" spans="1:9" s="747" customFormat="1" ht="12" customHeight="1">
      <c r="A25" s="958"/>
      <c r="B25" s="61" t="s">
        <v>71</v>
      </c>
      <c r="C25" s="255">
        <v>75</v>
      </c>
      <c r="D25" s="255">
        <v>108.1</v>
      </c>
      <c r="E25" s="255">
        <v>108.8</v>
      </c>
      <c r="F25" s="255">
        <v>102</v>
      </c>
      <c r="G25" s="255">
        <v>125.1</v>
      </c>
      <c r="H25" s="255">
        <v>114.2</v>
      </c>
      <c r="I25" s="255">
        <v>272.8</v>
      </c>
    </row>
    <row r="26" spans="1:9" ht="12" customHeight="1">
      <c r="A26" s="957"/>
      <c r="B26" s="61"/>
      <c r="C26" s="66"/>
      <c r="D26" s="65"/>
      <c r="E26" s="65"/>
      <c r="F26" s="65"/>
      <c r="G26" s="65"/>
      <c r="H26" s="65"/>
      <c r="I26" s="680"/>
    </row>
    <row r="27" spans="1:9" ht="12" customHeight="1">
      <c r="A27" s="920">
        <v>2015</v>
      </c>
      <c r="B27" s="59" t="s">
        <v>150</v>
      </c>
      <c r="C27" s="648">
        <v>46</v>
      </c>
      <c r="D27" s="647">
        <v>32486</v>
      </c>
      <c r="E27" s="647">
        <v>29042</v>
      </c>
      <c r="F27" s="724">
        <v>187</v>
      </c>
      <c r="G27" s="647">
        <v>40.6</v>
      </c>
      <c r="H27" s="647" t="s">
        <v>731</v>
      </c>
      <c r="I27" s="648">
        <v>247</v>
      </c>
    </row>
    <row r="28" spans="1:9" ht="12" customHeight="1">
      <c r="A28" s="957"/>
      <c r="B28" s="59" t="s">
        <v>151</v>
      </c>
      <c r="C28" s="648">
        <v>42</v>
      </c>
      <c r="D28" s="647">
        <v>33846</v>
      </c>
      <c r="E28" s="647">
        <v>30067</v>
      </c>
      <c r="F28" s="647">
        <v>180.3</v>
      </c>
      <c r="G28" s="647">
        <v>66.7</v>
      </c>
      <c r="H28" s="647">
        <v>718</v>
      </c>
      <c r="I28" s="648">
        <v>364</v>
      </c>
    </row>
    <row r="29" spans="1:9" s="201" customFormat="1" ht="12" customHeight="1">
      <c r="A29" s="920"/>
      <c r="B29" s="59" t="s">
        <v>140</v>
      </c>
      <c r="C29" s="648">
        <v>28</v>
      </c>
      <c r="D29" s="647">
        <v>38222</v>
      </c>
      <c r="E29" s="647">
        <v>34044</v>
      </c>
      <c r="F29" s="647">
        <v>228.7</v>
      </c>
      <c r="G29" s="647">
        <v>85.5</v>
      </c>
      <c r="H29" s="647">
        <v>887</v>
      </c>
      <c r="I29" s="648">
        <v>358</v>
      </c>
    </row>
    <row r="30" spans="1:9" s="201" customFormat="1" ht="12" customHeight="1">
      <c r="A30" s="747"/>
      <c r="B30" s="117" t="s">
        <v>141</v>
      </c>
      <c r="C30" s="648">
        <v>24</v>
      </c>
      <c r="D30" s="647">
        <v>35291</v>
      </c>
      <c r="E30" s="647">
        <v>31068</v>
      </c>
      <c r="F30" s="647">
        <v>229.9</v>
      </c>
      <c r="G30" s="647">
        <v>85.8</v>
      </c>
      <c r="H30" s="647">
        <v>1103</v>
      </c>
      <c r="I30" s="648">
        <v>403</v>
      </c>
    </row>
    <row r="31" spans="1:9" s="201" customFormat="1" ht="12" customHeight="1">
      <c r="A31" s="133"/>
      <c r="B31" s="117" t="s">
        <v>142</v>
      </c>
      <c r="C31" s="648">
        <v>23</v>
      </c>
      <c r="D31" s="647">
        <v>36413</v>
      </c>
      <c r="E31" s="647">
        <v>32500</v>
      </c>
      <c r="F31" s="724">
        <v>215</v>
      </c>
      <c r="G31" s="647">
        <v>79.599999999999994</v>
      </c>
      <c r="H31" s="647">
        <v>886</v>
      </c>
      <c r="I31" s="648">
        <v>347</v>
      </c>
    </row>
    <row r="32" spans="1:9" s="201" customFormat="1" ht="12" customHeight="1">
      <c r="A32" s="133"/>
      <c r="B32" s="117" t="s">
        <v>143</v>
      </c>
      <c r="C32" s="648">
        <v>64</v>
      </c>
      <c r="D32" s="647">
        <v>33981</v>
      </c>
      <c r="E32" s="647">
        <v>29986</v>
      </c>
      <c r="F32" s="647">
        <v>242.1</v>
      </c>
      <c r="G32" s="647">
        <v>74.7</v>
      </c>
      <c r="H32" s="647">
        <v>520</v>
      </c>
      <c r="I32" s="648">
        <v>345</v>
      </c>
    </row>
    <row r="33" spans="1:9" s="201" customFormat="1" ht="12" customHeight="1">
      <c r="A33" s="133"/>
      <c r="B33" s="117" t="s">
        <v>144</v>
      </c>
      <c r="C33" s="648" t="s">
        <v>731</v>
      </c>
      <c r="D33" s="647">
        <v>32998</v>
      </c>
      <c r="E33" s="647">
        <v>31157</v>
      </c>
      <c r="F33" s="724">
        <v>214.5</v>
      </c>
      <c r="G33" s="647">
        <v>82.2</v>
      </c>
      <c r="H33" s="647">
        <v>660</v>
      </c>
      <c r="I33" s="648">
        <v>301</v>
      </c>
    </row>
    <row r="34" spans="1:9" s="201" customFormat="1" ht="12" customHeight="1">
      <c r="A34" s="133"/>
      <c r="B34" s="117" t="s">
        <v>145</v>
      </c>
      <c r="C34" s="648">
        <v>109</v>
      </c>
      <c r="D34" s="647">
        <v>22698</v>
      </c>
      <c r="E34" s="647">
        <v>19340</v>
      </c>
      <c r="F34" s="724">
        <v>252</v>
      </c>
      <c r="G34" s="647">
        <v>84.6</v>
      </c>
      <c r="H34" s="647">
        <v>667</v>
      </c>
      <c r="I34" s="648">
        <v>247</v>
      </c>
    </row>
    <row r="35" spans="1:9" s="201" customFormat="1" ht="12" customHeight="1">
      <c r="A35" s="133"/>
      <c r="B35" s="117" t="s">
        <v>146</v>
      </c>
      <c r="C35" s="648">
        <v>51</v>
      </c>
      <c r="D35" s="647">
        <v>33920</v>
      </c>
      <c r="E35" s="647">
        <v>29961</v>
      </c>
      <c r="F35" s="647">
        <v>262.39999999999998</v>
      </c>
      <c r="G35" s="647">
        <v>80.900000000000006</v>
      </c>
      <c r="H35" s="647">
        <v>499</v>
      </c>
      <c r="I35" s="648">
        <v>398</v>
      </c>
    </row>
    <row r="36" spans="1:9" s="201" customFormat="1" ht="12" customHeight="1">
      <c r="A36" s="133"/>
      <c r="B36" s="59" t="s">
        <v>147</v>
      </c>
      <c r="C36" s="112">
        <v>65</v>
      </c>
      <c r="D36" s="112">
        <v>36567</v>
      </c>
      <c r="E36" s="112">
        <v>32156</v>
      </c>
      <c r="F36" s="112">
        <v>249.7</v>
      </c>
      <c r="G36" s="112">
        <v>104.5</v>
      </c>
      <c r="H36" s="258">
        <v>407</v>
      </c>
      <c r="I36" s="112">
        <v>315</v>
      </c>
    </row>
    <row r="37" spans="1:9" s="201" customFormat="1" ht="12" customHeight="1">
      <c r="A37" s="133"/>
      <c r="B37" s="59" t="s">
        <v>148</v>
      </c>
      <c r="C37" s="112">
        <v>36</v>
      </c>
      <c r="D37" s="112">
        <v>31843</v>
      </c>
      <c r="E37" s="112">
        <v>28217</v>
      </c>
      <c r="F37" s="112">
        <v>227.7</v>
      </c>
      <c r="G37" s="112">
        <v>100.3</v>
      </c>
      <c r="H37" s="258" t="s">
        <v>731</v>
      </c>
      <c r="I37" s="112">
        <v>255</v>
      </c>
    </row>
    <row r="38" spans="1:9" s="201" customFormat="1" ht="12" customHeight="1">
      <c r="A38" s="133"/>
      <c r="B38" s="59" t="s">
        <v>149</v>
      </c>
      <c r="C38" s="112">
        <v>30</v>
      </c>
      <c r="D38" s="112">
        <v>37085</v>
      </c>
      <c r="E38" s="112">
        <v>33795</v>
      </c>
      <c r="F38" s="112">
        <v>185.5</v>
      </c>
      <c r="G38" s="112">
        <v>85.7</v>
      </c>
      <c r="H38" s="258" t="s">
        <v>731</v>
      </c>
      <c r="I38" s="112">
        <v>265</v>
      </c>
    </row>
    <row r="39" spans="1:9" ht="12" customHeight="1">
      <c r="A39" s="957"/>
      <c r="B39" s="61"/>
      <c r="C39" s="255"/>
      <c r="D39" s="255"/>
      <c r="E39" s="255"/>
      <c r="F39" s="255"/>
      <c r="G39" s="255"/>
      <c r="H39" s="611"/>
      <c r="I39" s="255"/>
    </row>
    <row r="40" spans="1:9" s="747" customFormat="1" ht="12" customHeight="1">
      <c r="A40" s="920">
        <v>2016</v>
      </c>
      <c r="B40" s="59" t="s">
        <v>150</v>
      </c>
      <c r="C40" s="112">
        <v>33</v>
      </c>
      <c r="D40" s="112">
        <v>29995</v>
      </c>
      <c r="E40" s="112">
        <v>26882</v>
      </c>
      <c r="F40" s="112">
        <v>171.2</v>
      </c>
      <c r="G40" s="197">
        <v>48</v>
      </c>
      <c r="H40" s="112">
        <v>409</v>
      </c>
      <c r="I40" s="112">
        <v>648</v>
      </c>
    </row>
    <row r="41" spans="1:9" s="747" customFormat="1" ht="12" customHeight="1">
      <c r="A41" s="920"/>
      <c r="B41" s="59" t="s">
        <v>151</v>
      </c>
      <c r="C41" s="112">
        <v>35</v>
      </c>
      <c r="D41" s="112">
        <v>45008</v>
      </c>
      <c r="E41" s="112">
        <v>40769</v>
      </c>
      <c r="F41" s="112">
        <v>197.8</v>
      </c>
      <c r="G41" s="112">
        <v>83.3</v>
      </c>
      <c r="H41" s="112">
        <v>774</v>
      </c>
      <c r="I41" s="112">
        <v>761</v>
      </c>
    </row>
    <row r="42" spans="1:9" s="747" customFormat="1" ht="12" customHeight="1">
      <c r="A42" s="920"/>
      <c r="B42" s="59" t="s">
        <v>140</v>
      </c>
      <c r="C42" s="112">
        <v>19</v>
      </c>
      <c r="D42" s="112">
        <v>38035</v>
      </c>
      <c r="E42" s="112">
        <v>33654</v>
      </c>
      <c r="F42" s="112">
        <v>238.7</v>
      </c>
      <c r="G42" s="112">
        <v>104.8</v>
      </c>
      <c r="H42" s="112">
        <v>984</v>
      </c>
      <c r="I42" s="112">
        <v>937</v>
      </c>
    </row>
    <row r="43" spans="1:9" s="7" customFormat="1" ht="12" customHeight="1">
      <c r="A43" s="958"/>
      <c r="B43" s="61" t="s">
        <v>71</v>
      </c>
      <c r="C43" s="255">
        <v>67.900000000000006</v>
      </c>
      <c r="D43" s="255">
        <v>99.5</v>
      </c>
      <c r="E43" s="255">
        <v>98.9</v>
      </c>
      <c r="F43" s="255">
        <v>104.3</v>
      </c>
      <c r="G43" s="255">
        <v>122.6</v>
      </c>
      <c r="H43" s="255">
        <v>110.9</v>
      </c>
      <c r="I43" s="255">
        <v>261.7</v>
      </c>
    </row>
    <row r="44" spans="1:9" s="7" customFormat="1" ht="12" customHeight="1">
      <c r="A44" s="958"/>
      <c r="B44" s="61" t="s">
        <v>72</v>
      </c>
      <c r="C44" s="255">
        <v>54.3</v>
      </c>
      <c r="D44" s="255">
        <v>84.5</v>
      </c>
      <c r="E44" s="255">
        <v>82.5</v>
      </c>
      <c r="F44" s="255">
        <v>120.7</v>
      </c>
      <c r="G44" s="255">
        <v>125.8</v>
      </c>
      <c r="H44" s="255">
        <v>127.1</v>
      </c>
      <c r="I44" s="255">
        <v>123.1</v>
      </c>
    </row>
    <row r="45" spans="1:9" ht="15" customHeight="1">
      <c r="A45" s="1546" t="s">
        <v>1046</v>
      </c>
      <c r="B45" s="1546"/>
      <c r="C45" s="1546"/>
      <c r="D45" s="1546"/>
      <c r="E45" s="1546"/>
      <c r="F45" s="1546"/>
      <c r="G45" s="1546"/>
      <c r="H45" s="1546"/>
      <c r="I45" s="1546"/>
    </row>
    <row r="46" spans="1:9" ht="12" customHeight="1">
      <c r="A46" s="1455" t="s">
        <v>810</v>
      </c>
      <c r="B46" s="1455"/>
      <c r="C46" s="1455"/>
      <c r="D46" s="1455"/>
      <c r="E46" s="1455"/>
      <c r="F46" s="1455"/>
      <c r="G46" s="1455"/>
      <c r="H46" s="1455"/>
      <c r="I46" s="1455"/>
    </row>
    <row r="47" spans="1:9">
      <c r="A47" s="185"/>
      <c r="B47" s="185"/>
      <c r="C47" s="185"/>
      <c r="D47" s="185"/>
      <c r="E47" s="185"/>
      <c r="F47" s="185"/>
      <c r="G47" s="185"/>
      <c r="H47" s="185"/>
      <c r="I47" s="185"/>
    </row>
  </sheetData>
  <mergeCells count="15">
    <mergeCell ref="A46:I46"/>
    <mergeCell ref="H3:H4"/>
    <mergeCell ref="H5:I5"/>
    <mergeCell ref="D5:E5"/>
    <mergeCell ref="G3:G5"/>
    <mergeCell ref="I3:I4"/>
    <mergeCell ref="A45:I45"/>
    <mergeCell ref="D3:D4"/>
    <mergeCell ref="A3:B5"/>
    <mergeCell ref="F3:F5"/>
    <mergeCell ref="A1:G1"/>
    <mergeCell ref="C3:C5"/>
    <mergeCell ref="H2:I2"/>
    <mergeCell ref="A2:F2"/>
    <mergeCell ref="H1:I1"/>
  </mergeCells>
  <phoneticPr fontId="0" type="noConversion"/>
  <hyperlinks>
    <hyperlink ref="H1" location="'Spis tablic     List of tables'!A56" display="Powrót do spisu tablic"/>
    <hyperlink ref="H2" location="'Spis tablic     List of tables'!A1" display="Return to list tables"/>
    <hyperlink ref="H2:I2" location="'Spis tablic     List of tables'!A56" display="Return to list of tables"/>
    <hyperlink ref="H1:I2" location="'Spis tablic     List of tables'!A54" display="Powrót do spisu tablic"/>
  </hyperlinks>
  <pageMargins left="0.39370078740157483" right="0.39370078740157483" top="0.19685039370078741" bottom="0.19685039370078741" header="0.31496062992125984" footer="0.31496062992125984"/>
  <pageSetup paperSize="9" scale="94" orientation="landscape" r:id="rId1"/>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51"/>
  <sheetViews>
    <sheetView showGridLines="0" view="pageBreakPreview" zoomScaleNormal="100" zoomScaleSheetLayoutView="100" workbookViewId="0">
      <selection sqref="A1:D1"/>
    </sheetView>
  </sheetViews>
  <sheetFormatPr defaultRowHeight="12.75"/>
  <cols>
    <col min="1" max="1" width="5.625" style="1" customWidth="1"/>
    <col min="2" max="2" width="15.625" style="1" customWidth="1"/>
    <col min="3" max="7" width="13" style="1" customWidth="1"/>
    <col min="8" max="16384" width="9" style="1"/>
  </cols>
  <sheetData>
    <row r="1" spans="1:7" ht="15" customHeight="1">
      <c r="A1" s="1188" t="s">
        <v>1047</v>
      </c>
      <c r="B1" s="1188"/>
      <c r="C1" s="1188"/>
      <c r="D1" s="1188"/>
      <c r="E1" s="174"/>
      <c r="F1" s="1217" t="s">
        <v>58</v>
      </c>
      <c r="G1" s="1217"/>
    </row>
    <row r="2" spans="1:7" ht="15" customHeight="1">
      <c r="A2" s="1515" t="s">
        <v>1048</v>
      </c>
      <c r="B2" s="1515"/>
      <c r="C2" s="1515"/>
      <c r="D2" s="1515"/>
      <c r="E2" s="147"/>
      <c r="F2" s="1551" t="s">
        <v>439</v>
      </c>
      <c r="G2" s="1551"/>
    </row>
    <row r="3" spans="1:7" ht="15" customHeight="1">
      <c r="A3" s="1296" t="s">
        <v>1506</v>
      </c>
      <c r="B3" s="1296"/>
      <c r="C3" s="1176" t="s">
        <v>521</v>
      </c>
      <c r="D3" s="1215" t="s">
        <v>1049</v>
      </c>
      <c r="E3" s="129"/>
      <c r="F3" s="129"/>
      <c r="G3" s="129"/>
    </row>
    <row r="4" spans="1:7" ht="15" customHeight="1">
      <c r="A4" s="1298"/>
      <c r="B4" s="1298"/>
      <c r="C4" s="1171"/>
      <c r="D4" s="1183"/>
      <c r="E4" s="1325" t="s">
        <v>365</v>
      </c>
      <c r="F4" s="1308" t="s">
        <v>366</v>
      </c>
      <c r="G4" s="1325" t="s">
        <v>330</v>
      </c>
    </row>
    <row r="5" spans="1:7" ht="15" customHeight="1">
      <c r="A5" s="1298"/>
      <c r="B5" s="1298"/>
      <c r="C5" s="1171"/>
      <c r="D5" s="1183"/>
      <c r="E5" s="1326"/>
      <c r="F5" s="1309"/>
      <c r="G5" s="1326"/>
    </row>
    <row r="6" spans="1:7" ht="15" customHeight="1">
      <c r="A6" s="1298"/>
      <c r="B6" s="1298"/>
      <c r="C6" s="1171"/>
      <c r="D6" s="1183"/>
      <c r="E6" s="1326"/>
      <c r="F6" s="1309"/>
      <c r="G6" s="1326"/>
    </row>
    <row r="7" spans="1:7" ht="15" customHeight="1">
      <c r="A7" s="1298"/>
      <c r="B7" s="1298"/>
      <c r="C7" s="1171"/>
      <c r="D7" s="1183"/>
      <c r="E7" s="1326"/>
      <c r="F7" s="1309"/>
      <c r="G7" s="1326"/>
    </row>
    <row r="8" spans="1:7" ht="15" customHeight="1">
      <c r="A8" s="1298"/>
      <c r="B8" s="1298"/>
      <c r="C8" s="1171"/>
      <c r="D8" s="1183"/>
      <c r="E8" s="1326"/>
      <c r="F8" s="1309"/>
      <c r="G8" s="1326"/>
    </row>
    <row r="9" spans="1:7" ht="15" customHeight="1">
      <c r="A9" s="1550"/>
      <c r="B9" s="1550"/>
      <c r="C9" s="1548" t="s">
        <v>1293</v>
      </c>
      <c r="D9" s="1549"/>
      <c r="E9" s="1549"/>
      <c r="F9" s="1549"/>
      <c r="G9" s="1549"/>
    </row>
    <row r="10" spans="1:7" ht="12" customHeight="1">
      <c r="A10" s="422"/>
      <c r="B10" s="427"/>
      <c r="C10" s="925"/>
      <c r="D10" s="925"/>
      <c r="E10" s="925"/>
      <c r="F10" s="925"/>
      <c r="G10" s="927"/>
    </row>
    <row r="11" spans="1:7" s="201" customFormat="1" ht="12" customHeight="1">
      <c r="A11" s="920">
        <v>2014</v>
      </c>
      <c r="B11" s="149" t="s">
        <v>1295</v>
      </c>
      <c r="C11" s="267">
        <v>11010.2</v>
      </c>
      <c r="D11" s="267">
        <v>4405.8999999999996</v>
      </c>
      <c r="E11" s="267">
        <v>1739</v>
      </c>
      <c r="F11" s="267">
        <v>1864</v>
      </c>
      <c r="G11" s="121">
        <v>802.9</v>
      </c>
    </row>
    <row r="12" spans="1:7" s="201" customFormat="1" ht="12" customHeight="1">
      <c r="A12" s="957"/>
      <c r="B12" s="61" t="s">
        <v>71</v>
      </c>
      <c r="C12" s="196">
        <v>116.3</v>
      </c>
      <c r="D12" s="196">
        <v>106.7</v>
      </c>
      <c r="E12" s="196">
        <v>108.8</v>
      </c>
      <c r="F12" s="196">
        <v>102.5</v>
      </c>
      <c r="G12" s="676">
        <v>112.9</v>
      </c>
    </row>
    <row r="13" spans="1:7" s="201" customFormat="1" ht="12" customHeight="1">
      <c r="A13" s="957"/>
      <c r="B13" s="61"/>
      <c r="C13" s="675"/>
      <c r="D13" s="675"/>
      <c r="E13" s="675"/>
      <c r="F13" s="675"/>
      <c r="G13" s="674"/>
    </row>
    <row r="14" spans="1:7" s="201" customFormat="1" ht="12" customHeight="1">
      <c r="A14" s="920">
        <v>2015</v>
      </c>
      <c r="B14" s="149" t="s">
        <v>1314</v>
      </c>
      <c r="C14" s="704">
        <v>1188.4000000000001</v>
      </c>
      <c r="D14" s="703">
        <v>430.1</v>
      </c>
      <c r="E14" s="703">
        <v>179.6</v>
      </c>
      <c r="F14" s="703">
        <v>180.7</v>
      </c>
      <c r="G14" s="704">
        <v>69.8</v>
      </c>
    </row>
    <row r="15" spans="1:7" s="42" customFormat="1" ht="12" customHeight="1">
      <c r="A15" s="920"/>
      <c r="B15" s="149" t="s">
        <v>1298</v>
      </c>
      <c r="C15" s="704">
        <v>1890.8</v>
      </c>
      <c r="D15" s="703">
        <v>721.2</v>
      </c>
      <c r="E15" s="703">
        <v>309.60000000000002</v>
      </c>
      <c r="F15" s="703">
        <v>290.2</v>
      </c>
      <c r="G15" s="704">
        <v>121.4</v>
      </c>
    </row>
    <row r="16" spans="1:7" s="201" customFormat="1" ht="12" customHeight="1">
      <c r="A16" s="747"/>
      <c r="B16" s="117" t="s">
        <v>1302</v>
      </c>
      <c r="C16" s="704">
        <v>2661.8</v>
      </c>
      <c r="D16" s="703">
        <v>1082.0999999999999</v>
      </c>
      <c r="E16" s="703">
        <v>463.9</v>
      </c>
      <c r="F16" s="703">
        <v>431.6</v>
      </c>
      <c r="G16" s="704">
        <v>186.5</v>
      </c>
    </row>
    <row r="17" spans="1:7" s="201" customFormat="1" ht="12" customHeight="1">
      <c r="A17" s="747"/>
      <c r="B17" s="117" t="s">
        <v>1303</v>
      </c>
      <c r="C17" s="704">
        <v>3500</v>
      </c>
      <c r="D17" s="703">
        <v>1396.7</v>
      </c>
      <c r="E17" s="703">
        <v>604.4</v>
      </c>
      <c r="F17" s="703">
        <v>560.9</v>
      </c>
      <c r="G17" s="704">
        <v>231.3</v>
      </c>
    </row>
    <row r="18" spans="1:7" s="201" customFormat="1" ht="12" customHeight="1">
      <c r="A18" s="747"/>
      <c r="B18" s="117" t="s">
        <v>204</v>
      </c>
      <c r="C18" s="704">
        <v>4360.7</v>
      </c>
      <c r="D18" s="703">
        <v>1761.8</v>
      </c>
      <c r="E18" s="703">
        <v>742.8</v>
      </c>
      <c r="F18" s="703">
        <v>725.9</v>
      </c>
      <c r="G18" s="704">
        <v>293</v>
      </c>
    </row>
    <row r="19" spans="1:7" s="201" customFormat="1" ht="12" customHeight="1">
      <c r="A19" s="747"/>
      <c r="B19" s="117" t="s">
        <v>1304</v>
      </c>
      <c r="C19" s="704">
        <v>5495</v>
      </c>
      <c r="D19" s="703">
        <v>2200</v>
      </c>
      <c r="E19" s="703">
        <v>924.3</v>
      </c>
      <c r="F19" s="703">
        <v>923.8</v>
      </c>
      <c r="G19" s="704">
        <v>351.9</v>
      </c>
    </row>
    <row r="20" spans="1:7" s="201" customFormat="1" ht="12" customHeight="1">
      <c r="A20" s="747"/>
      <c r="B20" s="117" t="s">
        <v>1305</v>
      </c>
      <c r="C20" s="704">
        <v>6506.5</v>
      </c>
      <c r="D20" s="703">
        <v>2798.2</v>
      </c>
      <c r="E20" s="703">
        <v>1194.2</v>
      </c>
      <c r="F20" s="703">
        <v>1180.9000000000001</v>
      </c>
      <c r="G20" s="704">
        <v>423.1</v>
      </c>
    </row>
    <row r="21" spans="1:7" s="201" customFormat="1" ht="12" customHeight="1">
      <c r="A21" s="133"/>
      <c r="B21" s="117" t="s">
        <v>206</v>
      </c>
      <c r="C21" s="704">
        <v>7595.4</v>
      </c>
      <c r="D21" s="703">
        <v>3299.9</v>
      </c>
      <c r="E21" s="703">
        <v>1335.1</v>
      </c>
      <c r="F21" s="703">
        <v>1477.1</v>
      </c>
      <c r="G21" s="704">
        <v>487.8</v>
      </c>
    </row>
    <row r="22" spans="1:7" s="201" customFormat="1" ht="12" customHeight="1">
      <c r="A22" s="133"/>
      <c r="B22" s="149" t="s">
        <v>1312</v>
      </c>
      <c r="C22" s="198">
        <v>8848.1</v>
      </c>
      <c r="D22" s="125">
        <v>3933.1</v>
      </c>
      <c r="E22" s="125">
        <v>1627.8</v>
      </c>
      <c r="F22" s="125">
        <v>1740.1</v>
      </c>
      <c r="G22" s="198">
        <v>565.1</v>
      </c>
    </row>
    <row r="23" spans="1:7" s="201" customFormat="1" ht="12" customHeight="1">
      <c r="A23" s="133"/>
      <c r="B23" s="149" t="s">
        <v>1313</v>
      </c>
      <c r="C23" s="198">
        <v>9888.9</v>
      </c>
      <c r="D23" s="125">
        <v>4418.7</v>
      </c>
      <c r="E23" s="125">
        <v>1876.1</v>
      </c>
      <c r="F23" s="125">
        <v>1842.4</v>
      </c>
      <c r="G23" s="198">
        <v>700.1</v>
      </c>
    </row>
    <row r="24" spans="1:7" s="201" customFormat="1" ht="12" customHeight="1">
      <c r="A24" s="133"/>
      <c r="B24" s="149" t="s">
        <v>1295</v>
      </c>
      <c r="C24" s="198">
        <v>11376.3</v>
      </c>
      <c r="D24" s="125">
        <v>5083.8</v>
      </c>
      <c r="E24" s="125">
        <v>2127.1999999999998</v>
      </c>
      <c r="F24" s="125">
        <v>2186</v>
      </c>
      <c r="G24" s="198">
        <v>770.7</v>
      </c>
    </row>
    <row r="25" spans="1:7" s="201" customFormat="1" ht="12" customHeight="1">
      <c r="A25" s="957"/>
      <c r="B25" s="61" t="s">
        <v>71</v>
      </c>
      <c r="C25" s="256">
        <v>103.3</v>
      </c>
      <c r="D25" s="127">
        <v>115.4</v>
      </c>
      <c r="E25" s="127">
        <v>122.3</v>
      </c>
      <c r="F25" s="127">
        <v>117.3</v>
      </c>
      <c r="G25" s="256">
        <v>96</v>
      </c>
    </row>
    <row r="26" spans="1:7" s="201" customFormat="1" ht="12" customHeight="1">
      <c r="A26" s="920"/>
      <c r="B26" s="61"/>
      <c r="C26" s="121"/>
      <c r="D26" s="99"/>
      <c r="E26" s="99"/>
      <c r="F26" s="99"/>
      <c r="G26" s="156"/>
    </row>
    <row r="27" spans="1:7" s="747" customFormat="1" ht="12" customHeight="1">
      <c r="A27" s="920">
        <v>2016</v>
      </c>
      <c r="B27" s="149" t="s">
        <v>1314</v>
      </c>
      <c r="C27" s="319">
        <v>1012.4</v>
      </c>
      <c r="D27" s="319">
        <v>399.9</v>
      </c>
      <c r="E27" s="319">
        <v>191.7</v>
      </c>
      <c r="F27" s="319">
        <v>139.30000000000001</v>
      </c>
      <c r="G27" s="355">
        <v>68.900000000000006</v>
      </c>
    </row>
    <row r="28" spans="1:7" s="747" customFormat="1" ht="12" customHeight="1">
      <c r="A28" s="920"/>
      <c r="B28" s="149" t="s">
        <v>1298</v>
      </c>
      <c r="C28" s="319">
        <v>1825.1</v>
      </c>
      <c r="D28" s="319">
        <v>731.8</v>
      </c>
      <c r="E28" s="319">
        <v>348.8</v>
      </c>
      <c r="F28" s="319">
        <v>279.60000000000002</v>
      </c>
      <c r="G28" s="355">
        <v>103.4</v>
      </c>
    </row>
    <row r="29" spans="1:7" s="747" customFormat="1" ht="12" customHeight="1">
      <c r="A29" s="958"/>
      <c r="B29" s="61" t="s">
        <v>71</v>
      </c>
      <c r="C29" s="309">
        <v>96.5</v>
      </c>
      <c r="D29" s="309">
        <v>101.5</v>
      </c>
      <c r="E29" s="309">
        <v>112.7</v>
      </c>
      <c r="F29" s="309">
        <v>96.4</v>
      </c>
      <c r="G29" s="320">
        <v>85.1</v>
      </c>
    </row>
    <row r="30" spans="1:7" ht="12" customHeight="1">
      <c r="A30" s="957"/>
      <c r="B30" s="61"/>
      <c r="C30" s="121"/>
      <c r="D30" s="99"/>
      <c r="E30" s="99"/>
      <c r="F30" s="99"/>
      <c r="G30" s="156"/>
    </row>
    <row r="31" spans="1:7" ht="12" customHeight="1">
      <c r="A31" s="920">
        <v>2015</v>
      </c>
      <c r="B31" s="59" t="s">
        <v>150</v>
      </c>
      <c r="C31" s="704">
        <v>508.6</v>
      </c>
      <c r="D31" s="703">
        <v>204.2</v>
      </c>
      <c r="E31" s="703">
        <v>68.3</v>
      </c>
      <c r="F31" s="703">
        <v>105.3</v>
      </c>
      <c r="G31" s="704">
        <v>30.6</v>
      </c>
    </row>
    <row r="32" spans="1:7" ht="12" customHeight="1">
      <c r="A32" s="957"/>
      <c r="B32" s="59" t="s">
        <v>151</v>
      </c>
      <c r="C32" s="704">
        <v>589.20000000000005</v>
      </c>
      <c r="D32" s="703">
        <v>189</v>
      </c>
      <c r="E32" s="703">
        <v>79.599999999999994</v>
      </c>
      <c r="F32" s="703">
        <v>74.5</v>
      </c>
      <c r="G32" s="704">
        <v>34.9</v>
      </c>
    </row>
    <row r="33" spans="1:7" s="201" customFormat="1" ht="12" customHeight="1">
      <c r="A33" s="920"/>
      <c r="B33" s="59" t="s">
        <v>140</v>
      </c>
      <c r="C33" s="704">
        <v>691.7</v>
      </c>
      <c r="D33" s="703">
        <v>271</v>
      </c>
      <c r="E33" s="703">
        <v>109.8</v>
      </c>
      <c r="F33" s="703">
        <v>111.3</v>
      </c>
      <c r="G33" s="704">
        <v>50</v>
      </c>
    </row>
    <row r="34" spans="1:7" s="201" customFormat="1" ht="12" customHeight="1">
      <c r="A34" s="747"/>
      <c r="B34" s="117" t="s">
        <v>141</v>
      </c>
      <c r="C34" s="704">
        <v>690.9</v>
      </c>
      <c r="D34" s="703">
        <v>275.89999999999998</v>
      </c>
      <c r="E34" s="703">
        <v>93.1</v>
      </c>
      <c r="F34" s="703">
        <v>132.6</v>
      </c>
      <c r="G34" s="704">
        <v>50.2</v>
      </c>
    </row>
    <row r="35" spans="1:7" s="201" customFormat="1" ht="12" customHeight="1">
      <c r="A35" s="133"/>
      <c r="B35" s="117" t="s">
        <v>142</v>
      </c>
      <c r="C35" s="704">
        <v>736.1</v>
      </c>
      <c r="D35" s="703">
        <v>286.10000000000002</v>
      </c>
      <c r="E35" s="703">
        <v>111.2</v>
      </c>
      <c r="F35" s="703">
        <v>123.2</v>
      </c>
      <c r="G35" s="704">
        <v>51.7</v>
      </c>
    </row>
    <row r="36" spans="1:7" s="201" customFormat="1" ht="12" customHeight="1">
      <c r="A36" s="133"/>
      <c r="B36" s="117" t="s">
        <v>143</v>
      </c>
      <c r="C36" s="704">
        <v>825</v>
      </c>
      <c r="D36" s="703">
        <v>351.8</v>
      </c>
      <c r="E36" s="703">
        <v>122.6</v>
      </c>
      <c r="F36" s="703">
        <v>169.1</v>
      </c>
      <c r="G36" s="704">
        <v>60</v>
      </c>
    </row>
    <row r="37" spans="1:7" s="201" customFormat="1" ht="12" customHeight="1">
      <c r="A37" s="133"/>
      <c r="B37" s="117" t="s">
        <v>144</v>
      </c>
      <c r="C37" s="704">
        <v>843.9</v>
      </c>
      <c r="D37" s="703">
        <v>325.89999999999998</v>
      </c>
      <c r="E37" s="703">
        <v>94.3</v>
      </c>
      <c r="F37" s="703">
        <v>174</v>
      </c>
      <c r="G37" s="704">
        <v>57.6</v>
      </c>
    </row>
    <row r="38" spans="1:7" s="201" customFormat="1" ht="12" customHeight="1">
      <c r="A38" s="133"/>
      <c r="B38" s="117" t="s">
        <v>145</v>
      </c>
      <c r="C38" s="704">
        <v>908.4</v>
      </c>
      <c r="D38" s="703">
        <v>379.8</v>
      </c>
      <c r="E38" s="703">
        <v>117.5</v>
      </c>
      <c r="F38" s="703">
        <v>210.7</v>
      </c>
      <c r="G38" s="704">
        <v>51.7</v>
      </c>
    </row>
    <row r="39" spans="1:7" s="201" customFormat="1" ht="12" customHeight="1">
      <c r="A39" s="133"/>
      <c r="B39" s="117" t="s">
        <v>146</v>
      </c>
      <c r="C39" s="704">
        <v>1011.7</v>
      </c>
      <c r="D39" s="703">
        <v>498.9</v>
      </c>
      <c r="E39" s="703">
        <v>149.4</v>
      </c>
      <c r="F39" s="703">
        <v>289.39999999999998</v>
      </c>
      <c r="G39" s="704">
        <v>60.1</v>
      </c>
    </row>
    <row r="40" spans="1:7" s="201" customFormat="1" ht="12" customHeight="1">
      <c r="A40" s="133"/>
      <c r="B40" s="59" t="s">
        <v>147</v>
      </c>
      <c r="C40" s="198">
        <v>925.7</v>
      </c>
      <c r="D40" s="125">
        <v>438.5</v>
      </c>
      <c r="E40" s="125">
        <v>131.9</v>
      </c>
      <c r="F40" s="125">
        <v>236.7</v>
      </c>
      <c r="G40" s="198">
        <v>69.8</v>
      </c>
    </row>
    <row r="41" spans="1:7" s="201" customFormat="1" ht="12" customHeight="1">
      <c r="A41" s="133"/>
      <c r="B41" s="59" t="s">
        <v>148</v>
      </c>
      <c r="C41" s="198">
        <v>1009.1</v>
      </c>
      <c r="D41" s="125">
        <v>509.7</v>
      </c>
      <c r="E41" s="125">
        <v>200.8</v>
      </c>
      <c r="F41" s="125">
        <v>214.7</v>
      </c>
      <c r="G41" s="198">
        <v>94.2</v>
      </c>
    </row>
    <row r="42" spans="1:7" s="201" customFormat="1" ht="12" customHeight="1">
      <c r="A42" s="133"/>
      <c r="B42" s="59" t="s">
        <v>149</v>
      </c>
      <c r="C42" s="198">
        <v>1340.4</v>
      </c>
      <c r="D42" s="125">
        <v>601.20000000000005</v>
      </c>
      <c r="E42" s="125">
        <v>198.6</v>
      </c>
      <c r="F42" s="125">
        <v>307.3</v>
      </c>
      <c r="G42" s="198">
        <v>95.3</v>
      </c>
    </row>
    <row r="43" spans="1:7" ht="12" customHeight="1">
      <c r="A43" s="957"/>
      <c r="B43" s="61"/>
      <c r="C43" s="256"/>
      <c r="D43" s="127"/>
      <c r="E43" s="127"/>
      <c r="F43" s="127"/>
      <c r="G43" s="256"/>
    </row>
    <row r="44" spans="1:7" s="747" customFormat="1" ht="12" customHeight="1">
      <c r="A44" s="920">
        <v>2016</v>
      </c>
      <c r="B44" s="59" t="s">
        <v>150</v>
      </c>
      <c r="C44" s="319">
        <v>495.7</v>
      </c>
      <c r="D44" s="319">
        <v>183.3</v>
      </c>
      <c r="E44" s="319">
        <v>80.2</v>
      </c>
      <c r="F44" s="319">
        <v>65.3</v>
      </c>
      <c r="G44" s="355">
        <v>37.799999999999997</v>
      </c>
    </row>
    <row r="45" spans="1:7" s="747" customFormat="1" ht="12" customHeight="1">
      <c r="A45" s="920"/>
      <c r="B45" s="59" t="s">
        <v>151</v>
      </c>
      <c r="C45" s="319">
        <v>544.5</v>
      </c>
      <c r="D45" s="319">
        <v>216.2</v>
      </c>
      <c r="E45" s="319">
        <v>102.4</v>
      </c>
      <c r="F45" s="319">
        <v>81.599999999999994</v>
      </c>
      <c r="G45" s="355">
        <v>32.200000000000003</v>
      </c>
    </row>
    <row r="46" spans="1:7" s="747" customFormat="1" ht="12" customHeight="1">
      <c r="A46" s="920"/>
      <c r="B46" s="59" t="s">
        <v>140</v>
      </c>
      <c r="C46" s="319">
        <v>729.3</v>
      </c>
      <c r="D46" s="319">
        <v>277.2</v>
      </c>
      <c r="E46" s="319">
        <v>108.3</v>
      </c>
      <c r="F46" s="319">
        <v>131.19999999999999</v>
      </c>
      <c r="G46" s="355">
        <v>37.700000000000003</v>
      </c>
    </row>
    <row r="47" spans="1:7" ht="12" customHeight="1">
      <c r="A47" s="958"/>
      <c r="B47" s="61" t="s">
        <v>71</v>
      </c>
      <c r="C47" s="309">
        <v>105.4</v>
      </c>
      <c r="D47" s="309">
        <v>102.3</v>
      </c>
      <c r="E47" s="309">
        <v>98.7</v>
      </c>
      <c r="F47" s="309">
        <v>117.9</v>
      </c>
      <c r="G47" s="320">
        <v>75.5</v>
      </c>
    </row>
    <row r="48" spans="1:7" ht="12" customHeight="1">
      <c r="A48" s="958"/>
      <c r="B48" s="61" t="s">
        <v>72</v>
      </c>
      <c r="C48" s="309">
        <v>133.9</v>
      </c>
      <c r="D48" s="309">
        <v>128.19999999999999</v>
      </c>
      <c r="E48" s="309">
        <v>105.8</v>
      </c>
      <c r="F48" s="309">
        <v>160.80000000000001</v>
      </c>
      <c r="G48" s="320">
        <v>117.2</v>
      </c>
    </row>
    <row r="49" spans="1:7" ht="29.25" customHeight="1">
      <c r="A49" s="1177" t="s">
        <v>1698</v>
      </c>
      <c r="B49" s="1177"/>
      <c r="C49" s="1177"/>
      <c r="D49" s="1177"/>
      <c r="E49" s="1177"/>
      <c r="F49" s="1177"/>
      <c r="G49" s="1177"/>
    </row>
    <row r="50" spans="1:7" ht="24" customHeight="1">
      <c r="A50" s="1214" t="s">
        <v>1699</v>
      </c>
      <c r="B50" s="1214"/>
      <c r="C50" s="1214"/>
      <c r="D50" s="1214"/>
      <c r="E50" s="1214"/>
      <c r="F50" s="1214"/>
      <c r="G50" s="1214"/>
    </row>
    <row r="51" spans="1:7">
      <c r="A51" s="108"/>
      <c r="B51" s="108"/>
      <c r="C51" s="108"/>
      <c r="D51" s="108"/>
      <c r="E51" s="108"/>
      <c r="F51" s="108"/>
      <c r="G51" s="108"/>
    </row>
  </sheetData>
  <mergeCells count="13">
    <mergeCell ref="A1:D1"/>
    <mergeCell ref="A2:D2"/>
    <mergeCell ref="F1:G1"/>
    <mergeCell ref="A50:G50"/>
    <mergeCell ref="C9:G9"/>
    <mergeCell ref="A3:B9"/>
    <mergeCell ref="D3:D8"/>
    <mergeCell ref="E4:E8"/>
    <mergeCell ref="F4:F8"/>
    <mergeCell ref="G4:G8"/>
    <mergeCell ref="A49:G49"/>
    <mergeCell ref="F2:G2"/>
    <mergeCell ref="C3:C8"/>
  </mergeCells>
  <phoneticPr fontId="0" type="noConversion"/>
  <hyperlinks>
    <hyperlink ref="F1" location="'Spis tablic     List of tables'!A57" display="Powrót do spisu tablic"/>
    <hyperlink ref="F2" location="'Spis tablic     List of tables'!A1" display="Return to list tables"/>
    <hyperlink ref="F2:G2" location="'Spis tablic     List of tables'!A57" display="Return to list of tables"/>
    <hyperlink ref="F1:G2" location="'Spis tablic     List of tables'!A55" display="Powrót do spisu tablic"/>
  </hyperlinks>
  <pageMargins left="0.39370078740157483" right="0.39370078740157483" top="0.19685039370078741" bottom="0.19685039370078741" header="0.31496062992125984" footer="0.31496062992125984"/>
  <pageSetup paperSize="9" orientation="portrait" r:id="rId1"/>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51"/>
  <sheetViews>
    <sheetView showGridLines="0" view="pageBreakPreview" zoomScaleNormal="100" zoomScaleSheetLayoutView="100" workbookViewId="0">
      <selection activeCell="A4" sqref="A4:F4"/>
    </sheetView>
  </sheetViews>
  <sheetFormatPr defaultRowHeight="12.75"/>
  <cols>
    <col min="1" max="1" width="5.625" style="213" customWidth="1"/>
    <col min="2" max="2" width="15.625" style="213" customWidth="1"/>
    <col min="3" max="7" width="8.25" style="213" customWidth="1"/>
    <col min="8" max="8" width="8.375" style="213" customWidth="1"/>
    <col min="9" max="9" width="8.25" style="213" customWidth="1"/>
    <col min="10" max="10" width="8.625" style="213" customWidth="1"/>
    <col min="11" max="16384" width="9" style="213"/>
  </cols>
  <sheetData>
    <row r="1" spans="1:12" ht="15" customHeight="1">
      <c r="A1" s="1556" t="s">
        <v>279</v>
      </c>
      <c r="B1" s="1557"/>
      <c r="C1" s="1557"/>
      <c r="D1" s="171"/>
      <c r="E1" s="171"/>
      <c r="F1" s="171"/>
      <c r="G1" s="203"/>
      <c r="H1" s="275"/>
      <c r="I1" s="1552" t="s">
        <v>58</v>
      </c>
      <c r="J1" s="1552"/>
      <c r="L1" s="88"/>
    </row>
    <row r="2" spans="1:12" ht="15" customHeight="1">
      <c r="A2" s="1558" t="s">
        <v>280</v>
      </c>
      <c r="B2" s="1559"/>
      <c r="C2" s="1559"/>
      <c r="D2" s="172"/>
      <c r="E2" s="172"/>
      <c r="F2" s="172"/>
      <c r="G2" s="372"/>
      <c r="H2" s="275"/>
      <c r="I2" s="1553" t="s">
        <v>439</v>
      </c>
      <c r="J2" s="1553"/>
      <c r="L2" s="94"/>
    </row>
    <row r="3" spans="1:12" ht="15" customHeight="1">
      <c r="A3" s="367"/>
      <c r="B3" s="368"/>
      <c r="C3" s="368"/>
      <c r="D3" s="172"/>
      <c r="E3" s="172"/>
      <c r="F3" s="172"/>
      <c r="G3" s="372"/>
      <c r="H3" s="182"/>
      <c r="I3" s="182"/>
      <c r="J3" s="371"/>
      <c r="L3" s="94"/>
    </row>
    <row r="4" spans="1:12" ht="15" customHeight="1">
      <c r="A4" s="1554" t="s">
        <v>1050</v>
      </c>
      <c r="B4" s="1554"/>
      <c r="C4" s="1554"/>
      <c r="D4" s="1554"/>
      <c r="E4" s="1554"/>
      <c r="F4" s="1554"/>
      <c r="G4" s="373"/>
      <c r="H4" s="369"/>
      <c r="I4" s="369"/>
      <c r="J4" s="369"/>
    </row>
    <row r="5" spans="1:12" ht="15" customHeight="1">
      <c r="A5" s="1555" t="s">
        <v>1051</v>
      </c>
      <c r="B5" s="1555"/>
      <c r="C5" s="1555"/>
      <c r="D5" s="1555"/>
      <c r="E5" s="1555"/>
      <c r="F5" s="374"/>
      <c r="G5" s="374"/>
      <c r="H5" s="370"/>
      <c r="I5" s="370"/>
      <c r="J5" s="370"/>
    </row>
    <row r="6" spans="1:12" ht="15" customHeight="1">
      <c r="A6" s="1315" t="s">
        <v>1524</v>
      </c>
      <c r="B6" s="1178"/>
      <c r="C6" s="1560" t="s">
        <v>470</v>
      </c>
      <c r="D6" s="1182" t="s">
        <v>947</v>
      </c>
      <c r="E6" s="883"/>
      <c r="F6" s="1182" t="s">
        <v>424</v>
      </c>
      <c r="G6" s="883"/>
      <c r="H6" s="1176" t="s">
        <v>425</v>
      </c>
      <c r="I6" s="1176" t="s">
        <v>1053</v>
      </c>
      <c r="J6" s="1182" t="s">
        <v>811</v>
      </c>
    </row>
    <row r="7" spans="1:12" ht="15" customHeight="1">
      <c r="A7" s="1298"/>
      <c r="B7" s="1219"/>
      <c r="C7" s="1560"/>
      <c r="D7" s="1183"/>
      <c r="E7" s="1561" t="s">
        <v>1052</v>
      </c>
      <c r="F7" s="1183"/>
      <c r="G7" s="1176" t="s">
        <v>522</v>
      </c>
      <c r="H7" s="1171"/>
      <c r="I7" s="1171"/>
      <c r="J7" s="1183"/>
    </row>
    <row r="8" spans="1:12" ht="15" customHeight="1">
      <c r="A8" s="1298"/>
      <c r="B8" s="1219"/>
      <c r="C8" s="1560"/>
      <c r="D8" s="1183"/>
      <c r="E8" s="1562"/>
      <c r="F8" s="1183"/>
      <c r="G8" s="1171"/>
      <c r="H8" s="1171"/>
      <c r="I8" s="1171"/>
      <c r="J8" s="1183"/>
    </row>
    <row r="9" spans="1:12" ht="45" customHeight="1">
      <c r="A9" s="1298"/>
      <c r="B9" s="1219"/>
      <c r="C9" s="1560"/>
      <c r="D9" s="1202"/>
      <c r="E9" s="1563"/>
      <c r="F9" s="1202"/>
      <c r="G9" s="1200"/>
      <c r="H9" s="1200"/>
      <c r="I9" s="1200"/>
      <c r="J9" s="1202"/>
    </row>
    <row r="10" spans="1:12" ht="15" customHeight="1">
      <c r="A10" s="1316"/>
      <c r="B10" s="1317"/>
      <c r="C10" s="1560" t="s">
        <v>1286</v>
      </c>
      <c r="D10" s="1198"/>
      <c r="E10" s="1198"/>
      <c r="F10" s="1198"/>
      <c r="G10" s="1198"/>
      <c r="H10" s="1198"/>
      <c r="I10" s="1198"/>
      <c r="J10" s="1199"/>
    </row>
    <row r="11" spans="1:12" s="77" customFormat="1" ht="30" customHeight="1">
      <c r="A11" s="1341" t="s">
        <v>1525</v>
      </c>
      <c r="B11" s="1341"/>
      <c r="C11" s="1341"/>
      <c r="D11" s="1341"/>
      <c r="E11" s="1341"/>
      <c r="F11" s="1341"/>
      <c r="G11" s="1341"/>
      <c r="H11" s="1341"/>
      <c r="I11" s="1341"/>
      <c r="J11" s="1341"/>
    </row>
    <row r="12" spans="1:12" s="201" customFormat="1" ht="12" customHeight="1">
      <c r="A12" s="920">
        <v>2014</v>
      </c>
      <c r="B12" s="149" t="s">
        <v>1295</v>
      </c>
      <c r="C12" s="268" t="s">
        <v>1633</v>
      </c>
      <c r="D12" s="146" t="s">
        <v>1634</v>
      </c>
      <c r="E12" s="268" t="s">
        <v>1635</v>
      </c>
      <c r="F12" s="146" t="s">
        <v>1636</v>
      </c>
      <c r="G12" s="268">
        <v>5447.9</v>
      </c>
      <c r="H12" s="146" t="s">
        <v>1637</v>
      </c>
      <c r="I12" s="146">
        <v>2070.6999999999998</v>
      </c>
      <c r="J12" s="305" t="s">
        <v>1638</v>
      </c>
    </row>
    <row r="13" spans="1:12" s="201" customFormat="1" ht="12" customHeight="1">
      <c r="A13" s="920"/>
      <c r="B13" s="61" t="s">
        <v>71</v>
      </c>
      <c r="C13" s="269" t="s">
        <v>1639</v>
      </c>
      <c r="D13" s="611" t="s">
        <v>1640</v>
      </c>
      <c r="E13" s="269" t="s">
        <v>1641</v>
      </c>
      <c r="F13" s="611" t="s">
        <v>1642</v>
      </c>
      <c r="G13" s="269">
        <v>69.400000000000006</v>
      </c>
      <c r="H13" s="611">
        <v>118.7</v>
      </c>
      <c r="I13" s="611">
        <v>112.4</v>
      </c>
      <c r="J13" s="152" t="s">
        <v>1643</v>
      </c>
    </row>
    <row r="14" spans="1:12" s="201" customFormat="1" ht="12" customHeight="1">
      <c r="A14" s="920"/>
      <c r="B14" s="117"/>
      <c r="C14" s="146"/>
      <c r="D14" s="146"/>
      <c r="E14" s="146"/>
      <c r="F14" s="146"/>
      <c r="G14" s="146"/>
      <c r="H14" s="146"/>
      <c r="I14" s="146"/>
      <c r="J14" s="305"/>
    </row>
    <row r="15" spans="1:12" s="201" customFormat="1" ht="12" customHeight="1">
      <c r="A15" s="920">
        <v>2015</v>
      </c>
      <c r="B15" s="149" t="s">
        <v>1314</v>
      </c>
      <c r="C15" s="146" t="s">
        <v>1644</v>
      </c>
      <c r="D15" s="146">
        <v>2233.6999999999998</v>
      </c>
      <c r="E15" s="146">
        <v>2132</v>
      </c>
      <c r="F15" s="146">
        <v>2245.6999999999998</v>
      </c>
      <c r="G15" s="146">
        <v>813.3</v>
      </c>
      <c r="H15" s="146">
        <v>2333.4</v>
      </c>
      <c r="I15" s="146">
        <v>319.8</v>
      </c>
      <c r="J15" s="305" t="s">
        <v>1645</v>
      </c>
    </row>
    <row r="16" spans="1:12" s="201" customFormat="1" ht="12" customHeight="1">
      <c r="A16" s="920"/>
      <c r="B16" s="149" t="s">
        <v>1298</v>
      </c>
      <c r="C16" s="146" t="s">
        <v>1646</v>
      </c>
      <c r="D16" s="146">
        <v>3619.8</v>
      </c>
      <c r="E16" s="146">
        <v>3453.2</v>
      </c>
      <c r="F16" s="146">
        <v>3581.9</v>
      </c>
      <c r="G16" s="146">
        <v>1160.3</v>
      </c>
      <c r="H16" s="146">
        <v>3541.2</v>
      </c>
      <c r="I16" s="146">
        <v>507.4</v>
      </c>
      <c r="J16" s="305" t="s">
        <v>1647</v>
      </c>
    </row>
    <row r="17" spans="1:10" s="201" customFormat="1" ht="12" customHeight="1">
      <c r="A17" s="920"/>
      <c r="B17" s="149" t="s">
        <v>1302</v>
      </c>
      <c r="C17" s="146" t="s">
        <v>1648</v>
      </c>
      <c r="D17" s="146">
        <v>4477.3999999999996</v>
      </c>
      <c r="E17" s="146">
        <v>4254.8</v>
      </c>
      <c r="F17" s="146">
        <v>5075</v>
      </c>
      <c r="G17" s="146">
        <v>1656.9</v>
      </c>
      <c r="H17" s="146">
        <v>4562.5</v>
      </c>
      <c r="I17" s="146">
        <v>683.1</v>
      </c>
      <c r="J17" s="305" t="s">
        <v>1649</v>
      </c>
    </row>
    <row r="18" spans="1:10" s="201" customFormat="1" ht="12" customHeight="1">
      <c r="A18" s="920"/>
      <c r="B18" s="149" t="s">
        <v>1303</v>
      </c>
      <c r="C18" s="146" t="s">
        <v>1650</v>
      </c>
      <c r="D18" s="146">
        <v>5865.9</v>
      </c>
      <c r="E18" s="146">
        <v>5569.7</v>
      </c>
      <c r="F18" s="146">
        <v>6693.2</v>
      </c>
      <c r="G18" s="146">
        <v>2425.6</v>
      </c>
      <c r="H18" s="146">
        <v>5646.6</v>
      </c>
      <c r="I18" s="146">
        <v>886.3</v>
      </c>
      <c r="J18" s="305" t="s">
        <v>1651</v>
      </c>
    </row>
    <row r="19" spans="1:10" s="201" customFormat="1" ht="12" customHeight="1">
      <c r="A19" s="920"/>
      <c r="B19" s="117" t="s">
        <v>204</v>
      </c>
      <c r="C19" s="146" t="s">
        <v>1652</v>
      </c>
      <c r="D19" s="146">
        <v>7644.3</v>
      </c>
      <c r="E19" s="146">
        <v>7276.5</v>
      </c>
      <c r="F19" s="146">
        <v>7638</v>
      </c>
      <c r="G19" s="146">
        <v>2723.4</v>
      </c>
      <c r="H19" s="146">
        <v>6794.6</v>
      </c>
      <c r="I19" s="146" t="s">
        <v>1653</v>
      </c>
      <c r="J19" s="305" t="s">
        <v>1654</v>
      </c>
    </row>
    <row r="20" spans="1:10" s="201" customFormat="1" ht="12" customHeight="1">
      <c r="A20" s="920"/>
      <c r="B20" s="149" t="s">
        <v>1304</v>
      </c>
      <c r="C20" s="146" t="s">
        <v>1655</v>
      </c>
      <c r="D20" s="146">
        <v>9008.4</v>
      </c>
      <c r="E20" s="146">
        <v>8498.7999999999993</v>
      </c>
      <c r="F20" s="146">
        <v>8822.9</v>
      </c>
      <c r="G20" s="146">
        <v>3217.3</v>
      </c>
      <c r="H20" s="146">
        <v>7958.7</v>
      </c>
      <c r="I20" s="146">
        <v>1238</v>
      </c>
      <c r="J20" s="305" t="s">
        <v>1656</v>
      </c>
    </row>
    <row r="21" spans="1:10" s="201" customFormat="1" ht="12" customHeight="1">
      <c r="A21" s="920"/>
      <c r="B21" s="149" t="s">
        <v>1305</v>
      </c>
      <c r="C21" s="146" t="s">
        <v>1657</v>
      </c>
      <c r="D21" s="146">
        <v>10630.6</v>
      </c>
      <c r="E21" s="146">
        <v>10051.200000000001</v>
      </c>
      <c r="F21" s="146">
        <v>10309.700000000001</v>
      </c>
      <c r="G21" s="146">
        <v>4033.8</v>
      </c>
      <c r="H21" s="146">
        <v>8946.6</v>
      </c>
      <c r="I21" s="146">
        <v>1419.8</v>
      </c>
      <c r="J21" s="305" t="s">
        <v>1658</v>
      </c>
    </row>
    <row r="22" spans="1:10" s="201" customFormat="1" ht="12" customHeight="1">
      <c r="A22" s="920"/>
      <c r="B22" s="117" t="s">
        <v>206</v>
      </c>
      <c r="C22" s="146" t="s">
        <v>1659</v>
      </c>
      <c r="D22" s="146">
        <v>12005.3</v>
      </c>
      <c r="E22" s="146">
        <v>11369.7</v>
      </c>
      <c r="F22" s="146">
        <v>11891.9</v>
      </c>
      <c r="G22" s="146">
        <v>4729.1000000000004</v>
      </c>
      <c r="H22" s="146">
        <v>9897.1</v>
      </c>
      <c r="I22" s="146">
        <v>1617.4</v>
      </c>
      <c r="J22" s="305" t="s">
        <v>1660</v>
      </c>
    </row>
    <row r="23" spans="1:10" s="201" customFormat="1" ht="12" customHeight="1">
      <c r="A23" s="920"/>
      <c r="B23" s="149" t="s">
        <v>1312</v>
      </c>
      <c r="C23" s="146" t="s">
        <v>1661</v>
      </c>
      <c r="D23" s="146">
        <v>13281.3</v>
      </c>
      <c r="E23" s="146" t="s">
        <v>1662</v>
      </c>
      <c r="F23" s="146">
        <v>12859.4</v>
      </c>
      <c r="G23" s="146">
        <v>4889.3999999999996</v>
      </c>
      <c r="H23" s="146">
        <v>10923</v>
      </c>
      <c r="I23" s="146">
        <v>1832.7</v>
      </c>
      <c r="J23" s="305" t="s">
        <v>1663</v>
      </c>
    </row>
    <row r="24" spans="1:10" s="201" customFormat="1" ht="12" customHeight="1">
      <c r="A24" s="920"/>
      <c r="B24" s="149" t="s">
        <v>1313</v>
      </c>
      <c r="C24" s="146" t="s">
        <v>1664</v>
      </c>
      <c r="D24" s="146">
        <v>14469.3</v>
      </c>
      <c r="E24" s="146">
        <v>13672.7</v>
      </c>
      <c r="F24" s="146">
        <v>13702.3</v>
      </c>
      <c r="G24" s="146">
        <v>5186</v>
      </c>
      <c r="H24" s="146">
        <v>11966.5</v>
      </c>
      <c r="I24" s="146">
        <v>2038.5</v>
      </c>
      <c r="J24" s="305" t="s">
        <v>1665</v>
      </c>
    </row>
    <row r="25" spans="1:10" s="201" customFormat="1" ht="12" customHeight="1">
      <c r="A25" s="920"/>
      <c r="B25" s="149" t="s">
        <v>1295</v>
      </c>
      <c r="C25" s="146" t="s">
        <v>1666</v>
      </c>
      <c r="D25" s="146">
        <v>15869.4</v>
      </c>
      <c r="E25" s="146">
        <v>15023.9</v>
      </c>
      <c r="F25" s="146">
        <v>15019.5</v>
      </c>
      <c r="G25" s="146">
        <v>5616.4</v>
      </c>
      <c r="H25" s="146">
        <v>13077.2</v>
      </c>
      <c r="I25" s="146">
        <v>2206.6999999999998</v>
      </c>
      <c r="J25" s="305" t="s">
        <v>1667</v>
      </c>
    </row>
    <row r="26" spans="1:10" s="201" customFormat="1" ht="12" customHeight="1">
      <c r="A26" s="920"/>
      <c r="B26" s="61" t="s">
        <v>71</v>
      </c>
      <c r="C26" s="611">
        <v>103.4</v>
      </c>
      <c r="D26" s="611">
        <v>119</v>
      </c>
      <c r="E26" s="611">
        <v>120.3</v>
      </c>
      <c r="F26" s="611">
        <v>104.4</v>
      </c>
      <c r="G26" s="611">
        <v>103.1</v>
      </c>
      <c r="H26" s="611">
        <v>87.6</v>
      </c>
      <c r="I26" s="611">
        <v>106.6</v>
      </c>
      <c r="J26" s="152">
        <v>108.8</v>
      </c>
    </row>
    <row r="27" spans="1:10" s="201" customFormat="1" ht="12" customHeight="1">
      <c r="A27" s="920"/>
      <c r="B27" s="61"/>
      <c r="C27" s="268"/>
      <c r="D27" s="146"/>
      <c r="E27" s="268"/>
      <c r="F27" s="146"/>
      <c r="G27" s="268"/>
      <c r="H27" s="146"/>
      <c r="I27" s="146"/>
      <c r="J27" s="305"/>
    </row>
    <row r="28" spans="1:10" s="747" customFormat="1" ht="12" customHeight="1">
      <c r="A28" s="920">
        <v>2016</v>
      </c>
      <c r="B28" s="149" t="s">
        <v>1314</v>
      </c>
      <c r="C28" s="268">
        <v>7879.2</v>
      </c>
      <c r="D28" s="146">
        <v>2383.3000000000002</v>
      </c>
      <c r="E28" s="268">
        <v>2250.4</v>
      </c>
      <c r="F28" s="146">
        <v>2651.6</v>
      </c>
      <c r="G28" s="268">
        <v>945.3</v>
      </c>
      <c r="H28" s="146">
        <v>2283.5</v>
      </c>
      <c r="I28" s="146">
        <v>368.5</v>
      </c>
      <c r="J28" s="268">
        <v>192.3</v>
      </c>
    </row>
    <row r="29" spans="1:10" s="747" customFormat="1" ht="12" customHeight="1">
      <c r="A29" s="920"/>
      <c r="B29" s="149" t="s">
        <v>1298</v>
      </c>
      <c r="C29" s="268">
        <v>11683.5</v>
      </c>
      <c r="D29" s="146">
        <v>3122.7</v>
      </c>
      <c r="E29" s="268">
        <v>2936.2</v>
      </c>
      <c r="F29" s="146">
        <v>4150</v>
      </c>
      <c r="G29" s="268">
        <v>1559.2</v>
      </c>
      <c r="H29" s="146">
        <v>3535.3</v>
      </c>
      <c r="I29" s="146">
        <v>567.1</v>
      </c>
      <c r="J29" s="268">
        <v>308.39999999999998</v>
      </c>
    </row>
    <row r="30" spans="1:10" s="747" customFormat="1" ht="12" customHeight="1">
      <c r="A30" s="920"/>
      <c r="B30" s="61" t="s">
        <v>71</v>
      </c>
      <c r="C30" s="269">
        <v>101.9</v>
      </c>
      <c r="D30" s="611">
        <v>86.3</v>
      </c>
      <c r="E30" s="269">
        <v>85</v>
      </c>
      <c r="F30" s="611">
        <v>115.9</v>
      </c>
      <c r="G30" s="269">
        <v>134.4</v>
      </c>
      <c r="H30" s="611">
        <v>99.8</v>
      </c>
      <c r="I30" s="611">
        <v>111.8</v>
      </c>
      <c r="J30" s="269">
        <v>140.5</v>
      </c>
    </row>
    <row r="31" spans="1:10" ht="12" customHeight="1">
      <c r="A31" s="920"/>
      <c r="B31" s="61"/>
      <c r="C31" s="268"/>
      <c r="D31" s="146"/>
      <c r="E31" s="268"/>
      <c r="F31" s="146"/>
      <c r="G31" s="268"/>
      <c r="H31" s="146"/>
      <c r="I31" s="146"/>
      <c r="J31" s="305"/>
    </row>
    <row r="32" spans="1:10" ht="12" customHeight="1">
      <c r="A32" s="920">
        <v>2015</v>
      </c>
      <c r="B32" s="59" t="s">
        <v>150</v>
      </c>
      <c r="C32" s="268">
        <v>3500.6</v>
      </c>
      <c r="D32" s="146">
        <v>1167.5999999999999</v>
      </c>
      <c r="E32" s="268">
        <v>1104.2</v>
      </c>
      <c r="F32" s="146">
        <v>848.8</v>
      </c>
      <c r="G32" s="268">
        <v>258.89999999999998</v>
      </c>
      <c r="H32" s="146">
        <v>1226.3</v>
      </c>
      <c r="I32" s="146">
        <v>163</v>
      </c>
      <c r="J32" s="305">
        <v>94.9</v>
      </c>
    </row>
    <row r="33" spans="1:10" ht="12" customHeight="1">
      <c r="A33" s="920"/>
      <c r="B33" s="59" t="s">
        <v>151</v>
      </c>
      <c r="C33" s="268" t="s">
        <v>1668</v>
      </c>
      <c r="D33" s="146">
        <v>1066.0999999999999</v>
      </c>
      <c r="E33" s="268">
        <v>1027.8</v>
      </c>
      <c r="F33" s="146">
        <v>1396.9</v>
      </c>
      <c r="G33" s="268">
        <v>554.4</v>
      </c>
      <c r="H33" s="146">
        <v>1107.0999999999999</v>
      </c>
      <c r="I33" s="146">
        <v>156.80000000000001</v>
      </c>
      <c r="J33" s="305" t="s">
        <v>1669</v>
      </c>
    </row>
    <row r="34" spans="1:10" s="201" customFormat="1" ht="12" customHeight="1">
      <c r="A34" s="920"/>
      <c r="B34" s="59" t="s">
        <v>140</v>
      </c>
      <c r="C34" s="268">
        <v>4199.5</v>
      </c>
      <c r="D34" s="146">
        <v>1386.2</v>
      </c>
      <c r="E34" s="268">
        <v>1321.2</v>
      </c>
      <c r="F34" s="146">
        <v>1336.2</v>
      </c>
      <c r="G34" s="268">
        <v>347</v>
      </c>
      <c r="H34" s="146">
        <v>1207.8</v>
      </c>
      <c r="I34" s="146">
        <v>187.6</v>
      </c>
      <c r="J34" s="305">
        <v>81.7</v>
      </c>
    </row>
    <row r="35" spans="1:10" s="201" customFormat="1" ht="12" customHeight="1">
      <c r="A35" s="747"/>
      <c r="B35" s="117" t="s">
        <v>141</v>
      </c>
      <c r="C35" s="146">
        <v>3649.8</v>
      </c>
      <c r="D35" s="146">
        <v>857.5</v>
      </c>
      <c r="E35" s="146">
        <v>801.6</v>
      </c>
      <c r="F35" s="146">
        <v>1493.1</v>
      </c>
      <c r="G35" s="146">
        <v>496.6</v>
      </c>
      <c r="H35" s="146">
        <v>1021.3</v>
      </c>
      <c r="I35" s="146">
        <v>175.7</v>
      </c>
      <c r="J35" s="305">
        <v>102.1</v>
      </c>
    </row>
    <row r="36" spans="1:10" s="201" customFormat="1" ht="12" customHeight="1">
      <c r="A36" s="133"/>
      <c r="B36" s="117" t="s">
        <v>142</v>
      </c>
      <c r="C36" s="146">
        <v>4384.8</v>
      </c>
      <c r="D36" s="146">
        <v>1388.5</v>
      </c>
      <c r="E36" s="146">
        <v>1314.9</v>
      </c>
      <c r="F36" s="146">
        <v>1618.2</v>
      </c>
      <c r="G36" s="146">
        <v>768.7</v>
      </c>
      <c r="H36" s="146">
        <v>1084.0999999999999</v>
      </c>
      <c r="I36" s="146">
        <v>203.2</v>
      </c>
      <c r="J36" s="305">
        <v>90.8</v>
      </c>
    </row>
    <row r="37" spans="1:10" s="201" customFormat="1" ht="12" customHeight="1">
      <c r="A37" s="133"/>
      <c r="B37" s="117" t="s">
        <v>143</v>
      </c>
      <c r="C37" s="146">
        <v>4166.8999999999996</v>
      </c>
      <c r="D37" s="146">
        <v>1778.4</v>
      </c>
      <c r="E37" s="146">
        <v>1706.8</v>
      </c>
      <c r="F37" s="146">
        <v>944.8</v>
      </c>
      <c r="G37" s="146">
        <v>297.8</v>
      </c>
      <c r="H37" s="146">
        <v>1148</v>
      </c>
      <c r="I37" s="146">
        <v>191.8</v>
      </c>
      <c r="J37" s="305">
        <v>103.8</v>
      </c>
    </row>
    <row r="38" spans="1:10" s="201" customFormat="1" ht="12" customHeight="1">
      <c r="A38" s="133"/>
      <c r="B38" s="117" t="s">
        <v>144</v>
      </c>
      <c r="C38" s="146">
        <v>3958.4</v>
      </c>
      <c r="D38" s="146">
        <v>1364.1</v>
      </c>
      <c r="E38" s="146">
        <v>1222.3</v>
      </c>
      <c r="F38" s="146">
        <v>1184.9000000000001</v>
      </c>
      <c r="G38" s="146">
        <v>493.9</v>
      </c>
      <c r="H38" s="146">
        <v>1164</v>
      </c>
      <c r="I38" s="146">
        <v>159.9</v>
      </c>
      <c r="J38" s="305">
        <v>85.5</v>
      </c>
    </row>
    <row r="39" spans="1:10" s="201" customFormat="1" ht="12" customHeight="1">
      <c r="A39" s="133"/>
      <c r="B39" s="117" t="s">
        <v>145</v>
      </c>
      <c r="C39" s="146">
        <v>4360.6000000000004</v>
      </c>
      <c r="D39" s="146">
        <v>1622.2</v>
      </c>
      <c r="E39" s="146">
        <v>1552.5</v>
      </c>
      <c r="F39" s="146">
        <v>1486.8</v>
      </c>
      <c r="G39" s="146">
        <v>816.5</v>
      </c>
      <c r="H39" s="146">
        <v>987.9</v>
      </c>
      <c r="I39" s="146">
        <v>181.8</v>
      </c>
      <c r="J39" s="305">
        <v>81.900000000000006</v>
      </c>
    </row>
    <row r="40" spans="1:10" s="201" customFormat="1" ht="12" customHeight="1">
      <c r="A40" s="133"/>
      <c r="B40" s="117" t="s">
        <v>146</v>
      </c>
      <c r="C40" s="146">
        <v>4233.8999999999996</v>
      </c>
      <c r="D40" s="146">
        <v>1374.6</v>
      </c>
      <c r="E40" s="146">
        <v>1318.4</v>
      </c>
      <c r="F40" s="146">
        <v>1582.2</v>
      </c>
      <c r="G40" s="146">
        <v>695.3</v>
      </c>
      <c r="H40" s="146">
        <v>950.6</v>
      </c>
      <c r="I40" s="146">
        <v>197.6</v>
      </c>
      <c r="J40" s="305">
        <v>128.9</v>
      </c>
    </row>
    <row r="41" spans="1:10" s="201" customFormat="1" ht="12" customHeight="1">
      <c r="A41" s="133"/>
      <c r="B41" s="59" t="s">
        <v>147</v>
      </c>
      <c r="C41" s="722">
        <v>3579</v>
      </c>
      <c r="D41" s="146">
        <v>1276.0999999999999</v>
      </c>
      <c r="E41" s="722">
        <v>1212.9000000000001</v>
      </c>
      <c r="F41" s="146">
        <v>967.5</v>
      </c>
      <c r="G41" s="722">
        <v>160.30000000000001</v>
      </c>
      <c r="H41" s="146">
        <v>1025.8</v>
      </c>
      <c r="I41" s="146">
        <v>215.3</v>
      </c>
      <c r="J41" s="305">
        <v>94.3</v>
      </c>
    </row>
    <row r="42" spans="1:10" s="201" customFormat="1" ht="12" customHeight="1">
      <c r="A42" s="133"/>
      <c r="B42" s="59" t="s">
        <v>148</v>
      </c>
      <c r="C42" s="722">
        <v>3384.2</v>
      </c>
      <c r="D42" s="146">
        <v>1188</v>
      </c>
      <c r="E42" s="722">
        <v>1090.0999999999999</v>
      </c>
      <c r="F42" s="146">
        <v>842.9</v>
      </c>
      <c r="G42" s="722">
        <v>296.60000000000002</v>
      </c>
      <c r="H42" s="146">
        <v>1043.5</v>
      </c>
      <c r="I42" s="146">
        <v>205.8</v>
      </c>
      <c r="J42" s="305">
        <v>104</v>
      </c>
    </row>
    <row r="43" spans="1:10" s="201" customFormat="1" ht="12" customHeight="1">
      <c r="A43" s="133"/>
      <c r="B43" s="59" t="s">
        <v>149</v>
      </c>
      <c r="C43" s="722">
        <v>4080.6</v>
      </c>
      <c r="D43" s="146">
        <v>1400.1</v>
      </c>
      <c r="E43" s="722">
        <v>1351.2</v>
      </c>
      <c r="F43" s="146">
        <v>1317.1</v>
      </c>
      <c r="G43" s="722">
        <v>430.3</v>
      </c>
      <c r="H43" s="146">
        <v>1110.7</v>
      </c>
      <c r="I43" s="146">
        <v>168.3</v>
      </c>
      <c r="J43" s="305">
        <v>84.3</v>
      </c>
    </row>
    <row r="44" spans="1:10" ht="12" customHeight="1">
      <c r="A44" s="920"/>
      <c r="B44" s="61"/>
      <c r="C44" s="269"/>
      <c r="D44" s="611"/>
      <c r="E44" s="269"/>
      <c r="F44" s="611"/>
      <c r="G44" s="269"/>
      <c r="H44" s="611"/>
      <c r="I44" s="611"/>
      <c r="J44" s="152"/>
    </row>
    <row r="45" spans="1:10" s="747" customFormat="1" ht="12" customHeight="1">
      <c r="A45" s="920">
        <v>2016</v>
      </c>
      <c r="B45" s="59" t="s">
        <v>150</v>
      </c>
      <c r="C45" s="268">
        <v>3829.5</v>
      </c>
      <c r="D45" s="146">
        <v>1198.2</v>
      </c>
      <c r="E45" s="268">
        <v>1123.9000000000001</v>
      </c>
      <c r="F45" s="146">
        <v>1294.8</v>
      </c>
      <c r="G45" s="268">
        <v>490</v>
      </c>
      <c r="H45" s="146">
        <v>1069.4000000000001</v>
      </c>
      <c r="I45" s="146">
        <v>191.4</v>
      </c>
      <c r="J45" s="268">
        <v>75.7</v>
      </c>
    </row>
    <row r="46" spans="1:10" s="747" customFormat="1" ht="12" customHeight="1">
      <c r="A46" s="920"/>
      <c r="B46" s="59" t="s">
        <v>151</v>
      </c>
      <c r="C46" s="268">
        <v>4049.7</v>
      </c>
      <c r="D46" s="146">
        <v>1185.0999999999999</v>
      </c>
      <c r="E46" s="268">
        <v>1126.5</v>
      </c>
      <c r="F46" s="146">
        <v>1356.8</v>
      </c>
      <c r="G46" s="268">
        <v>455.3</v>
      </c>
      <c r="H46" s="146">
        <v>1214.0999999999999</v>
      </c>
      <c r="I46" s="146">
        <v>177.1</v>
      </c>
      <c r="J46" s="268">
        <v>116.6</v>
      </c>
    </row>
    <row r="47" spans="1:10" s="747" customFormat="1" ht="12" customHeight="1">
      <c r="A47" s="920"/>
      <c r="B47" s="59" t="s">
        <v>140</v>
      </c>
      <c r="C47" s="268">
        <v>3804.4</v>
      </c>
      <c r="D47" s="146">
        <v>739.4</v>
      </c>
      <c r="E47" s="268">
        <v>685.8</v>
      </c>
      <c r="F47" s="146">
        <v>1498.4</v>
      </c>
      <c r="G47" s="268">
        <v>613.79999999999995</v>
      </c>
      <c r="H47" s="146">
        <v>1251.9000000000001</v>
      </c>
      <c r="I47" s="146">
        <v>198.6</v>
      </c>
      <c r="J47" s="268">
        <v>116.1</v>
      </c>
    </row>
    <row r="48" spans="1:10" s="1" customFormat="1" ht="12" customHeight="1">
      <c r="A48" s="920"/>
      <c r="B48" s="61" t="s">
        <v>71</v>
      </c>
      <c r="C48" s="269">
        <v>90.6</v>
      </c>
      <c r="D48" s="611">
        <v>53.3</v>
      </c>
      <c r="E48" s="269">
        <v>51.9</v>
      </c>
      <c r="F48" s="611">
        <v>112.1</v>
      </c>
      <c r="G48" s="269">
        <v>176.9</v>
      </c>
      <c r="H48" s="611">
        <v>103.7</v>
      </c>
      <c r="I48" s="611">
        <v>105.8</v>
      </c>
      <c r="J48" s="269">
        <v>142</v>
      </c>
    </row>
    <row r="49" spans="1:10" s="1" customFormat="1" ht="12" customHeight="1">
      <c r="A49" s="920"/>
      <c r="B49" s="61" t="s">
        <v>72</v>
      </c>
      <c r="C49" s="269">
        <v>93.9</v>
      </c>
      <c r="D49" s="611">
        <v>62.4</v>
      </c>
      <c r="E49" s="269">
        <v>60.9</v>
      </c>
      <c r="F49" s="611">
        <v>110.4</v>
      </c>
      <c r="G49" s="269">
        <v>134.80000000000001</v>
      </c>
      <c r="H49" s="611">
        <v>103.1</v>
      </c>
      <c r="I49" s="611">
        <v>112.2</v>
      </c>
      <c r="J49" s="269">
        <v>99.6</v>
      </c>
    </row>
    <row r="50" spans="1:10" ht="15" customHeight="1">
      <c r="A50" s="1226" t="s">
        <v>1054</v>
      </c>
      <c r="B50" s="1226"/>
      <c r="C50" s="1226"/>
      <c r="D50" s="1226"/>
      <c r="E50" s="1226"/>
      <c r="F50" s="1226"/>
      <c r="G50" s="1226"/>
      <c r="H50" s="1226"/>
      <c r="I50" s="1226"/>
      <c r="J50" s="1226"/>
    </row>
    <row r="51" spans="1:10" ht="12" customHeight="1">
      <c r="A51" s="1214" t="s">
        <v>812</v>
      </c>
      <c r="B51" s="1226"/>
      <c r="C51" s="1226"/>
      <c r="D51" s="1226"/>
      <c r="E51" s="1226"/>
      <c r="F51" s="1226"/>
      <c r="G51" s="1226"/>
      <c r="H51" s="1226"/>
      <c r="I51" s="1226"/>
      <c r="J51" s="1226"/>
    </row>
  </sheetData>
  <mergeCells count="19">
    <mergeCell ref="A51:J51"/>
    <mergeCell ref="A50:J50"/>
    <mergeCell ref="A4:F4"/>
    <mergeCell ref="A5:E5"/>
    <mergeCell ref="A1:C1"/>
    <mergeCell ref="A2:C2"/>
    <mergeCell ref="H6:H9"/>
    <mergeCell ref="A11:J11"/>
    <mergeCell ref="C10:J10"/>
    <mergeCell ref="A6:B10"/>
    <mergeCell ref="E7:E9"/>
    <mergeCell ref="D6:D9"/>
    <mergeCell ref="C6:C9"/>
    <mergeCell ref="J6:J9"/>
    <mergeCell ref="G7:G9"/>
    <mergeCell ref="I6:I9"/>
    <mergeCell ref="F6:F9"/>
    <mergeCell ref="I1:J1"/>
    <mergeCell ref="I2:J2"/>
  </mergeCells>
  <hyperlinks>
    <hyperlink ref="I1" location="'Spis tablic     List of tables'!A58" display="Powrót do spisu tablic"/>
    <hyperlink ref="I2" location="'Spis tablic     List of tables'!A1" display="Return to list of tables"/>
    <hyperlink ref="I1:J2" location="'Spis tablic     List of tables'!A56" display="Powrót do spisu tablic"/>
  </hyperlinks>
  <pageMargins left="0.39370078740157483" right="0.39370078740157483" top="0.19685039370078741" bottom="0.19685039370078741" header="0.31496062992125984" footer="0.31496062992125984"/>
  <pageSetup paperSize="9" orientation="portrait" r:id="rId1"/>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49"/>
  <sheetViews>
    <sheetView showGridLines="0" view="pageBreakPreview" zoomScaleNormal="100" zoomScaleSheetLayoutView="100" workbookViewId="0">
      <selection sqref="A1:F1"/>
    </sheetView>
  </sheetViews>
  <sheetFormatPr defaultRowHeight="14.25"/>
  <cols>
    <col min="1" max="1" width="5.625" style="80" customWidth="1"/>
    <col min="2" max="2" width="15.625" style="80" customWidth="1"/>
    <col min="3" max="7" width="8.125" style="80" customWidth="1"/>
    <col min="8" max="9" width="8.375" style="80" customWidth="1"/>
    <col min="10" max="10" width="8.625" style="80" customWidth="1"/>
    <col min="11" max="16384" width="9" style="80"/>
  </cols>
  <sheetData>
    <row r="1" spans="1:10" ht="15" customHeight="1">
      <c r="A1" s="1566" t="s">
        <v>1055</v>
      </c>
      <c r="B1" s="1566"/>
      <c r="C1" s="1566"/>
      <c r="D1" s="1566"/>
      <c r="E1" s="1566"/>
      <c r="F1" s="1566"/>
      <c r="G1" s="373"/>
      <c r="H1" s="335"/>
      <c r="I1" s="1552" t="s">
        <v>58</v>
      </c>
      <c r="J1" s="1552"/>
    </row>
    <row r="2" spans="1:10" ht="15" customHeight="1">
      <c r="A2" s="1555" t="s">
        <v>1056</v>
      </c>
      <c r="B2" s="1555"/>
      <c r="C2" s="1555"/>
      <c r="D2" s="1555"/>
      <c r="E2" s="1555"/>
      <c r="F2" s="1555"/>
      <c r="G2" s="374"/>
      <c r="H2" s="335"/>
      <c r="I2" s="1567" t="s">
        <v>439</v>
      </c>
      <c r="J2" s="1567"/>
    </row>
    <row r="3" spans="1:10" ht="15" customHeight="1">
      <c r="A3" s="1315" t="s">
        <v>1526</v>
      </c>
      <c r="B3" s="1178"/>
      <c r="C3" s="1560" t="s">
        <v>523</v>
      </c>
      <c r="D3" s="1182" t="s">
        <v>947</v>
      </c>
      <c r="E3" s="883"/>
      <c r="F3" s="1182" t="s">
        <v>424</v>
      </c>
      <c r="G3" s="883"/>
      <c r="H3" s="1176" t="s">
        <v>425</v>
      </c>
      <c r="I3" s="1176" t="s">
        <v>1053</v>
      </c>
      <c r="J3" s="1182" t="s">
        <v>811</v>
      </c>
    </row>
    <row r="4" spans="1:10" ht="15" customHeight="1">
      <c r="A4" s="1298"/>
      <c r="B4" s="1219"/>
      <c r="C4" s="1560"/>
      <c r="D4" s="1183"/>
      <c r="E4" s="1561" t="s">
        <v>1052</v>
      </c>
      <c r="F4" s="1183"/>
      <c r="G4" s="1176" t="s">
        <v>524</v>
      </c>
      <c r="H4" s="1171"/>
      <c r="I4" s="1171"/>
      <c r="J4" s="1183"/>
    </row>
    <row r="5" spans="1:10" ht="15" customHeight="1">
      <c r="A5" s="1298"/>
      <c r="B5" s="1219"/>
      <c r="C5" s="1560"/>
      <c r="D5" s="1183"/>
      <c r="E5" s="1562"/>
      <c r="F5" s="1183"/>
      <c r="G5" s="1171"/>
      <c r="H5" s="1171"/>
      <c r="I5" s="1171"/>
      <c r="J5" s="1183"/>
    </row>
    <row r="6" spans="1:10" ht="45" customHeight="1">
      <c r="A6" s="1298"/>
      <c r="B6" s="1219"/>
      <c r="C6" s="1560"/>
      <c r="D6" s="1202"/>
      <c r="E6" s="1563"/>
      <c r="F6" s="1202"/>
      <c r="G6" s="1200"/>
      <c r="H6" s="1200"/>
      <c r="I6" s="1200"/>
      <c r="J6" s="1202"/>
    </row>
    <row r="7" spans="1:10" ht="15" customHeight="1">
      <c r="A7" s="1316"/>
      <c r="B7" s="1317"/>
      <c r="C7" s="1560" t="s">
        <v>1287</v>
      </c>
      <c r="D7" s="1198"/>
      <c r="E7" s="1198"/>
      <c r="F7" s="1198"/>
      <c r="G7" s="1198"/>
      <c r="H7" s="1198"/>
      <c r="I7" s="1198"/>
      <c r="J7" s="1199"/>
    </row>
    <row r="8" spans="1:10" s="78" customFormat="1" ht="15" customHeight="1">
      <c r="A8" s="1564" t="s">
        <v>426</v>
      </c>
      <c r="B8" s="1564"/>
      <c r="C8" s="1564"/>
      <c r="D8" s="1564"/>
      <c r="E8" s="1564"/>
      <c r="F8" s="1564"/>
      <c r="G8" s="1564"/>
      <c r="H8" s="1564"/>
      <c r="I8" s="1564"/>
      <c r="J8" s="1564"/>
    </row>
    <row r="9" spans="1:10" s="78" customFormat="1" ht="15" customHeight="1">
      <c r="A9" s="1565" t="s">
        <v>281</v>
      </c>
      <c r="B9" s="1565"/>
      <c r="C9" s="1565"/>
      <c r="D9" s="1565"/>
      <c r="E9" s="1565"/>
      <c r="F9" s="1565"/>
      <c r="G9" s="1565"/>
      <c r="H9" s="1565"/>
      <c r="I9" s="1565"/>
      <c r="J9" s="1565"/>
    </row>
    <row r="10" spans="1:10" s="201" customFormat="1" ht="12" customHeight="1">
      <c r="A10" s="920">
        <v>2014</v>
      </c>
      <c r="B10" s="149" t="s">
        <v>1295</v>
      </c>
      <c r="C10" s="268" t="s">
        <v>1670</v>
      </c>
      <c r="D10" s="146" t="s">
        <v>1671</v>
      </c>
      <c r="E10" s="146" t="s">
        <v>1672</v>
      </c>
      <c r="F10" s="146" t="s">
        <v>1673</v>
      </c>
      <c r="G10" s="268">
        <v>3399.6</v>
      </c>
      <c r="H10" s="146">
        <v>7776.7</v>
      </c>
      <c r="I10" s="268">
        <v>117.2</v>
      </c>
      <c r="J10" s="305" t="s">
        <v>1674</v>
      </c>
    </row>
    <row r="11" spans="1:10" s="201" customFormat="1" ht="12" customHeight="1">
      <c r="A11" s="920"/>
      <c r="B11" s="61" t="s">
        <v>71</v>
      </c>
      <c r="C11" s="269" t="s">
        <v>1675</v>
      </c>
      <c r="D11" s="611" t="s">
        <v>1676</v>
      </c>
      <c r="E11" s="611" t="s">
        <v>1677</v>
      </c>
      <c r="F11" s="611" t="s">
        <v>1678</v>
      </c>
      <c r="G11" s="269">
        <v>74.2</v>
      </c>
      <c r="H11" s="611">
        <v>108.2</v>
      </c>
      <c r="I11" s="269">
        <v>88.2</v>
      </c>
      <c r="J11" s="152" t="s">
        <v>1679</v>
      </c>
    </row>
    <row r="12" spans="1:10" s="201" customFormat="1" ht="12" customHeight="1">
      <c r="A12" s="920"/>
      <c r="B12" s="61"/>
      <c r="C12" s="100"/>
      <c r="D12" s="99"/>
      <c r="E12" s="156"/>
      <c r="F12" s="99"/>
      <c r="G12" s="156"/>
      <c r="H12" s="99"/>
      <c r="I12" s="99"/>
      <c r="J12" s="612"/>
    </row>
    <row r="13" spans="1:10" s="201" customFormat="1" ht="12" customHeight="1">
      <c r="A13" s="920">
        <v>2015</v>
      </c>
      <c r="B13" s="149" t="s">
        <v>1314</v>
      </c>
      <c r="C13" s="268">
        <v>4629.2</v>
      </c>
      <c r="D13" s="146">
        <v>2137.9</v>
      </c>
      <c r="E13" s="268">
        <v>2085</v>
      </c>
      <c r="F13" s="146">
        <v>1058.7</v>
      </c>
      <c r="G13" s="268">
        <v>440.9</v>
      </c>
      <c r="H13" s="146">
        <v>1363.4</v>
      </c>
      <c r="I13" s="146">
        <v>17</v>
      </c>
      <c r="J13" s="268">
        <v>52.1</v>
      </c>
    </row>
    <row r="14" spans="1:10" s="77" customFormat="1" ht="12" customHeight="1">
      <c r="A14" s="920"/>
      <c r="B14" s="149" t="s">
        <v>1298</v>
      </c>
      <c r="C14" s="268">
        <v>7390.8</v>
      </c>
      <c r="D14" s="146">
        <v>3479.1</v>
      </c>
      <c r="E14" s="268">
        <v>3374.4</v>
      </c>
      <c r="F14" s="146">
        <v>1697.8</v>
      </c>
      <c r="G14" s="268">
        <v>696</v>
      </c>
      <c r="H14" s="146">
        <v>2103.9</v>
      </c>
      <c r="I14" s="146">
        <v>28.4</v>
      </c>
      <c r="J14" s="268">
        <v>81.599999999999994</v>
      </c>
    </row>
    <row r="15" spans="1:10" s="77" customFormat="1" ht="12" customHeight="1">
      <c r="A15" s="133"/>
      <c r="B15" s="149" t="s">
        <v>1302</v>
      </c>
      <c r="C15" s="146">
        <v>9587.7000000000007</v>
      </c>
      <c r="D15" s="146">
        <v>4270.3</v>
      </c>
      <c r="E15" s="146">
        <v>4137.3999999999996</v>
      </c>
      <c r="F15" s="146">
        <v>2508.8000000000002</v>
      </c>
      <c r="G15" s="146">
        <v>1058</v>
      </c>
      <c r="H15" s="146">
        <v>2649.9</v>
      </c>
      <c r="I15" s="146">
        <v>39.1</v>
      </c>
      <c r="J15" s="305">
        <v>119.7</v>
      </c>
    </row>
    <row r="16" spans="1:10" s="201" customFormat="1" ht="12" customHeight="1">
      <c r="A16" s="747"/>
      <c r="B16" s="117" t="s">
        <v>1303</v>
      </c>
      <c r="C16" s="125">
        <v>12423.8</v>
      </c>
      <c r="D16" s="125">
        <v>5538.2</v>
      </c>
      <c r="E16" s="125">
        <v>5380.4</v>
      </c>
      <c r="F16" s="125">
        <v>3476.2</v>
      </c>
      <c r="G16" s="125">
        <v>1646.4</v>
      </c>
      <c r="H16" s="125">
        <v>3217.1</v>
      </c>
      <c r="I16" s="125">
        <v>52.4</v>
      </c>
      <c r="J16" s="197">
        <v>139.9</v>
      </c>
    </row>
    <row r="17" spans="1:10" s="201" customFormat="1" ht="12" customHeight="1">
      <c r="A17" s="747"/>
      <c r="B17" s="117" t="s">
        <v>204</v>
      </c>
      <c r="C17" s="125">
        <v>15459.7</v>
      </c>
      <c r="D17" s="125">
        <v>7245.8</v>
      </c>
      <c r="E17" s="125">
        <v>7062</v>
      </c>
      <c r="F17" s="125">
        <v>4074.9</v>
      </c>
      <c r="G17" s="125">
        <v>1907.3</v>
      </c>
      <c r="H17" s="125">
        <v>3882.8</v>
      </c>
      <c r="I17" s="125">
        <v>68.8</v>
      </c>
      <c r="J17" s="197">
        <v>187.4</v>
      </c>
    </row>
    <row r="18" spans="1:10" s="201" customFormat="1" ht="12" customHeight="1">
      <c r="A18" s="747"/>
      <c r="B18" s="117" t="s">
        <v>1304</v>
      </c>
      <c r="C18" s="125">
        <v>18128.3</v>
      </c>
      <c r="D18" s="125">
        <v>8478.5</v>
      </c>
      <c r="E18" s="125">
        <v>8226.9</v>
      </c>
      <c r="F18" s="125">
        <v>4765.5</v>
      </c>
      <c r="G18" s="125">
        <v>2339.8000000000002</v>
      </c>
      <c r="H18" s="125">
        <v>4582.3999999999996</v>
      </c>
      <c r="I18" s="125">
        <v>81</v>
      </c>
      <c r="J18" s="197">
        <v>220.8</v>
      </c>
    </row>
    <row r="19" spans="1:10" s="201" customFormat="1" ht="12" customHeight="1">
      <c r="A19" s="747"/>
      <c r="B19" s="117" t="s">
        <v>1305</v>
      </c>
      <c r="C19" s="125">
        <v>21284.400000000001</v>
      </c>
      <c r="D19" s="125">
        <v>10009.200000000001</v>
      </c>
      <c r="E19" s="125">
        <v>9729.7999999999993</v>
      </c>
      <c r="F19" s="125">
        <v>5789.4</v>
      </c>
      <c r="G19" s="125">
        <v>3000.7</v>
      </c>
      <c r="H19" s="125">
        <v>5147.6000000000004</v>
      </c>
      <c r="I19" s="125">
        <v>96.3</v>
      </c>
      <c r="J19" s="197">
        <v>241.8</v>
      </c>
    </row>
    <row r="20" spans="1:10" s="201" customFormat="1" ht="12" customHeight="1">
      <c r="A20" s="133"/>
      <c r="B20" s="117" t="s">
        <v>206</v>
      </c>
      <c r="C20" s="125">
        <v>24291</v>
      </c>
      <c r="D20" s="125">
        <v>11297.5</v>
      </c>
      <c r="E20" s="125">
        <v>10994.4</v>
      </c>
      <c r="F20" s="125">
        <v>6857.4</v>
      </c>
      <c r="G20" s="125">
        <v>3621.1</v>
      </c>
      <c r="H20" s="125">
        <v>5714.2</v>
      </c>
      <c r="I20" s="125">
        <v>112.4</v>
      </c>
      <c r="J20" s="197">
        <v>309.60000000000002</v>
      </c>
    </row>
    <row r="21" spans="1:10" s="201" customFormat="1" ht="12" customHeight="1">
      <c r="A21" s="133"/>
      <c r="B21" s="149" t="s">
        <v>1312</v>
      </c>
      <c r="C21" s="125">
        <v>26738.799999999999</v>
      </c>
      <c r="D21" s="125">
        <v>12528</v>
      </c>
      <c r="E21" s="125">
        <v>12172.8</v>
      </c>
      <c r="F21" s="125">
        <v>7443</v>
      </c>
      <c r="G21" s="125">
        <v>3726.3</v>
      </c>
      <c r="H21" s="125">
        <v>6275.4</v>
      </c>
      <c r="I21" s="125">
        <v>130.6</v>
      </c>
      <c r="J21" s="197">
        <v>361.9</v>
      </c>
    </row>
    <row r="22" spans="1:10" s="201" customFormat="1" ht="12" customHeight="1">
      <c r="A22" s="133"/>
      <c r="B22" s="149" t="s">
        <v>1313</v>
      </c>
      <c r="C22" s="125">
        <v>29161.3</v>
      </c>
      <c r="D22" s="125">
        <v>13674</v>
      </c>
      <c r="E22" s="125">
        <v>13253.2</v>
      </c>
      <c r="F22" s="125">
        <v>8034</v>
      </c>
      <c r="G22" s="125">
        <v>3997.8</v>
      </c>
      <c r="H22" s="125">
        <v>6875.4</v>
      </c>
      <c r="I22" s="125">
        <v>147.30000000000001</v>
      </c>
      <c r="J22" s="197">
        <v>430.6</v>
      </c>
    </row>
    <row r="23" spans="1:10" s="201" customFormat="1" ht="12" customHeight="1">
      <c r="A23" s="133"/>
      <c r="B23" s="149" t="s">
        <v>1295</v>
      </c>
      <c r="C23" s="125">
        <v>31738.1</v>
      </c>
      <c r="D23" s="125">
        <v>15011.9</v>
      </c>
      <c r="E23" s="125">
        <v>14559.2</v>
      </c>
      <c r="F23" s="125">
        <v>8580</v>
      </c>
      <c r="G23" s="125">
        <v>4234.1000000000004</v>
      </c>
      <c r="H23" s="125">
        <v>7508.2</v>
      </c>
      <c r="I23" s="125">
        <v>163.69999999999999</v>
      </c>
      <c r="J23" s="197">
        <v>474.2</v>
      </c>
    </row>
    <row r="24" spans="1:10" s="201" customFormat="1" ht="12" customHeight="1">
      <c r="A24" s="133"/>
      <c r="B24" s="61" t="s">
        <v>71</v>
      </c>
      <c r="C24" s="611">
        <v>110.3</v>
      </c>
      <c r="D24" s="611">
        <v>119</v>
      </c>
      <c r="E24" s="611">
        <v>119.8</v>
      </c>
      <c r="F24" s="611">
        <v>109.9</v>
      </c>
      <c r="G24" s="611">
        <v>124.5</v>
      </c>
      <c r="H24" s="611">
        <v>96.5</v>
      </c>
      <c r="I24" s="611">
        <v>139.69999999999999</v>
      </c>
      <c r="J24" s="152">
        <v>104.5</v>
      </c>
    </row>
    <row r="25" spans="1:10" s="201" customFormat="1" ht="12" customHeight="1">
      <c r="A25" s="920"/>
      <c r="B25" s="61"/>
      <c r="C25" s="198"/>
      <c r="D25" s="125"/>
      <c r="E25" s="125"/>
      <c r="F25" s="125"/>
      <c r="G25" s="198"/>
      <c r="H25" s="125"/>
      <c r="I25" s="198"/>
      <c r="J25" s="197"/>
    </row>
    <row r="26" spans="1:10" s="747" customFormat="1" ht="12" customHeight="1">
      <c r="A26" s="920">
        <v>2016</v>
      </c>
      <c r="B26" s="149" t="s">
        <v>1314</v>
      </c>
      <c r="C26" s="268">
        <v>5134.8999999999996</v>
      </c>
      <c r="D26" s="146">
        <v>2160.4</v>
      </c>
      <c r="E26" s="268">
        <v>2068.1</v>
      </c>
      <c r="F26" s="146">
        <v>1483</v>
      </c>
      <c r="G26" s="268">
        <v>672.7</v>
      </c>
      <c r="H26" s="146">
        <v>1349.5</v>
      </c>
      <c r="I26" s="146">
        <v>28.8</v>
      </c>
      <c r="J26" s="268">
        <v>113.2</v>
      </c>
    </row>
    <row r="27" spans="1:10" s="747" customFormat="1" ht="12" customHeight="1">
      <c r="A27" s="920"/>
      <c r="B27" s="149" t="s">
        <v>1298</v>
      </c>
      <c r="C27" s="268">
        <v>7458.1</v>
      </c>
      <c r="D27" s="146">
        <v>2803.2</v>
      </c>
      <c r="E27" s="268">
        <v>2676.4</v>
      </c>
      <c r="F27" s="146">
        <v>2365.9</v>
      </c>
      <c r="G27" s="268">
        <v>1130.4000000000001</v>
      </c>
      <c r="H27" s="146">
        <v>2062.9</v>
      </c>
      <c r="I27" s="146">
        <v>46.4</v>
      </c>
      <c r="J27" s="268">
        <v>179.6</v>
      </c>
    </row>
    <row r="28" spans="1:10" s="747" customFormat="1" ht="12" customHeight="1">
      <c r="A28" s="920"/>
      <c r="B28" s="61" t="s">
        <v>71</v>
      </c>
      <c r="C28" s="269">
        <v>100.9</v>
      </c>
      <c r="D28" s="611">
        <v>80.599999999999994</v>
      </c>
      <c r="E28" s="269">
        <v>79.3</v>
      </c>
      <c r="F28" s="611">
        <v>139.4</v>
      </c>
      <c r="G28" s="269">
        <v>162.4</v>
      </c>
      <c r="H28" s="611">
        <v>98.1</v>
      </c>
      <c r="I28" s="611">
        <v>163.30000000000001</v>
      </c>
      <c r="J28" s="269">
        <v>220.2</v>
      </c>
    </row>
    <row r="29" spans="1:10" ht="12" customHeight="1">
      <c r="A29" s="920"/>
      <c r="B29" s="61"/>
      <c r="C29" s="268"/>
      <c r="D29" s="146"/>
      <c r="E29" s="268"/>
      <c r="F29" s="146"/>
      <c r="G29" s="268"/>
      <c r="H29" s="146"/>
      <c r="I29" s="146"/>
      <c r="J29" s="268"/>
    </row>
    <row r="30" spans="1:10" ht="12" customHeight="1">
      <c r="A30" s="920">
        <v>2015</v>
      </c>
      <c r="B30" s="59" t="s">
        <v>150</v>
      </c>
      <c r="C30" s="268">
        <v>2311.9</v>
      </c>
      <c r="D30" s="146">
        <v>1117.2</v>
      </c>
      <c r="E30" s="268">
        <v>1077.7</v>
      </c>
      <c r="F30" s="146">
        <v>390.5</v>
      </c>
      <c r="G30" s="268">
        <v>168.3</v>
      </c>
      <c r="H30" s="146">
        <v>754.4</v>
      </c>
      <c r="I30" s="146">
        <v>9.3000000000000007</v>
      </c>
      <c r="J30" s="268">
        <v>40.5</v>
      </c>
    </row>
    <row r="31" spans="1:10" ht="12" customHeight="1">
      <c r="A31" s="920"/>
      <c r="B31" s="59" t="s">
        <v>151</v>
      </c>
      <c r="C31" s="268">
        <v>2317.3000000000002</v>
      </c>
      <c r="D31" s="146">
        <v>1020.7</v>
      </c>
      <c r="E31" s="268">
        <v>1007.4</v>
      </c>
      <c r="F31" s="146">
        <v>668.2</v>
      </c>
      <c r="G31" s="268">
        <v>272.60000000000002</v>
      </c>
      <c r="H31" s="146">
        <v>609.1</v>
      </c>
      <c r="I31" s="146">
        <v>7.8</v>
      </c>
      <c r="J31" s="268">
        <v>11.6</v>
      </c>
    </row>
    <row r="32" spans="1:10" s="201" customFormat="1" ht="12" customHeight="1">
      <c r="A32" s="920"/>
      <c r="B32" s="59" t="s">
        <v>140</v>
      </c>
      <c r="C32" s="268">
        <v>2761.6</v>
      </c>
      <c r="D32" s="146">
        <v>1341.2</v>
      </c>
      <c r="E32" s="268">
        <v>1289.4000000000001</v>
      </c>
      <c r="F32" s="146">
        <v>639.1</v>
      </c>
      <c r="G32" s="268">
        <v>255.1</v>
      </c>
      <c r="H32" s="146">
        <v>740.4</v>
      </c>
      <c r="I32" s="146">
        <v>11.4</v>
      </c>
      <c r="J32" s="268">
        <v>29.5</v>
      </c>
    </row>
    <row r="33" spans="1:10" s="201" customFormat="1" ht="12" customHeight="1">
      <c r="A33" s="747"/>
      <c r="B33" s="117" t="s">
        <v>141</v>
      </c>
      <c r="C33" s="125">
        <v>2197</v>
      </c>
      <c r="D33" s="125">
        <v>791.2</v>
      </c>
      <c r="E33" s="125">
        <v>763</v>
      </c>
      <c r="F33" s="125">
        <v>811</v>
      </c>
      <c r="G33" s="125">
        <v>362.1</v>
      </c>
      <c r="H33" s="125">
        <v>546</v>
      </c>
      <c r="I33" s="125">
        <v>10.7</v>
      </c>
      <c r="J33" s="198">
        <v>38.1</v>
      </c>
    </row>
    <row r="34" spans="1:10" s="201" customFormat="1" ht="12" customHeight="1">
      <c r="A34" s="133"/>
      <c r="B34" s="117" t="s">
        <v>142</v>
      </c>
      <c r="C34" s="125">
        <v>2836.1</v>
      </c>
      <c r="D34" s="125">
        <v>1268</v>
      </c>
      <c r="E34" s="125">
        <v>1243</v>
      </c>
      <c r="F34" s="125">
        <v>967.4</v>
      </c>
      <c r="G34" s="125">
        <v>588.4</v>
      </c>
      <c r="H34" s="125">
        <v>567.20000000000005</v>
      </c>
      <c r="I34" s="125">
        <v>13.3</v>
      </c>
      <c r="J34" s="198">
        <v>20.2</v>
      </c>
    </row>
    <row r="35" spans="1:10" s="201" customFormat="1" ht="12" customHeight="1">
      <c r="A35" s="133"/>
      <c r="B35" s="117" t="s">
        <v>143</v>
      </c>
      <c r="C35" s="125">
        <v>3035.9</v>
      </c>
      <c r="D35" s="125">
        <v>1707.6</v>
      </c>
      <c r="E35" s="125">
        <v>1681.7</v>
      </c>
      <c r="F35" s="125">
        <v>598.70000000000005</v>
      </c>
      <c r="G35" s="125">
        <v>260.8</v>
      </c>
      <c r="H35" s="125">
        <v>665.8</v>
      </c>
      <c r="I35" s="125">
        <v>16.399999999999999</v>
      </c>
      <c r="J35" s="198">
        <v>47.5</v>
      </c>
    </row>
    <row r="36" spans="1:10" s="201" customFormat="1" ht="12" customHeight="1">
      <c r="A36" s="133"/>
      <c r="B36" s="117" t="s">
        <v>144</v>
      </c>
      <c r="C36" s="125">
        <v>2668.6</v>
      </c>
      <c r="D36" s="125">
        <v>1232.7</v>
      </c>
      <c r="E36" s="125">
        <v>1164.9000000000001</v>
      </c>
      <c r="F36" s="125">
        <v>690.6</v>
      </c>
      <c r="G36" s="125">
        <v>432.5</v>
      </c>
      <c r="H36" s="125">
        <v>699.6</v>
      </c>
      <c r="I36" s="125">
        <v>12.3</v>
      </c>
      <c r="J36" s="198">
        <v>33.5</v>
      </c>
    </row>
    <row r="37" spans="1:10" s="201" customFormat="1" ht="12" customHeight="1">
      <c r="A37" s="133"/>
      <c r="B37" s="117" t="s">
        <v>145</v>
      </c>
      <c r="C37" s="125">
        <v>3156</v>
      </c>
      <c r="D37" s="125">
        <v>1530.6</v>
      </c>
      <c r="E37" s="125">
        <v>1502.9</v>
      </c>
      <c r="F37" s="125">
        <v>1023.9</v>
      </c>
      <c r="G37" s="125">
        <v>660.9</v>
      </c>
      <c r="H37" s="125">
        <v>565.20000000000005</v>
      </c>
      <c r="I37" s="125">
        <v>15.3</v>
      </c>
      <c r="J37" s="198">
        <v>21</v>
      </c>
    </row>
    <row r="38" spans="1:10" s="201" customFormat="1" ht="12" customHeight="1">
      <c r="A38" s="133"/>
      <c r="B38" s="117" t="s">
        <v>146</v>
      </c>
      <c r="C38" s="125">
        <v>3006.7</v>
      </c>
      <c r="D38" s="125">
        <v>1288.4000000000001</v>
      </c>
      <c r="E38" s="125">
        <v>1264.5999999999999</v>
      </c>
      <c r="F38" s="125">
        <v>1068</v>
      </c>
      <c r="G38" s="125">
        <v>620.4</v>
      </c>
      <c r="H38" s="125">
        <v>566.6</v>
      </c>
      <c r="I38" s="125">
        <v>16.100000000000001</v>
      </c>
      <c r="J38" s="198">
        <v>67.7</v>
      </c>
    </row>
    <row r="39" spans="1:10" s="201" customFormat="1" ht="12" customHeight="1">
      <c r="A39" s="133"/>
      <c r="B39" s="59" t="s">
        <v>147</v>
      </c>
      <c r="C39" s="199">
        <v>2447.8000000000002</v>
      </c>
      <c r="D39" s="125">
        <v>1230.5</v>
      </c>
      <c r="E39" s="199">
        <v>1178.4000000000001</v>
      </c>
      <c r="F39" s="125">
        <v>585.6</v>
      </c>
      <c r="G39" s="199">
        <v>105.2</v>
      </c>
      <c r="H39" s="125">
        <v>561.20000000000005</v>
      </c>
      <c r="I39" s="125">
        <v>18.2</v>
      </c>
      <c r="J39" s="198">
        <v>52.3</v>
      </c>
    </row>
    <row r="40" spans="1:10" s="201" customFormat="1" ht="12" customHeight="1">
      <c r="A40" s="133"/>
      <c r="B40" s="59" t="s">
        <v>148</v>
      </c>
      <c r="C40" s="199">
        <v>2422.5</v>
      </c>
      <c r="D40" s="125">
        <v>1146</v>
      </c>
      <c r="E40" s="199">
        <v>1080.4000000000001</v>
      </c>
      <c r="F40" s="125">
        <v>591</v>
      </c>
      <c r="G40" s="199">
        <v>271.5</v>
      </c>
      <c r="H40" s="125">
        <v>600</v>
      </c>
      <c r="I40" s="125">
        <v>16.8</v>
      </c>
      <c r="J40" s="198">
        <v>68.8</v>
      </c>
    </row>
    <row r="41" spans="1:10" s="201" customFormat="1" ht="12" customHeight="1">
      <c r="A41" s="133"/>
      <c r="B41" s="59" t="s">
        <v>149</v>
      </c>
      <c r="C41" s="199">
        <v>2576.8000000000002</v>
      </c>
      <c r="D41" s="125">
        <v>1337.9</v>
      </c>
      <c r="E41" s="199">
        <v>1306</v>
      </c>
      <c r="F41" s="125">
        <v>546</v>
      </c>
      <c r="G41" s="199">
        <v>236.3</v>
      </c>
      <c r="H41" s="125">
        <v>632.9</v>
      </c>
      <c r="I41" s="125">
        <v>16.399999999999999</v>
      </c>
      <c r="J41" s="198">
        <v>43.6</v>
      </c>
    </row>
    <row r="42" spans="1:10" s="213" customFormat="1" ht="12" customHeight="1">
      <c r="A42" s="920"/>
      <c r="B42" s="61"/>
      <c r="C42" s="269"/>
      <c r="D42" s="611"/>
      <c r="E42" s="269"/>
      <c r="F42" s="611"/>
      <c r="G42" s="269"/>
      <c r="H42" s="611"/>
      <c r="I42" s="611"/>
      <c r="J42" s="269"/>
    </row>
    <row r="43" spans="1:10" s="747" customFormat="1" ht="12" customHeight="1">
      <c r="A43" s="920">
        <v>2016</v>
      </c>
      <c r="B43" s="59" t="s">
        <v>150</v>
      </c>
      <c r="C43" s="268">
        <v>2620.6</v>
      </c>
      <c r="D43" s="146">
        <v>1084.5</v>
      </c>
      <c r="E43" s="268">
        <v>1036.3</v>
      </c>
      <c r="F43" s="146">
        <v>828.3</v>
      </c>
      <c r="G43" s="268">
        <v>366.9</v>
      </c>
      <c r="H43" s="146">
        <v>650.29999999999995</v>
      </c>
      <c r="I43" s="146">
        <v>17.899999999999999</v>
      </c>
      <c r="J43" s="268">
        <v>39.5</v>
      </c>
    </row>
    <row r="44" spans="1:10" s="747" customFormat="1" ht="12" customHeight="1">
      <c r="A44" s="920"/>
      <c r="B44" s="59" t="s">
        <v>151</v>
      </c>
      <c r="C44" s="268">
        <v>2514.3000000000002</v>
      </c>
      <c r="D44" s="146">
        <v>1075.9000000000001</v>
      </c>
      <c r="E44" s="268">
        <v>1031.8</v>
      </c>
      <c r="F44" s="146">
        <v>654.70000000000005</v>
      </c>
      <c r="G44" s="268">
        <v>305.89999999999998</v>
      </c>
      <c r="H44" s="146">
        <v>699.2</v>
      </c>
      <c r="I44" s="146">
        <v>10.8</v>
      </c>
      <c r="J44" s="268">
        <v>73.7</v>
      </c>
    </row>
    <row r="45" spans="1:10" s="747" customFormat="1" ht="12" customHeight="1">
      <c r="A45" s="920"/>
      <c r="B45" s="59" t="s">
        <v>140</v>
      </c>
      <c r="C45" s="268">
        <v>2323.1</v>
      </c>
      <c r="D45" s="146">
        <v>642.79999999999995</v>
      </c>
      <c r="E45" s="268">
        <v>608.29999999999995</v>
      </c>
      <c r="F45" s="146">
        <v>882.9</v>
      </c>
      <c r="G45" s="268">
        <v>457.7</v>
      </c>
      <c r="H45" s="146">
        <v>713.4</v>
      </c>
      <c r="I45" s="146">
        <v>17.600000000000001</v>
      </c>
      <c r="J45" s="268">
        <v>66.400000000000006</v>
      </c>
    </row>
    <row r="46" spans="1:10" s="1" customFormat="1" ht="12" customHeight="1">
      <c r="A46" s="920"/>
      <c r="B46" s="61" t="s">
        <v>71</v>
      </c>
      <c r="C46" s="269">
        <v>84.1</v>
      </c>
      <c r="D46" s="611">
        <v>47.9</v>
      </c>
      <c r="E46" s="269">
        <v>47.2</v>
      </c>
      <c r="F46" s="611">
        <v>138.19999999999999</v>
      </c>
      <c r="G46" s="269">
        <v>179.4</v>
      </c>
      <c r="H46" s="611">
        <v>96.3</v>
      </c>
      <c r="I46" s="611">
        <v>154.69999999999999</v>
      </c>
      <c r="J46" s="269">
        <v>225</v>
      </c>
    </row>
    <row r="47" spans="1:10" s="1" customFormat="1" ht="12" customHeight="1">
      <c r="A47" s="920"/>
      <c r="B47" s="61" t="s">
        <v>72</v>
      </c>
      <c r="C47" s="269">
        <v>92.4</v>
      </c>
      <c r="D47" s="611">
        <v>59.7</v>
      </c>
      <c r="E47" s="269">
        <v>59</v>
      </c>
      <c r="F47" s="611">
        <v>134.9</v>
      </c>
      <c r="G47" s="269">
        <v>149.6</v>
      </c>
      <c r="H47" s="611">
        <v>102</v>
      </c>
      <c r="I47" s="611">
        <v>163</v>
      </c>
      <c r="J47" s="269">
        <v>90</v>
      </c>
    </row>
    <row r="48" spans="1:10" ht="15" customHeight="1">
      <c r="A48" s="1226" t="s">
        <v>1054</v>
      </c>
      <c r="B48" s="1226"/>
      <c r="C48" s="1226"/>
      <c r="D48" s="1226"/>
      <c r="E48" s="1226"/>
      <c r="F48" s="1226"/>
      <c r="G48" s="1226"/>
      <c r="H48" s="1226"/>
      <c r="I48" s="1226"/>
      <c r="J48" s="1226"/>
    </row>
    <row r="49" spans="1:10" ht="12" customHeight="1">
      <c r="A49" s="1214" t="s">
        <v>812</v>
      </c>
      <c r="B49" s="1226"/>
      <c r="C49" s="1226"/>
      <c r="D49" s="1226"/>
      <c r="E49" s="1226"/>
      <c r="F49" s="1226"/>
      <c r="G49" s="1226"/>
      <c r="H49" s="1226"/>
      <c r="I49" s="1226"/>
      <c r="J49" s="1226"/>
    </row>
  </sheetData>
  <mergeCells count="18">
    <mergeCell ref="A1:F1"/>
    <mergeCell ref="A2:F2"/>
    <mergeCell ref="I2:J2"/>
    <mergeCell ref="J3:J6"/>
    <mergeCell ref="E4:E6"/>
    <mergeCell ref="G4:G6"/>
    <mergeCell ref="H3:H6"/>
    <mergeCell ref="I3:I6"/>
    <mergeCell ref="I1:J1"/>
    <mergeCell ref="A49:J49"/>
    <mergeCell ref="A48:J48"/>
    <mergeCell ref="C7:J7"/>
    <mergeCell ref="A8:J8"/>
    <mergeCell ref="A9:J9"/>
    <mergeCell ref="A3:B7"/>
    <mergeCell ref="C3:C6"/>
    <mergeCell ref="D3:D6"/>
    <mergeCell ref="F3:F6"/>
  </mergeCells>
  <hyperlinks>
    <hyperlink ref="I1" location="'Spis tablic     List of tables'!A59" display="Powrót do spisu tablic"/>
    <hyperlink ref="I2" location="'Spis tablic     List of tables'!A1" display="Return to list of tables"/>
    <hyperlink ref="I1:J2" location="'Spis tablic     List of tables'!A57" display="Powrót do spisu tablic"/>
  </hyperlinks>
  <pageMargins left="0.39370078740157483" right="0.39370078740157483" top="0.19685039370078741" bottom="0.19685039370078741" header="0.31496062992125984" footer="0.31496062992125984"/>
  <pageSetup paperSize="9" orientation="portrait" r:id="rId1"/>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48"/>
  <sheetViews>
    <sheetView showGridLines="0" view="pageBreakPreview" zoomScaleNormal="100" zoomScaleSheetLayoutView="100" workbookViewId="0">
      <selection sqref="A1:G1"/>
    </sheetView>
  </sheetViews>
  <sheetFormatPr defaultRowHeight="14.25"/>
  <cols>
    <col min="1" max="1" width="5.625" style="80" customWidth="1"/>
    <col min="2" max="2" width="15.625" style="80" customWidth="1"/>
    <col min="3" max="7" width="8.125" style="80" customWidth="1"/>
    <col min="8" max="8" width="8.625" style="80" customWidth="1"/>
    <col min="9" max="9" width="8.25" style="80" customWidth="1"/>
    <col min="10" max="10" width="8.75" style="80" customWidth="1"/>
    <col min="11" max="16384" width="9" style="80"/>
  </cols>
  <sheetData>
    <row r="1" spans="1:10" ht="15" customHeight="1">
      <c r="A1" s="1566" t="s">
        <v>1057</v>
      </c>
      <c r="B1" s="1566"/>
      <c r="C1" s="1566"/>
      <c r="D1" s="1566"/>
      <c r="E1" s="1566"/>
      <c r="F1" s="1566"/>
      <c r="G1" s="1566"/>
      <c r="H1" s="470"/>
      <c r="I1" s="1217" t="s">
        <v>58</v>
      </c>
      <c r="J1" s="1217"/>
    </row>
    <row r="2" spans="1:10" ht="15" customHeight="1">
      <c r="A2" s="1555" t="s">
        <v>1056</v>
      </c>
      <c r="B2" s="1555"/>
      <c r="C2" s="1555"/>
      <c r="D2" s="1555"/>
      <c r="E2" s="1555"/>
      <c r="F2" s="1555"/>
      <c r="G2" s="374"/>
      <c r="H2" s="470"/>
      <c r="I2" s="1261" t="s">
        <v>439</v>
      </c>
      <c r="J2" s="1261"/>
    </row>
    <row r="3" spans="1:10" ht="15" customHeight="1">
      <c r="A3" s="1315" t="s">
        <v>1527</v>
      </c>
      <c r="B3" s="1178"/>
      <c r="C3" s="1560" t="s">
        <v>523</v>
      </c>
      <c r="D3" s="1182" t="s">
        <v>947</v>
      </c>
      <c r="E3" s="883"/>
      <c r="F3" s="1182" t="s">
        <v>424</v>
      </c>
      <c r="G3" s="883"/>
      <c r="H3" s="1176" t="s">
        <v>425</v>
      </c>
      <c r="I3" s="1176" t="s">
        <v>1053</v>
      </c>
      <c r="J3" s="1182" t="s">
        <v>811</v>
      </c>
    </row>
    <row r="4" spans="1:10" ht="15" customHeight="1">
      <c r="A4" s="1298"/>
      <c r="B4" s="1219"/>
      <c r="C4" s="1560"/>
      <c r="D4" s="1183"/>
      <c r="E4" s="1561" t="s">
        <v>1052</v>
      </c>
      <c r="F4" s="1183"/>
      <c r="G4" s="1176" t="s">
        <v>525</v>
      </c>
      <c r="H4" s="1171"/>
      <c r="I4" s="1171"/>
      <c r="J4" s="1183"/>
    </row>
    <row r="5" spans="1:10" ht="15" customHeight="1">
      <c r="A5" s="1298"/>
      <c r="B5" s="1219"/>
      <c r="C5" s="1560"/>
      <c r="D5" s="1183"/>
      <c r="E5" s="1562"/>
      <c r="F5" s="1183"/>
      <c r="G5" s="1171"/>
      <c r="H5" s="1171"/>
      <c r="I5" s="1171"/>
      <c r="J5" s="1183"/>
    </row>
    <row r="6" spans="1:10" ht="45" customHeight="1">
      <c r="A6" s="1298"/>
      <c r="B6" s="1219"/>
      <c r="C6" s="1560"/>
      <c r="D6" s="1202"/>
      <c r="E6" s="1563"/>
      <c r="F6" s="1202"/>
      <c r="G6" s="1200"/>
      <c r="H6" s="1200"/>
      <c r="I6" s="1200"/>
      <c r="J6" s="1202"/>
    </row>
    <row r="7" spans="1:10" s="77" customFormat="1" ht="15" customHeight="1">
      <c r="A7" s="1316"/>
      <c r="B7" s="1317"/>
      <c r="C7" s="1560" t="s">
        <v>1287</v>
      </c>
      <c r="D7" s="1198"/>
      <c r="E7" s="1198"/>
      <c r="F7" s="1198"/>
      <c r="G7" s="1198"/>
      <c r="H7" s="1198"/>
      <c r="I7" s="1198"/>
      <c r="J7" s="1199"/>
    </row>
    <row r="8" spans="1:10" s="201" customFormat="1" ht="15" customHeight="1">
      <c r="A8" s="1341" t="s">
        <v>282</v>
      </c>
      <c r="B8" s="1341"/>
      <c r="C8" s="1341"/>
      <c r="D8" s="1341"/>
      <c r="E8" s="1341"/>
      <c r="F8" s="1341"/>
      <c r="G8" s="1341"/>
      <c r="H8" s="1341"/>
      <c r="I8" s="1341"/>
      <c r="J8" s="1341"/>
    </row>
    <row r="9" spans="1:10" s="201" customFormat="1" ht="12" customHeight="1">
      <c r="A9" s="920">
        <v>2014</v>
      </c>
      <c r="B9" s="149" t="s">
        <v>1295</v>
      </c>
      <c r="C9" s="268" t="s">
        <v>1680</v>
      </c>
      <c r="D9" s="146" t="s">
        <v>1681</v>
      </c>
      <c r="E9" s="268" t="s">
        <v>1682</v>
      </c>
      <c r="F9" s="146" t="s">
        <v>1683</v>
      </c>
      <c r="G9" s="268">
        <v>2048.1999999999998</v>
      </c>
      <c r="H9" s="146">
        <v>7151.7</v>
      </c>
      <c r="I9" s="146">
        <v>1953.5</v>
      </c>
      <c r="J9" s="268" t="s">
        <v>1684</v>
      </c>
    </row>
    <row r="10" spans="1:10" s="201" customFormat="1" ht="12" customHeight="1">
      <c r="A10" s="920"/>
      <c r="B10" s="61" t="s">
        <v>71</v>
      </c>
      <c r="C10" s="269" t="s">
        <v>1685</v>
      </c>
      <c r="D10" s="611" t="s">
        <v>1686</v>
      </c>
      <c r="E10" s="269" t="s">
        <v>1687</v>
      </c>
      <c r="F10" s="611" t="s">
        <v>1688</v>
      </c>
      <c r="G10" s="269">
        <v>62.8</v>
      </c>
      <c r="H10" s="611">
        <v>132.69999999999999</v>
      </c>
      <c r="I10" s="611">
        <v>114.3</v>
      </c>
      <c r="J10" s="269" t="s">
        <v>1689</v>
      </c>
    </row>
    <row r="11" spans="1:10" s="201" customFormat="1" ht="12" customHeight="1">
      <c r="A11" s="920"/>
      <c r="B11" s="61"/>
      <c r="C11" s="100"/>
      <c r="D11" s="99"/>
      <c r="E11" s="156"/>
      <c r="F11" s="99"/>
      <c r="G11" s="156"/>
      <c r="H11" s="99"/>
      <c r="I11" s="99"/>
      <c r="J11" s="268"/>
    </row>
    <row r="12" spans="1:10" s="201" customFormat="1" ht="12" customHeight="1">
      <c r="A12" s="920">
        <v>2015</v>
      </c>
      <c r="B12" s="149" t="s">
        <v>1314</v>
      </c>
      <c r="C12" s="268">
        <v>2639.5</v>
      </c>
      <c r="D12" s="146">
        <v>94.2</v>
      </c>
      <c r="E12" s="268">
        <v>45.4</v>
      </c>
      <c r="F12" s="146">
        <v>1187</v>
      </c>
      <c r="G12" s="268">
        <v>372.4</v>
      </c>
      <c r="H12" s="146">
        <v>970</v>
      </c>
      <c r="I12" s="146">
        <v>302.8</v>
      </c>
      <c r="J12" s="268">
        <v>85.6</v>
      </c>
    </row>
    <row r="13" spans="1:10" s="77" customFormat="1" ht="12" customHeight="1">
      <c r="A13" s="920"/>
      <c r="B13" s="149" t="s">
        <v>1298</v>
      </c>
      <c r="C13" s="268">
        <v>4076.1</v>
      </c>
      <c r="D13" s="146">
        <v>137.9</v>
      </c>
      <c r="E13" s="268">
        <v>75.900000000000006</v>
      </c>
      <c r="F13" s="146">
        <v>1884.1</v>
      </c>
      <c r="G13" s="268">
        <v>464.3</v>
      </c>
      <c r="H13" s="146">
        <v>1437.3</v>
      </c>
      <c r="I13" s="146">
        <v>479</v>
      </c>
      <c r="J13" s="268">
        <v>137.80000000000001</v>
      </c>
    </row>
    <row r="14" spans="1:10" s="77" customFormat="1" ht="12" customHeight="1">
      <c r="A14" s="133"/>
      <c r="B14" s="149" t="s">
        <v>1302</v>
      </c>
      <c r="C14" s="146">
        <v>5528.6</v>
      </c>
      <c r="D14" s="146">
        <v>203.9</v>
      </c>
      <c r="E14" s="146">
        <v>114.2</v>
      </c>
      <c r="F14" s="146">
        <v>2566.1999999999998</v>
      </c>
      <c r="G14" s="146">
        <v>598.9</v>
      </c>
      <c r="H14" s="146">
        <v>1912.7</v>
      </c>
      <c r="I14" s="146">
        <v>644</v>
      </c>
      <c r="J14" s="268">
        <v>201.9</v>
      </c>
    </row>
    <row r="15" spans="1:10" s="201" customFormat="1" ht="12" customHeight="1">
      <c r="A15" s="747"/>
      <c r="B15" s="117" t="s">
        <v>1303</v>
      </c>
      <c r="C15" s="146">
        <v>7075.9</v>
      </c>
      <c r="D15" s="146">
        <v>323</v>
      </c>
      <c r="E15" s="146">
        <v>184.7</v>
      </c>
      <c r="F15" s="146">
        <v>3217</v>
      </c>
      <c r="G15" s="146">
        <v>779.2</v>
      </c>
      <c r="H15" s="146">
        <v>2429.5</v>
      </c>
      <c r="I15" s="146">
        <v>833.9</v>
      </c>
      <c r="J15" s="268">
        <v>272.39999999999998</v>
      </c>
    </row>
    <row r="16" spans="1:10" s="201" customFormat="1" ht="12" customHeight="1">
      <c r="A16" s="747"/>
      <c r="B16" s="117" t="s">
        <v>204</v>
      </c>
      <c r="C16" s="146">
        <v>8206.2999999999993</v>
      </c>
      <c r="D16" s="146">
        <v>393.4</v>
      </c>
      <c r="E16" s="146">
        <v>209.3</v>
      </c>
      <c r="F16" s="146">
        <v>3563.1</v>
      </c>
      <c r="G16" s="146">
        <v>816.2</v>
      </c>
      <c r="H16" s="146">
        <v>2911.8</v>
      </c>
      <c r="I16" s="146">
        <v>1009.3</v>
      </c>
      <c r="J16" s="268">
        <v>328.7</v>
      </c>
    </row>
    <row r="17" spans="1:10" s="201" customFormat="1" ht="12" customHeight="1">
      <c r="A17" s="747"/>
      <c r="B17" s="117" t="s">
        <v>1304</v>
      </c>
      <c r="C17" s="146">
        <v>9495.2999999999993</v>
      </c>
      <c r="D17" s="146">
        <v>524</v>
      </c>
      <c r="E17" s="146">
        <v>265.89999999999998</v>
      </c>
      <c r="F17" s="146">
        <v>4057.4</v>
      </c>
      <c r="G17" s="146">
        <v>877.5</v>
      </c>
      <c r="H17" s="146">
        <v>3376.3</v>
      </c>
      <c r="I17" s="146">
        <v>1157</v>
      </c>
      <c r="J17" s="268">
        <v>380.7</v>
      </c>
    </row>
    <row r="18" spans="1:10" s="201" customFormat="1" ht="12" customHeight="1">
      <c r="A18" s="747"/>
      <c r="B18" s="117" t="s">
        <v>1305</v>
      </c>
      <c r="C18" s="146">
        <v>10698.5</v>
      </c>
      <c r="D18" s="146">
        <v>614.20000000000005</v>
      </c>
      <c r="E18" s="146">
        <v>314.2</v>
      </c>
      <c r="F18" s="146">
        <v>4520.3</v>
      </c>
      <c r="G18" s="146">
        <v>1033.0999999999999</v>
      </c>
      <c r="H18" s="146">
        <v>3798.9</v>
      </c>
      <c r="I18" s="146">
        <v>1323.5</v>
      </c>
      <c r="J18" s="268">
        <v>441.6</v>
      </c>
    </row>
    <row r="19" spans="1:10" s="201" customFormat="1" ht="12" customHeight="1">
      <c r="A19" s="133"/>
      <c r="B19" s="117" t="s">
        <v>206</v>
      </c>
      <c r="C19" s="146">
        <v>11925.8</v>
      </c>
      <c r="D19" s="146">
        <v>700.5</v>
      </c>
      <c r="E19" s="146">
        <v>368</v>
      </c>
      <c r="F19" s="146">
        <v>5034.5</v>
      </c>
      <c r="G19" s="146">
        <v>1108</v>
      </c>
      <c r="H19" s="146">
        <v>4183</v>
      </c>
      <c r="I19" s="146">
        <v>1505</v>
      </c>
      <c r="J19" s="268">
        <v>502.8</v>
      </c>
    </row>
    <row r="20" spans="1:10" s="201" customFormat="1" ht="12" customHeight="1">
      <c r="A20" s="133"/>
      <c r="B20" s="149" t="s">
        <v>1312</v>
      </c>
      <c r="C20" s="722">
        <v>13056.4</v>
      </c>
      <c r="D20" s="146">
        <v>745.5</v>
      </c>
      <c r="E20" s="722">
        <v>402</v>
      </c>
      <c r="F20" s="146">
        <v>5416.4</v>
      </c>
      <c r="G20" s="722">
        <v>1163.0999999999999</v>
      </c>
      <c r="H20" s="146">
        <v>4647.6000000000004</v>
      </c>
      <c r="I20" s="146">
        <v>1702.1</v>
      </c>
      <c r="J20" s="268">
        <v>544.70000000000005</v>
      </c>
    </row>
    <row r="21" spans="1:10" s="201" customFormat="1" ht="12" customHeight="1">
      <c r="A21" s="133"/>
      <c r="B21" s="149" t="s">
        <v>1313</v>
      </c>
      <c r="C21" s="722">
        <v>14017.6</v>
      </c>
      <c r="D21" s="146">
        <v>787</v>
      </c>
      <c r="E21" s="722">
        <v>411.2</v>
      </c>
      <c r="F21" s="146">
        <v>5668.3</v>
      </c>
      <c r="G21" s="722">
        <v>1188.2</v>
      </c>
      <c r="H21" s="146">
        <v>5091.2</v>
      </c>
      <c r="I21" s="146">
        <v>1891.1</v>
      </c>
      <c r="J21" s="268">
        <v>580</v>
      </c>
    </row>
    <row r="22" spans="1:10" s="201" customFormat="1" ht="12" customHeight="1">
      <c r="A22" s="133"/>
      <c r="B22" s="149" t="s">
        <v>1295</v>
      </c>
      <c r="C22" s="722">
        <v>15521.4</v>
      </c>
      <c r="D22" s="146">
        <v>849.2</v>
      </c>
      <c r="E22" s="722">
        <v>456.4</v>
      </c>
      <c r="F22" s="146">
        <v>6439.4</v>
      </c>
      <c r="G22" s="722">
        <v>1382.2</v>
      </c>
      <c r="H22" s="146">
        <v>5569</v>
      </c>
      <c r="I22" s="146">
        <v>2043</v>
      </c>
      <c r="J22" s="268">
        <v>620.70000000000005</v>
      </c>
    </row>
    <row r="23" spans="1:10" s="201" customFormat="1" ht="12" customHeight="1">
      <c r="A23" s="920"/>
      <c r="B23" s="61" t="s">
        <v>71</v>
      </c>
      <c r="C23" s="269">
        <v>91.5</v>
      </c>
      <c r="D23" s="611">
        <v>117.3</v>
      </c>
      <c r="E23" s="269">
        <v>136</v>
      </c>
      <c r="F23" s="611">
        <v>97.9</v>
      </c>
      <c r="G23" s="269">
        <v>67.5</v>
      </c>
      <c r="H23" s="611">
        <v>77.900000000000006</v>
      </c>
      <c r="I23" s="611">
        <v>104.6</v>
      </c>
      <c r="J23" s="269">
        <v>112.5</v>
      </c>
    </row>
    <row r="24" spans="1:10" s="201" customFormat="1" ht="12" customHeight="1">
      <c r="A24" s="920"/>
      <c r="B24" s="61"/>
      <c r="C24" s="268"/>
      <c r="D24" s="146"/>
      <c r="E24" s="268"/>
      <c r="F24" s="146"/>
      <c r="G24" s="268"/>
      <c r="H24" s="146"/>
      <c r="I24" s="146"/>
      <c r="J24" s="268"/>
    </row>
    <row r="25" spans="1:10" s="747" customFormat="1" ht="12" customHeight="1">
      <c r="A25" s="920">
        <v>2016</v>
      </c>
      <c r="B25" s="149" t="s">
        <v>1314</v>
      </c>
      <c r="C25" s="268">
        <v>2743.2</v>
      </c>
      <c r="D25" s="146">
        <v>221.9</v>
      </c>
      <c r="E25" s="268">
        <v>181.2</v>
      </c>
      <c r="F25" s="146">
        <v>1168.5999999999999</v>
      </c>
      <c r="G25" s="268">
        <v>272.60000000000002</v>
      </c>
      <c r="H25" s="146">
        <v>933.9</v>
      </c>
      <c r="I25" s="146">
        <v>339.7</v>
      </c>
      <c r="J25" s="268">
        <v>79.099999999999994</v>
      </c>
    </row>
    <row r="26" spans="1:10" s="747" customFormat="1" ht="12" customHeight="1">
      <c r="A26" s="920"/>
      <c r="B26" s="149" t="s">
        <v>1298</v>
      </c>
      <c r="C26" s="268">
        <v>4224.2</v>
      </c>
      <c r="D26" s="146">
        <v>318.3</v>
      </c>
      <c r="E26" s="268">
        <v>258.5</v>
      </c>
      <c r="F26" s="146">
        <v>1784</v>
      </c>
      <c r="G26" s="268">
        <v>428.7</v>
      </c>
      <c r="H26" s="146">
        <v>1472.4</v>
      </c>
      <c r="I26" s="146">
        <v>520.70000000000005</v>
      </c>
      <c r="J26" s="268">
        <v>128.80000000000001</v>
      </c>
    </row>
    <row r="27" spans="1:10" s="747" customFormat="1" ht="12" customHeight="1">
      <c r="A27" s="920"/>
      <c r="B27" s="61" t="s">
        <v>71</v>
      </c>
      <c r="C27" s="269">
        <v>103.6</v>
      </c>
      <c r="D27" s="611">
        <v>230.9</v>
      </c>
      <c r="E27" s="269">
        <v>340.6</v>
      </c>
      <c r="F27" s="611">
        <v>94.7</v>
      </c>
      <c r="G27" s="269">
        <v>92.3</v>
      </c>
      <c r="H27" s="611">
        <v>102.4</v>
      </c>
      <c r="I27" s="611">
        <v>108.7</v>
      </c>
      <c r="J27" s="269">
        <v>93.5</v>
      </c>
    </row>
    <row r="28" spans="1:10" ht="12" customHeight="1">
      <c r="A28" s="920"/>
      <c r="B28" s="61"/>
      <c r="C28" s="268"/>
      <c r="D28" s="146"/>
      <c r="E28" s="268"/>
      <c r="F28" s="146"/>
      <c r="G28" s="268"/>
      <c r="H28" s="146"/>
      <c r="I28" s="146"/>
      <c r="J28" s="268"/>
    </row>
    <row r="29" spans="1:10" ht="12" customHeight="1">
      <c r="A29" s="920">
        <v>2015</v>
      </c>
      <c r="B29" s="59" t="s">
        <v>150</v>
      </c>
      <c r="C29" s="268">
        <v>1188.2</v>
      </c>
      <c r="D29" s="146">
        <v>49.8</v>
      </c>
      <c r="E29" s="268">
        <v>26</v>
      </c>
      <c r="F29" s="146">
        <v>458.2</v>
      </c>
      <c r="G29" s="268">
        <v>90.7</v>
      </c>
      <c r="H29" s="146">
        <v>472</v>
      </c>
      <c r="I29" s="146">
        <v>153.69999999999999</v>
      </c>
      <c r="J29" s="268">
        <v>54.4</v>
      </c>
    </row>
    <row r="30" spans="1:10" ht="12" customHeight="1">
      <c r="A30" s="920"/>
      <c r="B30" s="59" t="s">
        <v>151</v>
      </c>
      <c r="C30" s="268">
        <v>1451.3</v>
      </c>
      <c r="D30" s="146">
        <v>44.3</v>
      </c>
      <c r="E30" s="268">
        <v>19.399999999999999</v>
      </c>
      <c r="F30" s="146">
        <v>728.8</v>
      </c>
      <c r="G30" s="268">
        <v>281.8</v>
      </c>
      <c r="H30" s="146">
        <v>498</v>
      </c>
      <c r="I30" s="146">
        <v>149</v>
      </c>
      <c r="J30" s="268">
        <v>31.2</v>
      </c>
    </row>
    <row r="31" spans="1:10" s="201" customFormat="1" ht="12" customHeight="1">
      <c r="A31" s="920"/>
      <c r="B31" s="59" t="s">
        <v>140</v>
      </c>
      <c r="C31" s="268">
        <v>1436.6</v>
      </c>
      <c r="D31" s="146">
        <v>43.7</v>
      </c>
      <c r="E31" s="268">
        <v>30.5</v>
      </c>
      <c r="F31" s="146">
        <v>697.1</v>
      </c>
      <c r="G31" s="268">
        <v>91.9</v>
      </c>
      <c r="H31" s="146">
        <v>467.3</v>
      </c>
      <c r="I31" s="146">
        <v>176.2</v>
      </c>
      <c r="J31" s="268">
        <v>52.3</v>
      </c>
    </row>
    <row r="32" spans="1:10" s="201" customFormat="1" ht="12" customHeight="1">
      <c r="A32" s="747"/>
      <c r="B32" s="117" t="s">
        <v>141</v>
      </c>
      <c r="C32" s="146">
        <v>1452.5</v>
      </c>
      <c r="D32" s="146">
        <v>66.099999999999994</v>
      </c>
      <c r="E32" s="146">
        <v>38.299999999999997</v>
      </c>
      <c r="F32" s="146">
        <v>682.1</v>
      </c>
      <c r="G32" s="146">
        <v>134.6</v>
      </c>
      <c r="H32" s="146">
        <v>475.3</v>
      </c>
      <c r="I32" s="146">
        <v>165</v>
      </c>
      <c r="J32" s="268">
        <v>64</v>
      </c>
    </row>
    <row r="33" spans="1:10" s="201" customFormat="1" ht="12" customHeight="1">
      <c r="A33" s="133"/>
      <c r="B33" s="117" t="s">
        <v>142</v>
      </c>
      <c r="C33" s="146">
        <v>1547.3</v>
      </c>
      <c r="D33" s="146">
        <v>119.1</v>
      </c>
      <c r="E33" s="146">
        <v>70.5</v>
      </c>
      <c r="F33" s="146">
        <v>650.9</v>
      </c>
      <c r="G33" s="146">
        <v>180.3</v>
      </c>
      <c r="H33" s="146">
        <v>516.9</v>
      </c>
      <c r="I33" s="146">
        <v>189.9</v>
      </c>
      <c r="J33" s="268">
        <v>70.5</v>
      </c>
    </row>
    <row r="34" spans="1:10" s="201" customFormat="1" ht="12" customHeight="1">
      <c r="A34" s="133"/>
      <c r="B34" s="117" t="s">
        <v>143</v>
      </c>
      <c r="C34" s="146">
        <v>1130.4000000000001</v>
      </c>
      <c r="D34" s="146">
        <v>70.3</v>
      </c>
      <c r="E34" s="146">
        <v>24.6</v>
      </c>
      <c r="F34" s="146">
        <v>346.1</v>
      </c>
      <c r="G34" s="146">
        <v>37</v>
      </c>
      <c r="H34" s="146">
        <v>482.3</v>
      </c>
      <c r="I34" s="146">
        <v>175.4</v>
      </c>
      <c r="J34" s="268">
        <v>56.3</v>
      </c>
    </row>
    <row r="35" spans="1:10" s="201" customFormat="1" ht="12" customHeight="1">
      <c r="A35" s="133"/>
      <c r="B35" s="117" t="s">
        <v>144</v>
      </c>
      <c r="C35" s="146">
        <v>1289</v>
      </c>
      <c r="D35" s="146">
        <v>130.6</v>
      </c>
      <c r="E35" s="146">
        <v>56.7</v>
      </c>
      <c r="F35" s="146">
        <v>494.3</v>
      </c>
      <c r="G35" s="146">
        <v>61.4</v>
      </c>
      <c r="H35" s="146">
        <v>464.5</v>
      </c>
      <c r="I35" s="146">
        <v>147.69999999999999</v>
      </c>
      <c r="J35" s="268">
        <v>52</v>
      </c>
    </row>
    <row r="36" spans="1:10" s="201" customFormat="1" ht="12" customHeight="1">
      <c r="A36" s="133"/>
      <c r="B36" s="117" t="s">
        <v>145</v>
      </c>
      <c r="C36" s="146">
        <v>1203.2</v>
      </c>
      <c r="D36" s="146">
        <v>90.3</v>
      </c>
      <c r="E36" s="146">
        <v>48.2</v>
      </c>
      <c r="F36" s="146">
        <v>462.9</v>
      </c>
      <c r="G36" s="146">
        <v>155.6</v>
      </c>
      <c r="H36" s="146">
        <v>422.7</v>
      </c>
      <c r="I36" s="146">
        <v>166.5</v>
      </c>
      <c r="J36" s="268">
        <v>60.9</v>
      </c>
    </row>
    <row r="37" spans="1:10" s="201" customFormat="1" ht="12" customHeight="1">
      <c r="A37" s="133"/>
      <c r="B37" s="117" t="s">
        <v>146</v>
      </c>
      <c r="C37" s="146">
        <v>1227.2</v>
      </c>
      <c r="D37" s="146">
        <v>86.2</v>
      </c>
      <c r="E37" s="146">
        <v>53.8</v>
      </c>
      <c r="F37" s="146">
        <v>514.29999999999995</v>
      </c>
      <c r="G37" s="146">
        <v>74.900000000000006</v>
      </c>
      <c r="H37" s="146">
        <v>384</v>
      </c>
      <c r="I37" s="146">
        <v>181.5</v>
      </c>
      <c r="J37" s="268">
        <v>61.2</v>
      </c>
    </row>
    <row r="38" spans="1:10" s="201" customFormat="1" ht="12" customHeight="1">
      <c r="A38" s="133"/>
      <c r="B38" s="59" t="s">
        <v>147</v>
      </c>
      <c r="C38" s="722">
        <v>1130.7</v>
      </c>
      <c r="D38" s="146">
        <v>45.1</v>
      </c>
      <c r="E38" s="722">
        <v>34</v>
      </c>
      <c r="F38" s="146">
        <v>381.9</v>
      </c>
      <c r="G38" s="722">
        <v>55.1</v>
      </c>
      <c r="H38" s="146">
        <v>464.6</v>
      </c>
      <c r="I38" s="146">
        <v>197.1</v>
      </c>
      <c r="J38" s="268">
        <v>41.9</v>
      </c>
    </row>
    <row r="39" spans="1:10" s="201" customFormat="1" ht="12" customHeight="1">
      <c r="A39" s="133"/>
      <c r="B39" s="59" t="s">
        <v>148</v>
      </c>
      <c r="C39" s="722">
        <v>961.2</v>
      </c>
      <c r="D39" s="146">
        <v>41.5</v>
      </c>
      <c r="E39" s="722">
        <v>9.1999999999999993</v>
      </c>
      <c r="F39" s="146">
        <v>251.9</v>
      </c>
      <c r="G39" s="722">
        <v>25.1</v>
      </c>
      <c r="H39" s="146">
        <v>443.6</v>
      </c>
      <c r="I39" s="146">
        <v>189</v>
      </c>
      <c r="J39" s="268">
        <v>35.299999999999997</v>
      </c>
    </row>
    <row r="40" spans="1:10" s="201" customFormat="1" ht="12" customHeight="1">
      <c r="A40" s="133"/>
      <c r="B40" s="59" t="s">
        <v>149</v>
      </c>
      <c r="C40" s="722">
        <v>1503.8</v>
      </c>
      <c r="D40" s="146">
        <v>62.2</v>
      </c>
      <c r="E40" s="722">
        <v>45.2</v>
      </c>
      <c r="F40" s="146">
        <v>771.1</v>
      </c>
      <c r="G40" s="722">
        <v>194</v>
      </c>
      <c r="H40" s="146">
        <v>477.8</v>
      </c>
      <c r="I40" s="146">
        <v>151.9</v>
      </c>
      <c r="J40" s="268">
        <v>40.799999999999997</v>
      </c>
    </row>
    <row r="41" spans="1:10" s="213" customFormat="1" ht="12" customHeight="1">
      <c r="A41" s="920"/>
      <c r="B41" s="61"/>
      <c r="C41" s="269"/>
      <c r="D41" s="611"/>
      <c r="E41" s="269"/>
      <c r="F41" s="611"/>
      <c r="G41" s="269"/>
      <c r="H41" s="611"/>
      <c r="I41" s="611"/>
      <c r="J41" s="269"/>
    </row>
    <row r="42" spans="1:10" s="747" customFormat="1" ht="12" customHeight="1">
      <c r="A42" s="920">
        <v>2016</v>
      </c>
      <c r="B42" s="59" t="s">
        <v>150</v>
      </c>
      <c r="C42" s="268">
        <v>1208.4000000000001</v>
      </c>
      <c r="D42" s="146">
        <v>113.2</v>
      </c>
      <c r="E42" s="268">
        <v>87.1</v>
      </c>
      <c r="F42" s="146">
        <v>466.5</v>
      </c>
      <c r="G42" s="268">
        <v>123.2</v>
      </c>
      <c r="H42" s="146">
        <v>419.1</v>
      </c>
      <c r="I42" s="146">
        <v>173.4</v>
      </c>
      <c r="J42" s="268">
        <v>36.200000000000003</v>
      </c>
    </row>
    <row r="43" spans="1:10" s="747" customFormat="1" ht="12" customHeight="1">
      <c r="A43" s="920"/>
      <c r="B43" s="59" t="s">
        <v>151</v>
      </c>
      <c r="C43" s="268">
        <v>1534.8</v>
      </c>
      <c r="D43" s="146">
        <v>108.7</v>
      </c>
      <c r="E43" s="268">
        <v>94.1</v>
      </c>
      <c r="F43" s="146">
        <v>702.1</v>
      </c>
      <c r="G43" s="268">
        <v>149.4</v>
      </c>
      <c r="H43" s="146">
        <v>514.79999999999995</v>
      </c>
      <c r="I43" s="146">
        <v>166.3</v>
      </c>
      <c r="J43" s="268">
        <v>42.9</v>
      </c>
    </row>
    <row r="44" spans="1:10" s="747" customFormat="1" ht="12" customHeight="1">
      <c r="A44" s="920"/>
      <c r="B44" s="59" t="s">
        <v>140</v>
      </c>
      <c r="C44" s="268">
        <v>1481.1</v>
      </c>
      <c r="D44" s="146">
        <v>96.4</v>
      </c>
      <c r="E44" s="268">
        <v>77.3</v>
      </c>
      <c r="F44" s="146">
        <v>615.4</v>
      </c>
      <c r="G44" s="268">
        <v>156.1</v>
      </c>
      <c r="H44" s="146">
        <v>538.5</v>
      </c>
      <c r="I44" s="146">
        <v>181</v>
      </c>
      <c r="J44" s="268">
        <v>49.8</v>
      </c>
    </row>
    <row r="45" spans="1:10" s="1" customFormat="1" ht="12" customHeight="1">
      <c r="A45" s="920"/>
      <c r="B45" s="61" t="s">
        <v>71</v>
      </c>
      <c r="C45" s="269">
        <v>103.1</v>
      </c>
      <c r="D45" s="611">
        <v>220.8</v>
      </c>
      <c r="E45" s="269">
        <v>253.3</v>
      </c>
      <c r="F45" s="611">
        <v>88.3</v>
      </c>
      <c r="G45" s="269">
        <v>169.9</v>
      </c>
      <c r="H45" s="611">
        <v>115.2</v>
      </c>
      <c r="I45" s="611">
        <v>102.7</v>
      </c>
      <c r="J45" s="269">
        <v>95.2</v>
      </c>
    </row>
    <row r="46" spans="1:10" s="1" customFormat="1" ht="12" customHeight="1">
      <c r="A46" s="920"/>
      <c r="B46" s="61" t="s">
        <v>72</v>
      </c>
      <c r="C46" s="269">
        <v>96.5</v>
      </c>
      <c r="D46" s="611">
        <v>88.8</v>
      </c>
      <c r="E46" s="269">
        <v>82.1</v>
      </c>
      <c r="F46" s="611">
        <v>87.7</v>
      </c>
      <c r="G46" s="269">
        <v>104.5</v>
      </c>
      <c r="H46" s="611">
        <v>104.6</v>
      </c>
      <c r="I46" s="611">
        <v>108.8</v>
      </c>
      <c r="J46" s="269">
        <v>116.1</v>
      </c>
    </row>
    <row r="47" spans="1:10" ht="15" customHeight="1">
      <c r="A47" s="1226" t="s">
        <v>1690</v>
      </c>
      <c r="B47" s="1226"/>
      <c r="C47" s="1226"/>
      <c r="D47" s="1226"/>
      <c r="E47" s="1226"/>
      <c r="F47" s="1226"/>
      <c r="G47" s="1226"/>
      <c r="H47" s="1226"/>
      <c r="I47" s="1226"/>
      <c r="J47" s="1226"/>
    </row>
    <row r="48" spans="1:10" ht="12" customHeight="1">
      <c r="A48" s="1214" t="s">
        <v>705</v>
      </c>
      <c r="B48" s="1226"/>
      <c r="C48" s="1226"/>
      <c r="D48" s="1226"/>
      <c r="E48" s="1226"/>
      <c r="F48" s="1226"/>
      <c r="G48" s="1226"/>
      <c r="H48" s="1226"/>
      <c r="I48" s="1226"/>
      <c r="J48" s="1226"/>
    </row>
  </sheetData>
  <mergeCells count="17">
    <mergeCell ref="G4:G6"/>
    <mergeCell ref="A48:J48"/>
    <mergeCell ref="A47:J47"/>
    <mergeCell ref="A1:G1"/>
    <mergeCell ref="C7:J7"/>
    <mergeCell ref="A8:J8"/>
    <mergeCell ref="A3:B7"/>
    <mergeCell ref="C3:C6"/>
    <mergeCell ref="D3:D6"/>
    <mergeCell ref="F3:F6"/>
    <mergeCell ref="I3:I6"/>
    <mergeCell ref="H3:H6"/>
    <mergeCell ref="A2:F2"/>
    <mergeCell ref="I1:J1"/>
    <mergeCell ref="I2:J2"/>
    <mergeCell ref="J3:J6"/>
    <mergeCell ref="E4:E6"/>
  </mergeCells>
  <hyperlinks>
    <hyperlink ref="I1:J1" location="'Spis tablic     List of tables'!A58" display="Powrót do spisu tablic"/>
    <hyperlink ref="I1" location="'Spis tablic     List of tables'!A60" display="Powrót do spisu tablic"/>
    <hyperlink ref="I2" location="'Spis tablic     List of tables'!A1" display="Return to list of tables"/>
    <hyperlink ref="I1:J2" location="'Spis tablic     List of tables'!A58" display="Powrót do spisu tablic"/>
  </hyperlinks>
  <pageMargins left="0.39370078740157483" right="0.39370078740157483" top="0.19685039370078741" bottom="0.19685039370078741" header="0.31496062992125984" footer="0.31496062992125984"/>
  <pageSetup paperSize="9" orientation="portrait" r:id="rId1"/>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44"/>
  <sheetViews>
    <sheetView showGridLines="0" view="pageBreakPreview" zoomScaleNormal="100" zoomScaleSheetLayoutView="100" workbookViewId="0">
      <selection activeCell="A4" sqref="A4:I4"/>
    </sheetView>
  </sheetViews>
  <sheetFormatPr defaultRowHeight="14.25"/>
  <cols>
    <col min="1" max="1" width="5.625" style="107" customWidth="1"/>
    <col min="2" max="2" width="15.625" style="107" customWidth="1"/>
    <col min="3" max="3" width="12.25" style="107" customWidth="1"/>
    <col min="4" max="6" width="12.625" style="107" customWidth="1"/>
    <col min="7" max="7" width="13.125" style="107" customWidth="1"/>
    <col min="8" max="8" width="12.75" style="107" customWidth="1"/>
    <col min="9" max="10" width="12.625" style="107" customWidth="1"/>
    <col min="11" max="11" width="13.375" style="107" customWidth="1"/>
    <col min="12" max="12" width="12.375" style="107" customWidth="1"/>
    <col min="13" max="16384" width="9" style="107"/>
  </cols>
  <sheetData>
    <row r="1" spans="1:12" ht="15" customHeight="1">
      <c r="A1" s="1568" t="s">
        <v>170</v>
      </c>
      <c r="B1" s="1568"/>
      <c r="C1" s="1568"/>
      <c r="D1" s="11"/>
      <c r="E1" s="11"/>
      <c r="F1" s="11"/>
      <c r="G1" s="11"/>
      <c r="H1" s="11"/>
      <c r="I1" s="11"/>
      <c r="J1" s="470"/>
      <c r="K1" s="1217" t="s">
        <v>58</v>
      </c>
      <c r="L1" s="1217"/>
    </row>
    <row r="2" spans="1:12" ht="15" customHeight="1">
      <c r="A2" s="1569" t="s">
        <v>171</v>
      </c>
      <c r="B2" s="1569"/>
      <c r="C2" s="1569"/>
      <c r="D2" s="11"/>
      <c r="E2" s="11"/>
      <c r="F2" s="11"/>
      <c r="G2" s="11"/>
      <c r="H2" s="11"/>
      <c r="I2" s="11"/>
      <c r="J2" s="470"/>
      <c r="K2" s="1213" t="s">
        <v>439</v>
      </c>
      <c r="L2" s="1213"/>
    </row>
    <row r="3" spans="1:12" ht="15" customHeight="1">
      <c r="A3" s="224"/>
      <c r="B3" s="224"/>
      <c r="C3" s="224"/>
      <c r="D3" s="11"/>
      <c r="E3" s="11"/>
      <c r="F3" s="11"/>
      <c r="G3" s="11"/>
      <c r="H3" s="11"/>
      <c r="I3" s="11"/>
      <c r="K3" s="248"/>
      <c r="L3" s="248"/>
    </row>
    <row r="4" spans="1:12" ht="15" customHeight="1">
      <c r="A4" s="1262" t="s">
        <v>1058</v>
      </c>
      <c r="B4" s="1262"/>
      <c r="C4" s="1262"/>
      <c r="D4" s="1262"/>
      <c r="E4" s="1262"/>
      <c r="F4" s="1262"/>
      <c r="G4" s="1262"/>
      <c r="H4" s="1262"/>
      <c r="I4" s="1262"/>
      <c r="J4" s="39"/>
      <c r="K4" s="39"/>
      <c r="L4" s="39"/>
    </row>
    <row r="5" spans="1:12" ht="15" customHeight="1">
      <c r="A5" s="1400" t="s">
        <v>1059</v>
      </c>
      <c r="B5" s="1441"/>
      <c r="C5" s="1441"/>
      <c r="D5" s="1441"/>
      <c r="E5" s="1441"/>
      <c r="F5" s="1441"/>
      <c r="G5" s="1441"/>
      <c r="H5" s="1441"/>
      <c r="I5" s="1441"/>
      <c r="J5" s="95"/>
      <c r="K5" s="95"/>
      <c r="L5" s="11"/>
    </row>
    <row r="6" spans="1:12" ht="15" customHeight="1">
      <c r="A6" s="1254" t="s">
        <v>306</v>
      </c>
      <c r="B6" s="1255"/>
      <c r="C6" s="1254" t="s">
        <v>310</v>
      </c>
      <c r="D6" s="353"/>
      <c r="E6" s="353"/>
      <c r="F6" s="353"/>
      <c r="G6" s="353"/>
      <c r="H6" s="353"/>
      <c r="I6" s="353"/>
      <c r="J6" s="353"/>
      <c r="K6" s="353"/>
      <c r="L6" s="26"/>
    </row>
    <row r="7" spans="1:12" ht="101.25" customHeight="1">
      <c r="A7" s="1438"/>
      <c r="B7" s="1500"/>
      <c r="C7" s="1256"/>
      <c r="D7" s="921" t="s">
        <v>527</v>
      </c>
      <c r="E7" s="921" t="s">
        <v>814</v>
      </c>
      <c r="F7" s="921" t="s">
        <v>1586</v>
      </c>
      <c r="G7" s="921" t="s">
        <v>1595</v>
      </c>
      <c r="H7" s="921" t="s">
        <v>526</v>
      </c>
      <c r="I7" s="922" t="s">
        <v>1697</v>
      </c>
      <c r="J7" s="922" t="s">
        <v>706</v>
      </c>
      <c r="K7" s="922" t="s">
        <v>1213</v>
      </c>
      <c r="L7" s="921" t="s">
        <v>294</v>
      </c>
    </row>
    <row r="8" spans="1:12" ht="15" customHeight="1">
      <c r="A8" s="1438"/>
      <c r="B8" s="1500"/>
      <c r="C8" s="1254" t="s">
        <v>813</v>
      </c>
      <c r="D8" s="1254"/>
      <c r="E8" s="1254"/>
      <c r="F8" s="1254"/>
      <c r="G8" s="1254"/>
      <c r="H8" s="1254"/>
      <c r="I8" s="1254"/>
      <c r="J8" s="1254"/>
      <c r="K8" s="1254"/>
      <c r="L8" s="1254"/>
    </row>
    <row r="9" spans="1:12" ht="12" customHeight="1">
      <c r="A9" s="422"/>
      <c r="B9" s="924"/>
      <c r="C9" s="924"/>
      <c r="D9" s="924"/>
      <c r="E9" s="924"/>
      <c r="F9" s="924"/>
      <c r="G9" s="924"/>
      <c r="H9" s="924"/>
      <c r="I9" s="924"/>
      <c r="J9" s="924"/>
      <c r="K9" s="924"/>
      <c r="L9" s="923"/>
    </row>
    <row r="10" spans="1:12" s="143" customFormat="1" ht="12" customHeight="1">
      <c r="A10" s="920">
        <v>2014</v>
      </c>
      <c r="B10" s="149" t="s">
        <v>1295</v>
      </c>
      <c r="C10" s="69">
        <v>110</v>
      </c>
      <c r="D10" s="69">
        <v>101.7</v>
      </c>
      <c r="E10" s="69">
        <v>105</v>
      </c>
      <c r="F10" s="69">
        <v>107.75689674133145</v>
      </c>
      <c r="G10" s="69">
        <v>115.8</v>
      </c>
      <c r="H10" s="69">
        <v>116.7</v>
      </c>
      <c r="I10" s="69">
        <v>121.7</v>
      </c>
      <c r="J10" s="69">
        <v>115</v>
      </c>
      <c r="K10" s="69">
        <v>97.1</v>
      </c>
      <c r="L10" s="70">
        <v>113.1</v>
      </c>
    </row>
    <row r="11" spans="1:12" s="143" customFormat="1" ht="12" customHeight="1">
      <c r="A11" s="920"/>
      <c r="B11" s="59"/>
      <c r="C11" s="684"/>
      <c r="D11" s="684"/>
      <c r="E11" s="684"/>
      <c r="F11" s="684"/>
      <c r="G11" s="684"/>
      <c r="H11" s="684"/>
      <c r="I11" s="684"/>
      <c r="J11" s="684"/>
      <c r="K11" s="69"/>
      <c r="L11" s="70"/>
    </row>
    <row r="12" spans="1:12" s="143" customFormat="1" ht="12" customHeight="1">
      <c r="A12" s="920">
        <v>2015</v>
      </c>
      <c r="B12" s="149" t="s">
        <v>1314</v>
      </c>
      <c r="C12" s="69">
        <v>104.9</v>
      </c>
      <c r="D12" s="69">
        <v>118.3</v>
      </c>
      <c r="E12" s="69">
        <v>93.8</v>
      </c>
      <c r="F12" s="69">
        <v>94.351261501766857</v>
      </c>
      <c r="G12" s="69">
        <v>117</v>
      </c>
      <c r="H12" s="69">
        <v>105.9</v>
      </c>
      <c r="I12" s="69">
        <v>100.9</v>
      </c>
      <c r="J12" s="69">
        <v>115.3</v>
      </c>
      <c r="K12" s="69">
        <v>118.5</v>
      </c>
      <c r="L12" s="70">
        <v>113.5</v>
      </c>
    </row>
    <row r="13" spans="1:12" s="143" customFormat="1" ht="12" customHeight="1">
      <c r="A13" s="920"/>
      <c r="B13" s="149" t="s">
        <v>1298</v>
      </c>
      <c r="C13" s="69">
        <v>105.3</v>
      </c>
      <c r="D13" s="69">
        <v>115.3</v>
      </c>
      <c r="E13" s="69">
        <v>94.9</v>
      </c>
      <c r="F13" s="69">
        <v>95.549585293360408</v>
      </c>
      <c r="G13" s="69">
        <v>116</v>
      </c>
      <c r="H13" s="69">
        <v>108.3</v>
      </c>
      <c r="I13" s="69">
        <v>99.7</v>
      </c>
      <c r="J13" s="69">
        <v>117.3</v>
      </c>
      <c r="K13" s="69">
        <v>118.4</v>
      </c>
      <c r="L13" s="70">
        <v>115.3</v>
      </c>
    </row>
    <row r="14" spans="1:12" s="143" customFormat="1" ht="12" customHeight="1">
      <c r="B14" s="117" t="s">
        <v>1302</v>
      </c>
      <c r="C14" s="125">
        <v>105</v>
      </c>
      <c r="D14" s="125">
        <v>112.5</v>
      </c>
      <c r="E14" s="125">
        <v>95.2</v>
      </c>
      <c r="F14" s="125">
        <v>96.7</v>
      </c>
      <c r="G14" s="125">
        <v>111.8</v>
      </c>
      <c r="H14" s="125">
        <v>107.5</v>
      </c>
      <c r="I14" s="125">
        <v>98.1</v>
      </c>
      <c r="J14" s="125">
        <v>113.5</v>
      </c>
      <c r="K14" s="125">
        <v>114.3</v>
      </c>
      <c r="L14" s="198">
        <v>120.9</v>
      </c>
    </row>
    <row r="15" spans="1:12" s="143" customFormat="1" ht="12" customHeight="1">
      <c r="A15" s="133"/>
      <c r="B15" s="117" t="s">
        <v>1303</v>
      </c>
      <c r="C15" s="125">
        <v>104.5</v>
      </c>
      <c r="D15" s="125">
        <v>112</v>
      </c>
      <c r="E15" s="125">
        <v>95.6</v>
      </c>
      <c r="F15" s="125">
        <v>97.7</v>
      </c>
      <c r="G15" s="125">
        <v>108.7</v>
      </c>
      <c r="H15" s="125">
        <v>107</v>
      </c>
      <c r="I15" s="125">
        <v>99</v>
      </c>
      <c r="J15" s="125">
        <v>112.9</v>
      </c>
      <c r="K15" s="125">
        <v>115.9</v>
      </c>
      <c r="L15" s="198">
        <v>115.6</v>
      </c>
    </row>
    <row r="16" spans="1:12" s="203" customFormat="1" ht="12" customHeight="1">
      <c r="A16" s="920"/>
      <c r="B16" s="59" t="s">
        <v>204</v>
      </c>
      <c r="C16" s="69">
        <v>104.3</v>
      </c>
      <c r="D16" s="69">
        <v>113.2</v>
      </c>
      <c r="E16" s="69">
        <v>96.4</v>
      </c>
      <c r="F16" s="69">
        <v>97.8</v>
      </c>
      <c r="G16" s="69">
        <v>106.7</v>
      </c>
      <c r="H16" s="69">
        <v>106.9</v>
      </c>
      <c r="I16" s="69">
        <v>99.1</v>
      </c>
      <c r="J16" s="69">
        <v>112.4</v>
      </c>
      <c r="K16" s="69">
        <v>114.4</v>
      </c>
      <c r="L16" s="70">
        <v>111.6</v>
      </c>
    </row>
    <row r="17" spans="1:12" s="203" customFormat="1" ht="12" customHeight="1">
      <c r="A17" s="920"/>
      <c r="B17" s="59" t="s">
        <v>1304</v>
      </c>
      <c r="C17" s="69">
        <v>104.1</v>
      </c>
      <c r="D17" s="69">
        <v>115.2</v>
      </c>
      <c r="E17" s="69">
        <v>96.1</v>
      </c>
      <c r="F17" s="69">
        <v>97.9</v>
      </c>
      <c r="G17" s="69">
        <v>104.9</v>
      </c>
      <c r="H17" s="69">
        <v>106.1</v>
      </c>
      <c r="I17" s="69">
        <v>99.1</v>
      </c>
      <c r="J17" s="69">
        <v>112.3</v>
      </c>
      <c r="K17" s="69">
        <v>115.9</v>
      </c>
      <c r="L17" s="70">
        <v>108.5</v>
      </c>
    </row>
    <row r="18" spans="1:12" s="203" customFormat="1" ht="12" customHeight="1">
      <c r="A18" s="920"/>
      <c r="B18" s="59" t="s">
        <v>1305</v>
      </c>
      <c r="C18" s="69">
        <v>102.4</v>
      </c>
      <c r="D18" s="69">
        <v>113.8</v>
      </c>
      <c r="E18" s="69">
        <v>96.4</v>
      </c>
      <c r="F18" s="69">
        <v>97.8</v>
      </c>
      <c r="G18" s="69">
        <v>103.5</v>
      </c>
      <c r="H18" s="69">
        <v>104.9</v>
      </c>
      <c r="I18" s="69">
        <v>97.5</v>
      </c>
      <c r="J18" s="69">
        <v>110.7</v>
      </c>
      <c r="K18" s="69">
        <v>114</v>
      </c>
      <c r="L18" s="70">
        <v>101.9</v>
      </c>
    </row>
    <row r="19" spans="1:12" s="203" customFormat="1" ht="12" customHeight="1">
      <c r="A19" s="920"/>
      <c r="B19" s="59" t="s">
        <v>206</v>
      </c>
      <c r="C19" s="69">
        <v>102.7</v>
      </c>
      <c r="D19" s="69">
        <v>112.3</v>
      </c>
      <c r="E19" s="69">
        <v>96.3</v>
      </c>
      <c r="F19" s="69">
        <v>96.7</v>
      </c>
      <c r="G19" s="69">
        <v>103.7</v>
      </c>
      <c r="H19" s="69">
        <v>105.9</v>
      </c>
      <c r="I19" s="69">
        <v>97.8</v>
      </c>
      <c r="J19" s="69">
        <v>111.9</v>
      </c>
      <c r="K19" s="69">
        <v>115</v>
      </c>
      <c r="L19" s="70">
        <v>105.8</v>
      </c>
    </row>
    <row r="20" spans="1:12" s="203" customFormat="1" ht="12" customHeight="1">
      <c r="A20" s="920"/>
      <c r="B20" s="149" t="s">
        <v>1312</v>
      </c>
      <c r="C20" s="69">
        <v>103.1</v>
      </c>
      <c r="D20" s="69">
        <v>113.2</v>
      </c>
      <c r="E20" s="69">
        <v>96</v>
      </c>
      <c r="F20" s="69">
        <v>97.7</v>
      </c>
      <c r="G20" s="69">
        <v>104.3</v>
      </c>
      <c r="H20" s="69">
        <v>111.2</v>
      </c>
      <c r="I20" s="69">
        <v>98.2</v>
      </c>
      <c r="J20" s="69">
        <v>111.5</v>
      </c>
      <c r="K20" s="69">
        <v>115</v>
      </c>
      <c r="L20" s="70">
        <v>104.6</v>
      </c>
    </row>
    <row r="21" spans="1:12" s="203" customFormat="1" ht="12" customHeight="1">
      <c r="A21" s="920"/>
      <c r="B21" s="149" t="s">
        <v>1313</v>
      </c>
      <c r="C21" s="69">
        <v>102.9</v>
      </c>
      <c r="D21" s="69">
        <v>116.9</v>
      </c>
      <c r="E21" s="69">
        <v>96.4</v>
      </c>
      <c r="F21" s="69">
        <v>99</v>
      </c>
      <c r="G21" s="69">
        <v>102.9</v>
      </c>
      <c r="H21" s="69">
        <v>109.5</v>
      </c>
      <c r="I21" s="69">
        <v>98.4</v>
      </c>
      <c r="J21" s="69">
        <v>111.9</v>
      </c>
      <c r="K21" s="69">
        <v>113.5</v>
      </c>
      <c r="L21" s="70">
        <v>97.6</v>
      </c>
    </row>
    <row r="22" spans="1:12" s="203" customFormat="1" ht="12" customHeight="1">
      <c r="A22" s="920"/>
      <c r="B22" s="149" t="s">
        <v>1295</v>
      </c>
      <c r="C22" s="69">
        <v>103.7</v>
      </c>
      <c r="D22" s="69">
        <v>120.5</v>
      </c>
      <c r="E22" s="69">
        <v>97.1</v>
      </c>
      <c r="F22" s="69">
        <v>99.6</v>
      </c>
      <c r="G22" s="69">
        <v>107.2</v>
      </c>
      <c r="H22" s="69">
        <v>108.2</v>
      </c>
      <c r="I22" s="69">
        <v>98.5</v>
      </c>
      <c r="J22" s="69">
        <v>112</v>
      </c>
      <c r="K22" s="69">
        <v>113</v>
      </c>
      <c r="L22" s="70">
        <v>97.7</v>
      </c>
    </row>
    <row r="23" spans="1:12" s="203" customFormat="1" ht="12" customHeight="1">
      <c r="A23" s="920"/>
      <c r="B23" s="59"/>
      <c r="C23" s="69"/>
      <c r="D23" s="69"/>
      <c r="E23" s="69"/>
      <c r="F23" s="69"/>
      <c r="G23" s="69"/>
      <c r="H23" s="69"/>
      <c r="I23" s="69"/>
      <c r="J23" s="69"/>
      <c r="K23" s="69"/>
      <c r="L23" s="70"/>
    </row>
    <row r="24" spans="1:12" s="143" customFormat="1" ht="12" customHeight="1">
      <c r="A24" s="920">
        <v>2016</v>
      </c>
      <c r="B24" s="149" t="s">
        <v>1314</v>
      </c>
      <c r="C24" s="69">
        <v>93.5</v>
      </c>
      <c r="D24" s="69">
        <v>55</v>
      </c>
      <c r="E24" s="69">
        <v>99.5</v>
      </c>
      <c r="F24" s="69">
        <f t="shared" ref="F24:F25" si="0">C24*100/C12</f>
        <v>89.132507149666338</v>
      </c>
      <c r="G24" s="69">
        <v>129.1</v>
      </c>
      <c r="H24" s="69">
        <v>103</v>
      </c>
      <c r="I24" s="69">
        <v>116.3</v>
      </c>
      <c r="J24" s="69">
        <v>113.7</v>
      </c>
      <c r="K24" s="69">
        <v>65</v>
      </c>
      <c r="L24" s="70">
        <v>83</v>
      </c>
    </row>
    <row r="25" spans="1:12" s="143" customFormat="1" ht="12" customHeight="1">
      <c r="A25" s="920"/>
      <c r="B25" s="149" t="s">
        <v>1298</v>
      </c>
      <c r="C25" s="69">
        <v>92.3</v>
      </c>
      <c r="D25" s="69">
        <v>50.8</v>
      </c>
      <c r="E25" s="69">
        <v>97.5</v>
      </c>
      <c r="F25" s="69">
        <f t="shared" si="0"/>
        <v>87.65432098765433</v>
      </c>
      <c r="G25" s="69">
        <v>137.19999999999999</v>
      </c>
      <c r="H25" s="69">
        <v>100.1</v>
      </c>
      <c r="I25" s="69">
        <v>111.4</v>
      </c>
      <c r="J25" s="69">
        <v>114.4</v>
      </c>
      <c r="K25" s="69">
        <v>68.7</v>
      </c>
      <c r="L25" s="70">
        <v>91.8</v>
      </c>
    </row>
    <row r="26" spans="1:12" ht="12" customHeight="1">
      <c r="A26" s="920"/>
      <c r="B26" s="59"/>
      <c r="C26" s="69"/>
      <c r="D26" s="69"/>
      <c r="E26" s="69"/>
      <c r="F26" s="69"/>
      <c r="G26" s="69"/>
      <c r="H26" s="69"/>
      <c r="I26" s="69"/>
      <c r="J26" s="69"/>
      <c r="K26" s="69"/>
      <c r="L26" s="70"/>
    </row>
    <row r="27" spans="1:12" ht="12" customHeight="1">
      <c r="A27" s="920">
        <v>2015</v>
      </c>
      <c r="B27" s="59" t="s">
        <v>150</v>
      </c>
      <c r="C27" s="69">
        <v>106.2</v>
      </c>
      <c r="D27" s="69">
        <v>133.80000000000001</v>
      </c>
      <c r="E27" s="69">
        <v>90.3</v>
      </c>
      <c r="F27" s="69">
        <v>96.591573755395444</v>
      </c>
      <c r="G27" s="69">
        <v>120.7</v>
      </c>
      <c r="H27" s="69">
        <v>103.2</v>
      </c>
      <c r="I27" s="69">
        <v>103.4</v>
      </c>
      <c r="J27" s="69">
        <v>114.1</v>
      </c>
      <c r="K27" s="69">
        <v>127.3</v>
      </c>
      <c r="L27" s="70">
        <v>107.7</v>
      </c>
    </row>
    <row r="28" spans="1:12" ht="12" customHeight="1">
      <c r="A28" s="920"/>
      <c r="B28" s="59" t="s">
        <v>151</v>
      </c>
      <c r="C28" s="69">
        <v>103.6</v>
      </c>
      <c r="D28" s="69">
        <v>108</v>
      </c>
      <c r="E28" s="69">
        <v>96.5</v>
      </c>
      <c r="F28" s="69">
        <v>95.150395029003221</v>
      </c>
      <c r="G28" s="69">
        <v>105.7</v>
      </c>
      <c r="H28" s="69">
        <v>108.5</v>
      </c>
      <c r="I28" s="69">
        <v>98.8</v>
      </c>
      <c r="J28" s="69">
        <v>116</v>
      </c>
      <c r="K28" s="69">
        <v>117.5</v>
      </c>
      <c r="L28" s="70">
        <v>113</v>
      </c>
    </row>
    <row r="29" spans="1:12" s="143" customFormat="1" ht="12" customHeight="1">
      <c r="A29" s="920"/>
      <c r="B29" s="59" t="s">
        <v>140</v>
      </c>
      <c r="C29" s="69">
        <v>105.7</v>
      </c>
      <c r="D29" s="69">
        <v>109.5</v>
      </c>
      <c r="E29" s="69">
        <v>97.1</v>
      </c>
      <c r="F29" s="69">
        <v>96.997236943931469</v>
      </c>
      <c r="G29" s="69">
        <v>113.7</v>
      </c>
      <c r="H29" s="69">
        <v>111.3</v>
      </c>
      <c r="I29" s="69">
        <v>97</v>
      </c>
      <c r="J29" s="69">
        <v>120.7</v>
      </c>
      <c r="K29" s="69">
        <v>115.2</v>
      </c>
      <c r="L29" s="70">
        <v>123.2</v>
      </c>
    </row>
    <row r="30" spans="1:12" s="143" customFormat="1" ht="12" customHeight="1">
      <c r="B30" s="117" t="s">
        <v>141</v>
      </c>
      <c r="C30" s="125">
        <v>101.7</v>
      </c>
      <c r="D30" s="125">
        <v>104.3</v>
      </c>
      <c r="E30" s="125">
        <v>96.4</v>
      </c>
      <c r="F30" s="125">
        <v>95</v>
      </c>
      <c r="G30" s="125">
        <v>102.9</v>
      </c>
      <c r="H30" s="125">
        <v>105.5</v>
      </c>
      <c r="I30" s="125">
        <v>92.5</v>
      </c>
      <c r="J30" s="125">
        <v>103.2</v>
      </c>
      <c r="K30" s="125">
        <v>102.8</v>
      </c>
      <c r="L30" s="198">
        <v>123.6</v>
      </c>
    </row>
    <row r="31" spans="1:12" s="143" customFormat="1" ht="12" customHeight="1">
      <c r="A31" s="133"/>
      <c r="B31" s="117" t="s">
        <v>142</v>
      </c>
      <c r="C31" s="125">
        <v>105.9</v>
      </c>
      <c r="D31" s="125">
        <v>130.1</v>
      </c>
      <c r="E31" s="125">
        <v>96.2</v>
      </c>
      <c r="F31" s="125">
        <v>99.8</v>
      </c>
      <c r="G31" s="125">
        <v>94.7</v>
      </c>
      <c r="H31" s="125">
        <v>103.8</v>
      </c>
      <c r="I31" s="125">
        <v>103.9</v>
      </c>
      <c r="J31" s="125">
        <v>109.7</v>
      </c>
      <c r="K31" s="125">
        <v>115.9</v>
      </c>
      <c r="L31" s="198">
        <v>105.7</v>
      </c>
    </row>
    <row r="32" spans="1:12" s="143" customFormat="1" ht="12" customHeight="1">
      <c r="A32" s="133"/>
      <c r="B32" s="117" t="s">
        <v>143</v>
      </c>
      <c r="C32" s="125">
        <v>106.9</v>
      </c>
      <c r="D32" s="125">
        <v>124.4</v>
      </c>
      <c r="E32" s="125">
        <v>99.4</v>
      </c>
      <c r="F32" s="125">
        <v>101.6</v>
      </c>
      <c r="G32" s="125">
        <v>103.9</v>
      </c>
      <c r="H32" s="125">
        <v>105.6</v>
      </c>
      <c r="I32" s="125">
        <v>102</v>
      </c>
      <c r="J32" s="125">
        <v>110.1</v>
      </c>
      <c r="K32" s="125">
        <v>114.9</v>
      </c>
      <c r="L32" s="198">
        <v>108.6</v>
      </c>
    </row>
    <row r="33" spans="1:12" s="143" customFormat="1" ht="12" customHeight="1">
      <c r="A33" s="133"/>
      <c r="B33" s="117" t="s">
        <v>144</v>
      </c>
      <c r="C33" s="125">
        <v>102.2</v>
      </c>
      <c r="D33" s="125">
        <v>123.1</v>
      </c>
      <c r="E33" s="125">
        <v>95.9</v>
      </c>
      <c r="F33" s="125">
        <v>97.7</v>
      </c>
      <c r="G33" s="125">
        <v>111.9</v>
      </c>
      <c r="H33" s="125">
        <v>101.7</v>
      </c>
      <c r="I33" s="125">
        <v>97.8</v>
      </c>
      <c r="J33" s="125">
        <v>111.1</v>
      </c>
      <c r="K33" s="125">
        <v>112.2</v>
      </c>
      <c r="L33" s="198">
        <v>95.3</v>
      </c>
    </row>
    <row r="34" spans="1:12" s="143" customFormat="1" ht="12" customHeight="1">
      <c r="A34" s="133"/>
      <c r="B34" s="117" t="s">
        <v>145</v>
      </c>
      <c r="C34" s="125">
        <v>96</v>
      </c>
      <c r="D34" s="125">
        <v>120.6</v>
      </c>
      <c r="E34" s="125">
        <v>97.4</v>
      </c>
      <c r="F34" s="125">
        <v>97.2</v>
      </c>
      <c r="G34" s="125">
        <v>100</v>
      </c>
      <c r="H34" s="125">
        <v>99.5</v>
      </c>
      <c r="I34" s="125">
        <v>88.7</v>
      </c>
      <c r="J34" s="125">
        <v>103.4</v>
      </c>
      <c r="K34" s="125">
        <v>107.6</v>
      </c>
      <c r="L34" s="198">
        <v>75.099999999999994</v>
      </c>
    </row>
    <row r="35" spans="1:12" s="143" customFormat="1" ht="12" customHeight="1">
      <c r="A35" s="133"/>
      <c r="B35" s="117" t="s">
        <v>146</v>
      </c>
      <c r="C35" s="125">
        <v>103.8</v>
      </c>
      <c r="D35" s="125">
        <v>118.6</v>
      </c>
      <c r="E35" s="125">
        <v>95.6</v>
      </c>
      <c r="F35" s="125">
        <v>95.5</v>
      </c>
      <c r="G35" s="125">
        <v>100.3</v>
      </c>
      <c r="H35" s="125">
        <v>109.9</v>
      </c>
      <c r="I35" s="125">
        <v>100.3</v>
      </c>
      <c r="J35" s="125">
        <v>117.8</v>
      </c>
      <c r="K35" s="125">
        <v>112.1</v>
      </c>
      <c r="L35" s="198">
        <v>107.3</v>
      </c>
    </row>
    <row r="36" spans="1:12" s="143" customFormat="1" ht="12" customHeight="1">
      <c r="A36" s="133"/>
      <c r="B36" s="59" t="s">
        <v>147</v>
      </c>
      <c r="C36" s="69">
        <v>106.3</v>
      </c>
      <c r="D36" s="69">
        <v>133.80000000000001</v>
      </c>
      <c r="E36" s="69">
        <v>97.4</v>
      </c>
      <c r="F36" s="69">
        <v>98.6</v>
      </c>
      <c r="G36" s="69">
        <v>149.69999999999999</v>
      </c>
      <c r="H36" s="69">
        <v>107.1</v>
      </c>
      <c r="I36" s="69">
        <v>100</v>
      </c>
      <c r="J36" s="69">
        <v>111.4</v>
      </c>
      <c r="K36" s="69">
        <v>112.9</v>
      </c>
      <c r="L36" s="70">
        <v>99.9</v>
      </c>
    </row>
    <row r="37" spans="1:12" s="143" customFormat="1" ht="12" customHeight="1">
      <c r="A37" s="133"/>
      <c r="B37" s="59" t="s">
        <v>148</v>
      </c>
      <c r="C37" s="69">
        <v>108.4</v>
      </c>
      <c r="D37" s="69">
        <v>136.6</v>
      </c>
      <c r="E37" s="69">
        <v>100.4</v>
      </c>
      <c r="F37" s="69">
        <v>100.8</v>
      </c>
      <c r="G37" s="69">
        <v>112.7</v>
      </c>
      <c r="H37" s="69">
        <v>104</v>
      </c>
      <c r="I37" s="69">
        <v>100.4</v>
      </c>
      <c r="J37" s="69">
        <v>110.9</v>
      </c>
      <c r="K37" s="69">
        <v>109.5</v>
      </c>
      <c r="L37" s="70">
        <v>106.5</v>
      </c>
    </row>
    <row r="38" spans="1:12" s="143" customFormat="1" ht="12" customHeight="1">
      <c r="A38" s="133"/>
      <c r="B38" s="59" t="s">
        <v>149</v>
      </c>
      <c r="C38" s="69">
        <v>109.8</v>
      </c>
      <c r="D38" s="69">
        <v>143.4</v>
      </c>
      <c r="E38" s="69">
        <v>107.2</v>
      </c>
      <c r="F38" s="69">
        <v>104.4</v>
      </c>
      <c r="G38" s="69">
        <v>122.2</v>
      </c>
      <c r="H38" s="69">
        <v>100.2</v>
      </c>
      <c r="I38" s="69">
        <v>100.1</v>
      </c>
      <c r="J38" s="69">
        <v>111.6</v>
      </c>
      <c r="K38" s="69">
        <v>110.9</v>
      </c>
      <c r="L38" s="70">
        <v>100</v>
      </c>
    </row>
    <row r="39" spans="1:12" s="143" customFormat="1" ht="12" customHeight="1">
      <c r="A39" s="920"/>
      <c r="B39" s="59"/>
      <c r="C39" s="69"/>
      <c r="D39" s="69"/>
      <c r="E39" s="69"/>
      <c r="F39" s="69"/>
      <c r="G39" s="69"/>
      <c r="H39" s="69"/>
      <c r="I39" s="69"/>
      <c r="J39" s="69"/>
      <c r="K39" s="69"/>
      <c r="L39" s="70"/>
    </row>
    <row r="40" spans="1:12" s="143" customFormat="1" ht="12" customHeight="1">
      <c r="A40" s="920">
        <v>2016</v>
      </c>
      <c r="B40" s="59" t="s">
        <v>150</v>
      </c>
      <c r="C40" s="69">
        <v>93.4</v>
      </c>
      <c r="D40" s="69">
        <v>47.7</v>
      </c>
      <c r="E40" s="69">
        <v>102.7</v>
      </c>
      <c r="F40" s="69">
        <v>104.6</v>
      </c>
      <c r="G40" s="69">
        <v>121.6</v>
      </c>
      <c r="H40" s="69">
        <v>109.2</v>
      </c>
      <c r="I40" s="69">
        <v>115.7</v>
      </c>
      <c r="J40" s="69">
        <v>106.8</v>
      </c>
      <c r="K40" s="69">
        <v>70</v>
      </c>
      <c r="L40" s="70">
        <v>87.8</v>
      </c>
    </row>
    <row r="41" spans="1:12" s="143" customFormat="1" ht="12" customHeight="1">
      <c r="A41" s="920"/>
      <c r="B41" s="59" t="s">
        <v>151</v>
      </c>
      <c r="C41" s="69">
        <v>94.3</v>
      </c>
      <c r="D41" s="69">
        <v>60.5</v>
      </c>
      <c r="E41" s="69">
        <v>97.6</v>
      </c>
      <c r="F41" s="69">
        <v>112.4</v>
      </c>
      <c r="G41" s="69">
        <v>140.30000000000001</v>
      </c>
      <c r="H41" s="69">
        <v>104</v>
      </c>
      <c r="I41" s="69">
        <v>116.7</v>
      </c>
      <c r="J41" s="69">
        <v>122.4</v>
      </c>
      <c r="K41" s="69">
        <v>60.7</v>
      </c>
      <c r="L41" s="70">
        <v>82.5</v>
      </c>
    </row>
    <row r="42" spans="1:12" s="143" customFormat="1" ht="12" customHeight="1">
      <c r="A42" s="920"/>
      <c r="B42" s="59" t="s">
        <v>140</v>
      </c>
      <c r="C42" s="69">
        <v>88</v>
      </c>
      <c r="D42" s="69">
        <v>45.4</v>
      </c>
      <c r="E42" s="69">
        <v>93.9</v>
      </c>
      <c r="F42" s="69">
        <v>113.8</v>
      </c>
      <c r="G42" s="69">
        <v>151.4</v>
      </c>
      <c r="H42" s="69">
        <v>95.3</v>
      </c>
      <c r="I42" s="69">
        <v>103.3</v>
      </c>
      <c r="J42" s="69">
        <v>115.1</v>
      </c>
      <c r="K42" s="69">
        <v>76.8</v>
      </c>
      <c r="L42" s="70">
        <v>84.2</v>
      </c>
    </row>
    <row r="43" spans="1:12" ht="32.25" customHeight="1">
      <c r="A43" s="1570" t="s">
        <v>1060</v>
      </c>
      <c r="B43" s="1570"/>
      <c r="C43" s="1570"/>
      <c r="D43" s="1570"/>
      <c r="E43" s="1570"/>
      <c r="F43" s="1570"/>
      <c r="G43" s="1570"/>
      <c r="H43" s="1570"/>
      <c r="I43" s="1570"/>
      <c r="J43" s="1570"/>
      <c r="K43" s="1570"/>
      <c r="L43" s="1570"/>
    </row>
    <row r="44" spans="1:12" ht="23.25" customHeight="1">
      <c r="A44" s="1571" t="s">
        <v>815</v>
      </c>
      <c r="B44" s="1571"/>
      <c r="C44" s="1571"/>
      <c r="D44" s="1571"/>
      <c r="E44" s="1571"/>
      <c r="F44" s="1571"/>
      <c r="G44" s="1571"/>
      <c r="H44" s="1571"/>
      <c r="I44" s="1571"/>
      <c r="J44" s="1571"/>
      <c r="K44" s="1571"/>
      <c r="L44" s="1571"/>
    </row>
  </sheetData>
  <mergeCells count="11">
    <mergeCell ref="A5:I5"/>
    <mergeCell ref="A43:L43"/>
    <mergeCell ref="A44:L44"/>
    <mergeCell ref="C6:C7"/>
    <mergeCell ref="C8:L8"/>
    <mergeCell ref="A6:B8"/>
    <mergeCell ref="K1:L1"/>
    <mergeCell ref="A1:C1"/>
    <mergeCell ref="A2:C2"/>
    <mergeCell ref="K2:L2"/>
    <mergeCell ref="A4:I4"/>
  </mergeCells>
  <phoneticPr fontId="0" type="noConversion"/>
  <hyperlinks>
    <hyperlink ref="K1" location="'Spis tablic     List of tables'!A61" display="Powrót do spisu tablic"/>
    <hyperlink ref="K2" location="'Spis tablic     List of tables'!A1" display="Return to list tables"/>
    <hyperlink ref="K2:L2" location="'Spis tablic     List of tables'!A61" display="Return to list of tables"/>
    <hyperlink ref="K1:L2" location="'Spis tablic     List of tables'!A59" display="Powrót do spisu tablic"/>
  </hyperlinks>
  <pageMargins left="0.39370078740157483" right="0.39370078740157483" top="0.19685039370078741" bottom="0.19685039370078741" header="0.31496062992125984" footer="0.31496062992125984"/>
  <pageSetup paperSize="9" scale="87" fitToHeight="0" orientation="landscape" r:id="rId1"/>
</worksheet>
</file>

<file path=xl/worksheets/sheet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24"/>
  <sheetViews>
    <sheetView showGridLines="0" view="pageBreakPreview" zoomScaleNormal="100" zoomScaleSheetLayoutView="100" workbookViewId="0">
      <selection sqref="A1:I1"/>
    </sheetView>
  </sheetViews>
  <sheetFormatPr defaultRowHeight="14.25"/>
  <cols>
    <col min="1" max="1" width="5.625" style="107" customWidth="1"/>
    <col min="2" max="2" width="15.625" style="107" customWidth="1"/>
    <col min="3" max="3" width="12.25" style="107" customWidth="1"/>
    <col min="4" max="6" width="12.625" style="107" customWidth="1"/>
    <col min="7" max="7" width="13" style="107" customWidth="1"/>
    <col min="8" max="12" width="12.625" style="107" customWidth="1"/>
    <col min="13" max="16384" width="9" style="107"/>
  </cols>
  <sheetData>
    <row r="1" spans="1:12" ht="15" customHeight="1">
      <c r="A1" s="1574" t="s">
        <v>1061</v>
      </c>
      <c r="B1" s="1574"/>
      <c r="C1" s="1574"/>
      <c r="D1" s="1574"/>
      <c r="E1" s="1574"/>
      <c r="F1" s="1574"/>
      <c r="G1" s="1574"/>
      <c r="H1" s="1574"/>
      <c r="I1" s="1574"/>
      <c r="J1" s="478"/>
      <c r="K1" s="1217" t="s">
        <v>58</v>
      </c>
      <c r="L1" s="1217"/>
    </row>
    <row r="2" spans="1:12" ht="15" customHeight="1">
      <c r="A2" s="1400" t="s">
        <v>1062</v>
      </c>
      <c r="B2" s="1441"/>
      <c r="C2" s="1441"/>
      <c r="D2" s="1441"/>
      <c r="E2" s="1441"/>
      <c r="F2" s="1441"/>
      <c r="G2" s="1441"/>
      <c r="H2" s="1441"/>
      <c r="I2" s="1441"/>
      <c r="J2" s="478"/>
      <c r="K2" s="1213" t="s">
        <v>439</v>
      </c>
      <c r="L2" s="1213"/>
    </row>
    <row r="3" spans="1:12" ht="15" customHeight="1">
      <c r="A3" s="1254" t="s">
        <v>306</v>
      </c>
      <c r="B3" s="1255"/>
      <c r="C3" s="1254" t="s">
        <v>310</v>
      </c>
      <c r="D3" s="353"/>
      <c r="E3" s="353"/>
      <c r="F3" s="353"/>
      <c r="G3" s="353"/>
      <c r="H3" s="353"/>
      <c r="I3" s="353"/>
      <c r="J3" s="353"/>
      <c r="K3" s="353"/>
      <c r="L3" s="26"/>
    </row>
    <row r="4" spans="1:12" ht="114.95" customHeight="1">
      <c r="A4" s="1438"/>
      <c r="B4" s="1500"/>
      <c r="C4" s="1256"/>
      <c r="D4" s="921" t="s">
        <v>527</v>
      </c>
      <c r="E4" s="921" t="s">
        <v>814</v>
      </c>
      <c r="F4" s="921" t="s">
        <v>1586</v>
      </c>
      <c r="G4" s="921" t="s">
        <v>1595</v>
      </c>
      <c r="H4" s="921" t="s">
        <v>526</v>
      </c>
      <c r="I4" s="922" t="s">
        <v>1697</v>
      </c>
      <c r="J4" s="922" t="s">
        <v>706</v>
      </c>
      <c r="K4" s="922" t="s">
        <v>1213</v>
      </c>
      <c r="L4" s="921" t="s">
        <v>294</v>
      </c>
    </row>
    <row r="5" spans="1:12" ht="15" customHeight="1">
      <c r="A5" s="1438"/>
      <c r="B5" s="1500"/>
      <c r="C5" s="1254" t="s">
        <v>1239</v>
      </c>
      <c r="D5" s="1254"/>
      <c r="E5" s="1254"/>
      <c r="F5" s="1254"/>
      <c r="G5" s="1254"/>
      <c r="H5" s="1254"/>
      <c r="I5" s="1254"/>
      <c r="J5" s="1254"/>
      <c r="K5" s="1254"/>
      <c r="L5" s="1254"/>
    </row>
    <row r="6" spans="1:12" s="143" customFormat="1" ht="12" customHeight="1">
      <c r="A6" s="463"/>
      <c r="B6" s="449"/>
      <c r="C6" s="448"/>
      <c r="D6" s="448"/>
      <c r="E6" s="448"/>
      <c r="F6" s="448"/>
      <c r="G6" s="448"/>
      <c r="H6" s="448"/>
      <c r="I6" s="448"/>
      <c r="J6" s="448"/>
      <c r="K6" s="448"/>
      <c r="L6" s="447"/>
    </row>
    <row r="7" spans="1:12" ht="12" customHeight="1">
      <c r="A7" s="920">
        <v>2015</v>
      </c>
      <c r="B7" s="59" t="s">
        <v>150</v>
      </c>
      <c r="C7" s="69">
        <v>77.400000000000006</v>
      </c>
      <c r="D7" s="69">
        <v>98.6</v>
      </c>
      <c r="E7" s="69">
        <v>94</v>
      </c>
      <c r="F7" s="69">
        <v>89.243875016220116</v>
      </c>
      <c r="G7" s="69">
        <v>53.6</v>
      </c>
      <c r="H7" s="69">
        <v>91</v>
      </c>
      <c r="I7" s="69">
        <v>54.5</v>
      </c>
      <c r="J7" s="69">
        <v>72.400000000000006</v>
      </c>
      <c r="K7" s="69">
        <v>79.5</v>
      </c>
      <c r="L7" s="70">
        <v>69</v>
      </c>
    </row>
    <row r="8" spans="1:12" ht="12" customHeight="1">
      <c r="A8" s="920"/>
      <c r="B8" s="59" t="s">
        <v>151</v>
      </c>
      <c r="C8" s="69">
        <v>96.3</v>
      </c>
      <c r="D8" s="69">
        <v>103.2</v>
      </c>
      <c r="E8" s="69">
        <v>98.6</v>
      </c>
      <c r="F8" s="69">
        <v>96.259381909506175</v>
      </c>
      <c r="G8" s="69">
        <v>77.099999999999994</v>
      </c>
      <c r="H8" s="69">
        <v>102</v>
      </c>
      <c r="I8" s="69">
        <v>83.7</v>
      </c>
      <c r="J8" s="69">
        <v>79.2</v>
      </c>
      <c r="K8" s="69">
        <v>101.8</v>
      </c>
      <c r="L8" s="70">
        <v>110.1</v>
      </c>
    </row>
    <row r="9" spans="1:12" ht="12" customHeight="1">
      <c r="A9" s="920"/>
      <c r="B9" s="59" t="s">
        <v>140</v>
      </c>
      <c r="C9" s="69">
        <v>120.7</v>
      </c>
      <c r="D9" s="69">
        <v>130.19999999999999</v>
      </c>
      <c r="E9" s="69">
        <v>115.8</v>
      </c>
      <c r="F9" s="69">
        <v>109.91063146798022</v>
      </c>
      <c r="G9" s="69">
        <v>131.6</v>
      </c>
      <c r="H9" s="69">
        <v>106.2</v>
      </c>
      <c r="I9" s="69">
        <v>129.1</v>
      </c>
      <c r="J9" s="69">
        <v>127.8</v>
      </c>
      <c r="K9" s="69">
        <v>94</v>
      </c>
      <c r="L9" s="70">
        <v>127.4</v>
      </c>
    </row>
    <row r="10" spans="1:12" s="171" customFormat="1" ht="12" customHeight="1">
      <c r="B10" s="569" t="s">
        <v>141</v>
      </c>
      <c r="C10" s="685">
        <v>97</v>
      </c>
      <c r="D10" s="685">
        <v>79</v>
      </c>
      <c r="E10" s="685">
        <v>100.1</v>
      </c>
      <c r="F10" s="685">
        <v>102.8</v>
      </c>
      <c r="G10" s="685">
        <v>100.6</v>
      </c>
      <c r="H10" s="685">
        <v>97.9</v>
      </c>
      <c r="I10" s="685">
        <v>102.6</v>
      </c>
      <c r="J10" s="685">
        <v>99.8</v>
      </c>
      <c r="K10" s="685">
        <v>94</v>
      </c>
      <c r="L10" s="604">
        <v>107.6</v>
      </c>
    </row>
    <row r="11" spans="1:12" ht="12" customHeight="1">
      <c r="A11" s="133"/>
      <c r="B11" s="117" t="s">
        <v>142</v>
      </c>
      <c r="C11" s="125">
        <v>99.5</v>
      </c>
      <c r="D11" s="125">
        <v>100.4</v>
      </c>
      <c r="E11" s="125">
        <v>102.3</v>
      </c>
      <c r="F11" s="125">
        <v>97.7</v>
      </c>
      <c r="G11" s="125">
        <v>88.3</v>
      </c>
      <c r="H11" s="125">
        <v>94.9</v>
      </c>
      <c r="I11" s="125">
        <v>111.5</v>
      </c>
      <c r="J11" s="125">
        <v>103.4</v>
      </c>
      <c r="K11" s="125">
        <v>106</v>
      </c>
      <c r="L11" s="198">
        <v>82.9</v>
      </c>
    </row>
    <row r="12" spans="1:12" ht="12" customHeight="1">
      <c r="A12" s="133"/>
      <c r="B12" s="117" t="s">
        <v>143</v>
      </c>
      <c r="C12" s="125">
        <v>103.2</v>
      </c>
      <c r="D12" s="125">
        <v>102.4</v>
      </c>
      <c r="E12" s="125">
        <v>102.5</v>
      </c>
      <c r="F12" s="125">
        <v>101.3</v>
      </c>
      <c r="G12" s="125">
        <v>109.1</v>
      </c>
      <c r="H12" s="125">
        <v>98.7</v>
      </c>
      <c r="I12" s="125">
        <v>102.1</v>
      </c>
      <c r="J12" s="125">
        <v>104</v>
      </c>
      <c r="K12" s="125">
        <v>105.3</v>
      </c>
      <c r="L12" s="198">
        <v>107.4</v>
      </c>
    </row>
    <row r="13" spans="1:12" ht="12" customHeight="1">
      <c r="A13" s="133"/>
      <c r="B13" s="117" t="s">
        <v>144</v>
      </c>
      <c r="C13" s="125">
        <v>103.6</v>
      </c>
      <c r="D13" s="125">
        <v>99.8</v>
      </c>
      <c r="E13" s="125">
        <v>105.8</v>
      </c>
      <c r="F13" s="125">
        <v>105.7</v>
      </c>
      <c r="G13" s="125">
        <v>119.8</v>
      </c>
      <c r="H13" s="125">
        <v>101.6</v>
      </c>
      <c r="I13" s="125">
        <v>101.2</v>
      </c>
      <c r="J13" s="125">
        <v>116.1</v>
      </c>
      <c r="K13" s="125">
        <v>101.6</v>
      </c>
      <c r="L13" s="198">
        <v>100.6</v>
      </c>
    </row>
    <row r="14" spans="1:12" ht="12" customHeight="1">
      <c r="A14" s="133"/>
      <c r="B14" s="117" t="s">
        <v>145</v>
      </c>
      <c r="C14" s="125">
        <v>94.3</v>
      </c>
      <c r="D14" s="125">
        <v>87.8</v>
      </c>
      <c r="E14" s="125">
        <v>100.4</v>
      </c>
      <c r="F14" s="125">
        <v>97.5</v>
      </c>
      <c r="G14" s="125">
        <v>85.8</v>
      </c>
      <c r="H14" s="125">
        <v>93.5</v>
      </c>
      <c r="I14" s="125">
        <v>93.1</v>
      </c>
      <c r="J14" s="125">
        <v>94</v>
      </c>
      <c r="K14" s="125">
        <v>101.2</v>
      </c>
      <c r="L14" s="198">
        <v>91.7</v>
      </c>
    </row>
    <row r="15" spans="1:12" ht="12" customHeight="1">
      <c r="A15" s="133"/>
      <c r="B15" s="117" t="s">
        <v>146</v>
      </c>
      <c r="C15" s="125">
        <v>101.8</v>
      </c>
      <c r="D15" s="125">
        <v>113.2</v>
      </c>
      <c r="E15" s="125">
        <v>93.8</v>
      </c>
      <c r="F15" s="125">
        <v>92.6</v>
      </c>
      <c r="G15" s="125">
        <v>93.7</v>
      </c>
      <c r="H15" s="125">
        <v>112.9</v>
      </c>
      <c r="I15" s="125">
        <v>91.5</v>
      </c>
      <c r="J15" s="125">
        <v>108.6</v>
      </c>
      <c r="K15" s="125">
        <v>112.7</v>
      </c>
      <c r="L15" s="198">
        <v>121.5</v>
      </c>
    </row>
    <row r="16" spans="1:12" ht="12" customHeight="1">
      <c r="A16" s="133"/>
      <c r="B16" s="59" t="s">
        <v>147</v>
      </c>
      <c r="C16" s="69">
        <v>110.3</v>
      </c>
      <c r="D16" s="69">
        <v>132.4</v>
      </c>
      <c r="E16" s="69">
        <v>103.3</v>
      </c>
      <c r="F16" s="69">
        <v>106</v>
      </c>
      <c r="G16" s="69">
        <v>123</v>
      </c>
      <c r="H16" s="69">
        <v>104.6</v>
      </c>
      <c r="I16" s="69">
        <v>129.6</v>
      </c>
      <c r="J16" s="69">
        <v>92.7</v>
      </c>
      <c r="K16" s="69">
        <v>94.2</v>
      </c>
      <c r="L16" s="70">
        <v>88</v>
      </c>
    </row>
    <row r="17" spans="1:12" ht="12" customHeight="1">
      <c r="A17" s="133"/>
      <c r="B17" s="59" t="s">
        <v>148</v>
      </c>
      <c r="C17" s="69">
        <v>92.9</v>
      </c>
      <c r="D17" s="69">
        <v>94.1</v>
      </c>
      <c r="E17" s="69">
        <v>90.6</v>
      </c>
      <c r="F17" s="69">
        <v>90.7</v>
      </c>
      <c r="G17" s="69">
        <v>117.9</v>
      </c>
      <c r="H17" s="69">
        <v>96.2</v>
      </c>
      <c r="I17" s="69">
        <v>86</v>
      </c>
      <c r="J17" s="69">
        <v>100.4</v>
      </c>
      <c r="K17" s="69">
        <v>91.6</v>
      </c>
      <c r="L17" s="70">
        <v>96</v>
      </c>
    </row>
    <row r="18" spans="1:12" ht="12" customHeight="1">
      <c r="A18" s="133"/>
      <c r="B18" s="59" t="s">
        <v>149</v>
      </c>
      <c r="C18" s="69">
        <v>120.1</v>
      </c>
      <c r="D18" s="69">
        <v>107.8</v>
      </c>
      <c r="E18" s="69">
        <v>102</v>
      </c>
      <c r="F18" s="69">
        <v>118.5</v>
      </c>
      <c r="G18" s="69">
        <v>165.9</v>
      </c>
      <c r="H18" s="69">
        <v>102.7</v>
      </c>
      <c r="I18" s="69">
        <v>151.5</v>
      </c>
      <c r="J18" s="69">
        <v>128.69999999999999</v>
      </c>
      <c r="K18" s="69">
        <v>139</v>
      </c>
      <c r="L18" s="70">
        <v>114</v>
      </c>
    </row>
    <row r="19" spans="1:12" ht="12" customHeight="1">
      <c r="A19" s="920"/>
      <c r="B19" s="59"/>
      <c r="C19" s="69"/>
      <c r="D19" s="69"/>
      <c r="E19" s="69"/>
      <c r="F19" s="69"/>
      <c r="G19" s="69"/>
      <c r="H19" s="69"/>
      <c r="I19" s="69"/>
      <c r="J19" s="69"/>
      <c r="K19" s="69"/>
      <c r="L19" s="70"/>
    </row>
    <row r="20" spans="1:12" s="171" customFormat="1" ht="12" customHeight="1">
      <c r="A20" s="920">
        <v>2016</v>
      </c>
      <c r="B20" s="59" t="s">
        <v>150</v>
      </c>
      <c r="C20" s="69">
        <v>65.900000000000006</v>
      </c>
      <c r="D20" s="69">
        <v>32.799999999999997</v>
      </c>
      <c r="E20" s="69">
        <v>90.1</v>
      </c>
      <c r="F20" s="69">
        <v>89.4</v>
      </c>
      <c r="G20" s="69">
        <v>53.4</v>
      </c>
      <c r="H20" s="69">
        <v>99.2</v>
      </c>
      <c r="I20" s="69">
        <v>63.1</v>
      </c>
      <c r="J20" s="69">
        <v>69.2</v>
      </c>
      <c r="K20" s="69">
        <v>50.1</v>
      </c>
      <c r="L20" s="70">
        <v>60.6</v>
      </c>
    </row>
    <row r="21" spans="1:12" ht="12" customHeight="1">
      <c r="A21" s="920"/>
      <c r="B21" s="59" t="s">
        <v>151</v>
      </c>
      <c r="C21" s="69">
        <v>97.2</v>
      </c>
      <c r="D21" s="69">
        <v>131</v>
      </c>
      <c r="E21" s="69">
        <v>93.7</v>
      </c>
      <c r="F21" s="69">
        <v>103.4</v>
      </c>
      <c r="G21" s="69">
        <v>89</v>
      </c>
      <c r="H21" s="69">
        <v>97.2</v>
      </c>
      <c r="I21" s="69">
        <v>84.3</v>
      </c>
      <c r="J21" s="69">
        <v>90.8</v>
      </c>
      <c r="K21" s="69">
        <v>88.3</v>
      </c>
      <c r="L21" s="70">
        <v>103.5</v>
      </c>
    </row>
    <row r="22" spans="1:12" ht="12" customHeight="1">
      <c r="A22" s="920"/>
      <c r="B22" s="59" t="s">
        <v>140</v>
      </c>
      <c r="C22" s="69">
        <v>112.7</v>
      </c>
      <c r="D22" s="69">
        <v>97.6</v>
      </c>
      <c r="E22" s="69">
        <v>111.3</v>
      </c>
      <c r="F22" s="69">
        <v>111.3</v>
      </c>
      <c r="G22" s="69">
        <v>142</v>
      </c>
      <c r="H22" s="69">
        <v>97.3</v>
      </c>
      <c r="I22" s="69">
        <v>114.2</v>
      </c>
      <c r="J22" s="69">
        <v>120.2</v>
      </c>
      <c r="K22" s="69">
        <v>119.1</v>
      </c>
      <c r="L22" s="70">
        <v>130</v>
      </c>
    </row>
    <row r="23" spans="1:12" ht="30.75" customHeight="1">
      <c r="A23" s="1572" t="s">
        <v>1060</v>
      </c>
      <c r="B23" s="1572"/>
      <c r="C23" s="1572"/>
      <c r="D23" s="1572"/>
      <c r="E23" s="1572"/>
      <c r="F23" s="1572"/>
      <c r="G23" s="1572"/>
      <c r="H23" s="1572"/>
      <c r="I23" s="1572"/>
      <c r="J23" s="1572"/>
      <c r="K23" s="1572"/>
      <c r="L23" s="1572"/>
    </row>
    <row r="24" spans="1:12" ht="22.5" customHeight="1">
      <c r="A24" s="1573" t="s">
        <v>815</v>
      </c>
      <c r="B24" s="1573"/>
      <c r="C24" s="1573"/>
      <c r="D24" s="1573"/>
      <c r="E24" s="1573"/>
      <c r="F24" s="1573"/>
      <c r="G24" s="1573"/>
      <c r="H24" s="1573"/>
      <c r="I24" s="1573"/>
      <c r="J24" s="1573"/>
      <c r="K24" s="1573"/>
      <c r="L24" s="1573"/>
    </row>
  </sheetData>
  <mergeCells count="9">
    <mergeCell ref="A23:L23"/>
    <mergeCell ref="K1:L1"/>
    <mergeCell ref="A24:L24"/>
    <mergeCell ref="A1:I1"/>
    <mergeCell ref="A2:I2"/>
    <mergeCell ref="K2:L2"/>
    <mergeCell ref="A3:B5"/>
    <mergeCell ref="C3:C4"/>
    <mergeCell ref="C5:L5"/>
  </mergeCells>
  <phoneticPr fontId="0" type="noConversion"/>
  <hyperlinks>
    <hyperlink ref="K1" location="'Spis tablic     List of tables'!A62" display="Powrót do spisu tablic"/>
    <hyperlink ref="K2" location="'Spis tablic     List of tables'!A1" display="Return to list tables"/>
    <hyperlink ref="K2:L2" location="'Spis tablic     List of tables'!A62" display="Return to list of tables"/>
    <hyperlink ref="K1:L2" location="'Spis tablic     List of tables'!A60" display="Powrót do spisu tablic"/>
  </hyperlinks>
  <pageMargins left="0.39370078740157483" right="0.39370078740157483" top="0.19685039370078741" bottom="0.19685039370078741" header="0.31496062992125984" footer="0.31496062992125984"/>
  <pageSetup paperSize="9" scale="87" orientation="landscape" r:id="rId1"/>
</worksheet>
</file>

<file path=xl/worksheets/sheet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67"/>
  <sheetViews>
    <sheetView showGridLines="0" view="pageBreakPreview" zoomScaleNormal="100" zoomScaleSheetLayoutView="100" workbookViewId="0">
      <selection activeCell="A4" sqref="A4:F4"/>
    </sheetView>
  </sheetViews>
  <sheetFormatPr defaultRowHeight="12.75"/>
  <cols>
    <col min="1" max="1" width="5.625" style="11" customWidth="1"/>
    <col min="2" max="2" width="15.625" style="11" customWidth="1"/>
    <col min="3" max="10" width="13.125" style="11" customWidth="1"/>
    <col min="11" max="16384" width="9" style="11"/>
  </cols>
  <sheetData>
    <row r="1" spans="1:10" s="24" customFormat="1" ht="15" customHeight="1">
      <c r="A1" s="1576" t="s">
        <v>172</v>
      </c>
      <c r="B1" s="1576"/>
      <c r="I1" s="1217" t="s">
        <v>58</v>
      </c>
      <c r="J1" s="1217"/>
    </row>
    <row r="2" spans="1:10" s="24" customFormat="1" ht="15" customHeight="1">
      <c r="A2" s="1577" t="s">
        <v>427</v>
      </c>
      <c r="B2" s="1577"/>
      <c r="I2" s="1218" t="s">
        <v>439</v>
      </c>
      <c r="J2" s="1218"/>
    </row>
    <row r="3" spans="1:10" s="24" customFormat="1" ht="15" customHeight="1">
      <c r="A3" s="48"/>
      <c r="B3" s="48"/>
      <c r="H3" s="225"/>
      <c r="I3" s="225"/>
      <c r="J3" s="225"/>
    </row>
    <row r="4" spans="1:10" ht="15" customHeight="1">
      <c r="A4" s="1498" t="s">
        <v>1064</v>
      </c>
      <c r="B4" s="1498"/>
      <c r="C4" s="1498"/>
      <c r="D4" s="1498"/>
      <c r="E4" s="1498"/>
      <c r="F4" s="1498"/>
      <c r="G4" s="40"/>
      <c r="H4" s="40"/>
      <c r="I4" s="40"/>
      <c r="J4" s="40"/>
    </row>
    <row r="5" spans="1:10" ht="15" customHeight="1">
      <c r="A5" s="1387" t="s">
        <v>1065</v>
      </c>
      <c r="B5" s="1578"/>
      <c r="C5" s="1578"/>
      <c r="D5" s="1578"/>
      <c r="E5" s="1578"/>
      <c r="F5" s="1578"/>
      <c r="G5" s="226"/>
      <c r="H5" s="226"/>
      <c r="I5" s="226"/>
      <c r="J5" s="226"/>
    </row>
    <row r="6" spans="1:10" s="15" customFormat="1" ht="15" customHeight="1">
      <c r="A6" s="1254" t="s">
        <v>331</v>
      </c>
      <c r="B6" s="1255"/>
      <c r="C6" s="1248" t="s">
        <v>254</v>
      </c>
      <c r="D6" s="75"/>
      <c r="E6" s="1248" t="s">
        <v>255</v>
      </c>
      <c r="F6" s="75"/>
      <c r="G6" s="1250" t="s">
        <v>528</v>
      </c>
      <c r="H6" s="1248" t="s">
        <v>1067</v>
      </c>
      <c r="I6" s="75"/>
      <c r="J6" s="1248" t="s">
        <v>1066</v>
      </c>
    </row>
    <row r="7" spans="1:10" s="15" customFormat="1" ht="75" customHeight="1">
      <c r="A7" s="1438"/>
      <c r="B7" s="1500"/>
      <c r="C7" s="1249"/>
      <c r="D7" s="1059" t="s">
        <v>0</v>
      </c>
      <c r="E7" s="1249"/>
      <c r="F7" s="1059" t="s">
        <v>2</v>
      </c>
      <c r="G7" s="1266"/>
      <c r="H7" s="1249"/>
      <c r="I7" s="1058" t="s">
        <v>3</v>
      </c>
      <c r="J7" s="1253"/>
    </row>
    <row r="8" spans="1:10" s="124" customFormat="1" ht="30" customHeight="1">
      <c r="A8" s="1254" t="s">
        <v>707</v>
      </c>
      <c r="B8" s="1254"/>
      <c r="C8" s="1254"/>
      <c r="D8" s="1254"/>
      <c r="E8" s="1254"/>
      <c r="F8" s="1254"/>
      <c r="G8" s="1254"/>
      <c r="H8" s="1254"/>
      <c r="I8" s="1254"/>
      <c r="J8" s="1254"/>
    </row>
    <row r="9" spans="1:10" s="216" customFormat="1" ht="12" customHeight="1">
      <c r="A9" s="920">
        <v>2014</v>
      </c>
      <c r="B9" s="149" t="s">
        <v>1295</v>
      </c>
      <c r="C9" s="138">
        <v>2197688</v>
      </c>
      <c r="D9" s="138">
        <v>430308</v>
      </c>
      <c r="E9" s="138">
        <v>7093131</v>
      </c>
      <c r="F9" s="138">
        <v>1069581</v>
      </c>
      <c r="G9" s="99">
        <v>37.6</v>
      </c>
      <c r="H9" s="138">
        <v>1755290</v>
      </c>
      <c r="I9" s="138">
        <v>536683</v>
      </c>
      <c r="J9" s="100">
        <v>43.3</v>
      </c>
    </row>
    <row r="10" spans="1:10" s="216" customFormat="1" ht="12" customHeight="1">
      <c r="A10" s="920">
        <v>2015</v>
      </c>
      <c r="B10" s="149" t="s">
        <v>1295</v>
      </c>
      <c r="C10" s="138">
        <v>2439185</v>
      </c>
      <c r="D10" s="138">
        <v>451860</v>
      </c>
      <c r="E10" s="138">
        <v>7880472</v>
      </c>
      <c r="F10" s="138">
        <v>1122055</v>
      </c>
      <c r="G10" s="99">
        <v>40.200000000000003</v>
      </c>
      <c r="H10" s="138">
        <v>1973574</v>
      </c>
      <c r="I10" s="138">
        <v>602349</v>
      </c>
      <c r="J10" s="100">
        <v>47.4</v>
      </c>
    </row>
    <row r="11" spans="1:10" s="216" customFormat="1" ht="12" customHeight="1">
      <c r="A11" s="920"/>
      <c r="B11" s="61" t="s">
        <v>71</v>
      </c>
      <c r="C11" s="101">
        <v>111</v>
      </c>
      <c r="D11" s="101">
        <v>105</v>
      </c>
      <c r="E11" s="101">
        <v>111.1</v>
      </c>
      <c r="F11" s="101">
        <v>104.9</v>
      </c>
      <c r="G11" s="101" t="s">
        <v>276</v>
      </c>
      <c r="H11" s="101">
        <v>112.4</v>
      </c>
      <c r="I11" s="101">
        <v>112.2</v>
      </c>
      <c r="J11" s="102" t="s">
        <v>276</v>
      </c>
    </row>
    <row r="12" spans="1:10" s="124" customFormat="1" ht="12" customHeight="1">
      <c r="A12" s="920"/>
      <c r="B12" s="61"/>
      <c r="C12" s="97"/>
      <c r="D12" s="97"/>
      <c r="E12" s="97"/>
      <c r="F12" s="97"/>
      <c r="G12" s="63"/>
      <c r="H12" s="97"/>
      <c r="I12" s="97"/>
      <c r="J12" s="82"/>
    </row>
    <row r="13" spans="1:10" s="124" customFormat="1" ht="12" customHeight="1">
      <c r="A13" s="920">
        <v>2014</v>
      </c>
      <c r="B13" s="59" t="s">
        <v>1311</v>
      </c>
      <c r="C13" s="67">
        <v>372160</v>
      </c>
      <c r="D13" s="67">
        <v>80950</v>
      </c>
      <c r="E13" s="67">
        <v>865661</v>
      </c>
      <c r="F13" s="67">
        <v>189021</v>
      </c>
      <c r="G13" s="65">
        <v>25.9</v>
      </c>
      <c r="H13" s="67">
        <v>352017</v>
      </c>
      <c r="I13" s="67">
        <v>106833</v>
      </c>
      <c r="J13" s="66">
        <v>35.200000000000003</v>
      </c>
    </row>
    <row r="14" spans="1:10" s="216" customFormat="1" ht="12" customHeight="1">
      <c r="A14" s="920"/>
      <c r="B14" s="59"/>
      <c r="C14" s="67"/>
      <c r="D14" s="67"/>
      <c r="E14" s="67"/>
      <c r="F14" s="67"/>
      <c r="G14" s="65"/>
      <c r="H14" s="67"/>
      <c r="I14" s="67"/>
      <c r="J14" s="66"/>
    </row>
    <row r="15" spans="1:10" s="216" customFormat="1" ht="12" customHeight="1">
      <c r="A15" s="920">
        <v>2015</v>
      </c>
      <c r="B15" s="59" t="s">
        <v>205</v>
      </c>
      <c r="C15" s="67">
        <v>314094</v>
      </c>
      <c r="D15" s="67">
        <v>60458</v>
      </c>
      <c r="E15" s="67">
        <v>743059</v>
      </c>
      <c r="F15" s="67">
        <v>146900</v>
      </c>
      <c r="G15" s="65">
        <v>23.5</v>
      </c>
      <c r="H15" s="67">
        <v>304298</v>
      </c>
      <c r="I15" s="67">
        <v>84901</v>
      </c>
      <c r="J15" s="66">
        <v>31.5</v>
      </c>
    </row>
    <row r="16" spans="1:10" s="124" customFormat="1" ht="12" customHeight="1">
      <c r="A16" s="27"/>
      <c r="B16" s="59" t="s">
        <v>1307</v>
      </c>
      <c r="C16" s="59">
        <v>639493</v>
      </c>
      <c r="D16" s="59">
        <v>126944</v>
      </c>
      <c r="E16" s="59">
        <v>1756492</v>
      </c>
      <c r="F16" s="59">
        <v>301311</v>
      </c>
      <c r="G16" s="59">
        <v>36.299999999999997</v>
      </c>
      <c r="H16" s="59">
        <v>531212</v>
      </c>
      <c r="I16" s="59">
        <v>174175</v>
      </c>
      <c r="J16" s="27">
        <v>51.4</v>
      </c>
    </row>
    <row r="17" spans="1:10" s="124" customFormat="1" ht="12" customHeight="1">
      <c r="A17" s="27"/>
      <c r="B17" s="59" t="s">
        <v>1296</v>
      </c>
      <c r="C17" s="59">
        <v>1085047</v>
      </c>
      <c r="D17" s="59">
        <v>179141</v>
      </c>
      <c r="E17" s="59">
        <v>4435564</v>
      </c>
      <c r="F17" s="59">
        <v>468108</v>
      </c>
      <c r="G17" s="59">
        <v>54.7</v>
      </c>
      <c r="H17" s="59">
        <v>745804</v>
      </c>
      <c r="I17" s="59">
        <v>221979</v>
      </c>
      <c r="J17" s="664">
        <v>67</v>
      </c>
    </row>
    <row r="18" spans="1:10" s="124" customFormat="1" ht="12" customHeight="1">
      <c r="A18" s="27"/>
      <c r="B18" s="59" t="s">
        <v>1311</v>
      </c>
      <c r="C18" s="59">
        <v>400551</v>
      </c>
      <c r="D18" s="59">
        <v>85317</v>
      </c>
      <c r="E18" s="59">
        <v>945357</v>
      </c>
      <c r="F18" s="59">
        <v>205736</v>
      </c>
      <c r="G18" s="63">
        <v>27</v>
      </c>
      <c r="H18" s="59">
        <v>392260</v>
      </c>
      <c r="I18" s="59">
        <v>121294</v>
      </c>
      <c r="J18" s="664">
        <v>37.299999999999997</v>
      </c>
    </row>
    <row r="19" spans="1:10" s="775" customFormat="1" ht="12" customHeight="1">
      <c r="A19" s="920"/>
      <c r="B19" s="59"/>
      <c r="C19" s="65"/>
      <c r="D19" s="65"/>
      <c r="E19" s="65"/>
      <c r="F19" s="65"/>
      <c r="G19" s="65"/>
      <c r="H19" s="65"/>
      <c r="I19" s="65"/>
      <c r="J19" s="66"/>
    </row>
    <row r="20" spans="1:10" s="124" customFormat="1" ht="12" customHeight="1">
      <c r="A20" s="920">
        <v>2016</v>
      </c>
      <c r="B20" s="59" t="s">
        <v>205</v>
      </c>
      <c r="C20" s="67">
        <v>348101</v>
      </c>
      <c r="D20" s="67">
        <v>71317</v>
      </c>
      <c r="E20" s="67">
        <v>868227</v>
      </c>
      <c r="F20" s="67">
        <v>177853</v>
      </c>
      <c r="G20" s="65">
        <v>25.7</v>
      </c>
      <c r="H20" s="67">
        <v>377671</v>
      </c>
      <c r="I20" s="67">
        <v>111150</v>
      </c>
      <c r="J20" s="66">
        <v>36.6</v>
      </c>
    </row>
    <row r="21" spans="1:10" s="124" customFormat="1" ht="12" customHeight="1">
      <c r="A21" s="920"/>
      <c r="B21" s="61" t="s">
        <v>71</v>
      </c>
      <c r="C21" s="58">
        <v>110.8</v>
      </c>
      <c r="D21" s="58">
        <v>118</v>
      </c>
      <c r="E21" s="58">
        <v>116.8</v>
      </c>
      <c r="F21" s="58">
        <v>121.1</v>
      </c>
      <c r="G21" s="58" t="s">
        <v>276</v>
      </c>
      <c r="H21" s="58">
        <v>124.1</v>
      </c>
      <c r="I21" s="58">
        <v>130.9</v>
      </c>
      <c r="J21" s="83" t="s">
        <v>276</v>
      </c>
    </row>
    <row r="22" spans="1:10" s="216" customFormat="1" ht="30" customHeight="1">
      <c r="A22" s="1438" t="s">
        <v>495</v>
      </c>
      <c r="B22" s="1438"/>
      <c r="C22" s="1438"/>
      <c r="D22" s="1438"/>
      <c r="E22" s="1438"/>
      <c r="F22" s="1438"/>
      <c r="G22" s="1438"/>
      <c r="H22" s="1438"/>
      <c r="I22" s="1438"/>
      <c r="J22" s="1438"/>
    </row>
    <row r="23" spans="1:10" s="124" customFormat="1" ht="12" customHeight="1">
      <c r="A23" s="920">
        <v>2014</v>
      </c>
      <c r="B23" s="149" t="s">
        <v>1295</v>
      </c>
      <c r="C23" s="138">
        <v>1438736</v>
      </c>
      <c r="D23" s="138">
        <v>389186</v>
      </c>
      <c r="E23" s="138">
        <v>3122138</v>
      </c>
      <c r="F23" s="138">
        <v>926808</v>
      </c>
      <c r="G23" s="641">
        <v>37.299999999999997</v>
      </c>
      <c r="H23" s="138">
        <v>1755290</v>
      </c>
      <c r="I23" s="138">
        <v>536683</v>
      </c>
      <c r="J23" s="100">
        <v>43.3</v>
      </c>
    </row>
    <row r="24" spans="1:10" s="124" customFormat="1" ht="12" customHeight="1">
      <c r="A24" s="920">
        <v>2015</v>
      </c>
      <c r="B24" s="149" t="s">
        <v>1295</v>
      </c>
      <c r="C24" s="138">
        <v>1575313</v>
      </c>
      <c r="D24" s="138">
        <v>410971</v>
      </c>
      <c r="E24" s="138">
        <v>3425504</v>
      </c>
      <c r="F24" s="138">
        <v>984161</v>
      </c>
      <c r="G24" s="641">
        <v>39.6</v>
      </c>
      <c r="H24" s="138">
        <v>1973574</v>
      </c>
      <c r="I24" s="138">
        <v>602349</v>
      </c>
      <c r="J24" s="100">
        <v>47.4</v>
      </c>
    </row>
    <row r="25" spans="1:10" s="124" customFormat="1" ht="12" customHeight="1">
      <c r="A25" s="920"/>
      <c r="B25" s="61" t="s">
        <v>71</v>
      </c>
      <c r="C25" s="101">
        <v>109.5</v>
      </c>
      <c r="D25" s="101">
        <v>105.6</v>
      </c>
      <c r="E25" s="101">
        <v>109.7</v>
      </c>
      <c r="F25" s="101">
        <v>106.2</v>
      </c>
      <c r="G25" s="642" t="s">
        <v>276</v>
      </c>
      <c r="H25" s="101">
        <v>112.4</v>
      </c>
      <c r="I25" s="101">
        <v>112.2</v>
      </c>
      <c r="J25" s="102" t="s">
        <v>276</v>
      </c>
    </row>
    <row r="26" spans="1:10" s="216" customFormat="1" ht="12" customHeight="1">
      <c r="A26" s="920"/>
      <c r="B26" s="61"/>
      <c r="C26" s="101"/>
      <c r="D26" s="101"/>
      <c r="E26" s="101"/>
      <c r="F26" s="101"/>
      <c r="G26" s="101"/>
      <c r="H26" s="101"/>
      <c r="I26" s="101"/>
      <c r="J26" s="102"/>
    </row>
    <row r="27" spans="1:10" s="15" customFormat="1" ht="12" customHeight="1">
      <c r="A27" s="920">
        <v>2014</v>
      </c>
      <c r="B27" s="59" t="s">
        <v>1311</v>
      </c>
      <c r="C27" s="67">
        <v>307926</v>
      </c>
      <c r="D27" s="67">
        <v>76504</v>
      </c>
      <c r="E27" s="67">
        <v>594618</v>
      </c>
      <c r="F27" s="67">
        <v>175869</v>
      </c>
      <c r="G27" s="65">
        <v>28.9</v>
      </c>
      <c r="H27" s="67">
        <v>352017</v>
      </c>
      <c r="I27" s="67">
        <v>106833</v>
      </c>
      <c r="J27" s="66">
        <v>35.200000000000003</v>
      </c>
    </row>
    <row r="28" spans="1:10" s="216" customFormat="1" ht="12" customHeight="1">
      <c r="A28" s="920"/>
      <c r="B28" s="59"/>
      <c r="C28" s="67"/>
      <c r="D28" s="67"/>
      <c r="E28" s="67"/>
      <c r="F28" s="67"/>
      <c r="G28" s="65"/>
      <c r="H28" s="67"/>
      <c r="I28" s="67"/>
      <c r="J28" s="66"/>
    </row>
    <row r="29" spans="1:10" s="124" customFormat="1" ht="12" customHeight="1">
      <c r="A29" s="920">
        <v>2015</v>
      </c>
      <c r="B29" s="59" t="s">
        <v>205</v>
      </c>
      <c r="C29" s="67">
        <v>261956</v>
      </c>
      <c r="D29" s="67">
        <v>57032</v>
      </c>
      <c r="E29" s="67">
        <v>512579</v>
      </c>
      <c r="F29" s="67">
        <v>133752</v>
      </c>
      <c r="G29" s="65">
        <v>25.9</v>
      </c>
      <c r="H29" s="67">
        <v>304298</v>
      </c>
      <c r="I29" s="67">
        <v>84901</v>
      </c>
      <c r="J29" s="66">
        <v>31.5</v>
      </c>
    </row>
    <row r="30" spans="1:10" s="124" customFormat="1" ht="12" customHeight="1">
      <c r="A30" s="133"/>
      <c r="B30" s="56" t="s">
        <v>1307</v>
      </c>
      <c r="C30" s="56">
        <v>431794</v>
      </c>
      <c r="D30" s="56">
        <v>117256</v>
      </c>
      <c r="E30" s="56">
        <v>895162</v>
      </c>
      <c r="F30" s="56">
        <v>276039</v>
      </c>
      <c r="G30" s="457">
        <v>42</v>
      </c>
      <c r="H30" s="56">
        <v>531212</v>
      </c>
      <c r="I30" s="56">
        <v>174175</v>
      </c>
      <c r="J30" s="66">
        <v>51.4</v>
      </c>
    </row>
    <row r="31" spans="1:10" ht="12" customHeight="1">
      <c r="A31" s="14"/>
      <c r="B31" s="56" t="s">
        <v>1296</v>
      </c>
      <c r="C31" s="56">
        <v>549478</v>
      </c>
      <c r="D31" s="56">
        <v>156115</v>
      </c>
      <c r="E31" s="56">
        <v>1370482</v>
      </c>
      <c r="F31" s="56">
        <v>383472</v>
      </c>
      <c r="G31" s="457">
        <v>58</v>
      </c>
      <c r="H31" s="56">
        <v>745804</v>
      </c>
      <c r="I31" s="56">
        <v>221979</v>
      </c>
      <c r="J31" s="66">
        <v>67</v>
      </c>
    </row>
    <row r="32" spans="1:10" ht="12" customHeight="1">
      <c r="A32" s="14"/>
      <c r="B32" s="59" t="s">
        <v>1311</v>
      </c>
      <c r="C32" s="56">
        <v>332085</v>
      </c>
      <c r="D32" s="56">
        <v>80568</v>
      </c>
      <c r="E32" s="56">
        <v>647281</v>
      </c>
      <c r="F32" s="56">
        <v>190898</v>
      </c>
      <c r="G32" s="457">
        <v>29.8</v>
      </c>
      <c r="H32" s="56">
        <v>392260</v>
      </c>
      <c r="I32" s="56">
        <v>121294</v>
      </c>
      <c r="J32" s="66">
        <v>37.299999999999997</v>
      </c>
    </row>
    <row r="33" spans="1:10" s="124" customFormat="1" ht="12" customHeight="1">
      <c r="A33" s="920"/>
      <c r="B33" s="61"/>
      <c r="C33" s="58"/>
      <c r="D33" s="58"/>
      <c r="E33" s="58"/>
      <c r="F33" s="58"/>
      <c r="G33" s="58"/>
      <c r="H33" s="58"/>
      <c r="I33" s="58"/>
      <c r="J33" s="83"/>
    </row>
    <row r="34" spans="1:10" s="124" customFormat="1" ht="12" customHeight="1">
      <c r="A34" s="920">
        <v>2016</v>
      </c>
      <c r="B34" s="59" t="s">
        <v>205</v>
      </c>
      <c r="C34" s="67">
        <v>291592</v>
      </c>
      <c r="D34" s="67">
        <v>67124</v>
      </c>
      <c r="E34" s="67">
        <v>610462</v>
      </c>
      <c r="F34" s="67">
        <v>164032</v>
      </c>
      <c r="G34" s="65">
        <v>28.6</v>
      </c>
      <c r="H34" s="67">
        <v>377671</v>
      </c>
      <c r="I34" s="67">
        <v>111150</v>
      </c>
      <c r="J34" s="66">
        <v>36.6</v>
      </c>
    </row>
    <row r="35" spans="1:10" s="124" customFormat="1" ht="12" customHeight="1">
      <c r="A35" s="920"/>
      <c r="B35" s="61" t="s">
        <v>71</v>
      </c>
      <c r="C35" s="58">
        <v>111.3</v>
      </c>
      <c r="D35" s="58">
        <v>117.7</v>
      </c>
      <c r="E35" s="58">
        <v>119.1</v>
      </c>
      <c r="F35" s="58">
        <v>122.6</v>
      </c>
      <c r="G35" s="58" t="s">
        <v>276</v>
      </c>
      <c r="H35" s="58">
        <v>124.1</v>
      </c>
      <c r="I35" s="58">
        <v>130.9</v>
      </c>
      <c r="J35" s="83" t="s">
        <v>276</v>
      </c>
    </row>
    <row r="36" spans="1:10" s="15" customFormat="1" ht="15" customHeight="1">
      <c r="A36" s="1503" t="s">
        <v>1063</v>
      </c>
      <c r="B36" s="1503"/>
      <c r="C36" s="1503"/>
      <c r="D36" s="1503"/>
      <c r="E36" s="1503"/>
      <c r="F36" s="1503"/>
      <c r="G36" s="72"/>
      <c r="H36" s="72"/>
      <c r="I36" s="72"/>
      <c r="J36" s="52"/>
    </row>
    <row r="37" spans="1:10" s="15" customFormat="1" ht="12" customHeight="1">
      <c r="A37" s="1575" t="s">
        <v>816</v>
      </c>
      <c r="B37" s="1575"/>
      <c r="C37" s="1575"/>
      <c r="D37" s="1575"/>
      <c r="E37" s="1575"/>
      <c r="F37" s="1575"/>
      <c r="G37" s="1575"/>
      <c r="H37" s="72"/>
      <c r="I37" s="72"/>
      <c r="J37" s="52"/>
    </row>
    <row r="38" spans="1:10" s="15" customFormat="1"/>
    <row r="39" spans="1:10" s="15" customFormat="1"/>
    <row r="40" spans="1:10" s="15" customFormat="1"/>
    <row r="41" spans="1:10" s="15" customFormat="1"/>
    <row r="42" spans="1:10" s="15" customFormat="1"/>
    <row r="43" spans="1:10" s="15" customFormat="1"/>
    <row r="44" spans="1:10" s="15" customFormat="1"/>
    <row r="45" spans="1:10" s="15" customFormat="1"/>
    <row r="46" spans="1:10" s="15" customFormat="1"/>
    <row r="47" spans="1:10" s="15" customFormat="1"/>
    <row r="48" spans="1:10" s="15" customFormat="1"/>
    <row r="49" spans="1:10" s="15" customFormat="1"/>
    <row r="50" spans="1:10" s="15" customFormat="1"/>
    <row r="51" spans="1:10" s="15" customFormat="1"/>
    <row r="52" spans="1:10" s="15" customFormat="1"/>
    <row r="53" spans="1:10" s="15" customFormat="1"/>
    <row r="54" spans="1:10" s="15" customFormat="1"/>
    <row r="55" spans="1:10" s="15" customFormat="1"/>
    <row r="56" spans="1:10" s="15" customFormat="1"/>
    <row r="57" spans="1:10" s="15" customFormat="1"/>
    <row r="58" spans="1:10" s="15" customFormat="1"/>
    <row r="59" spans="1:10" s="15" customFormat="1"/>
    <row r="60" spans="1:10" s="15" customFormat="1"/>
    <row r="61" spans="1:10" s="15" customFormat="1"/>
    <row r="62" spans="1:10" s="15" customFormat="1"/>
    <row r="63" spans="1:10" s="15" customFormat="1"/>
    <row r="64" spans="1:10">
      <c r="A64" s="15"/>
      <c r="B64" s="15"/>
      <c r="C64" s="15"/>
      <c r="D64" s="15"/>
      <c r="E64" s="15"/>
      <c r="F64" s="15"/>
      <c r="G64" s="15"/>
      <c r="H64" s="15"/>
      <c r="I64" s="15"/>
      <c r="J64" s="15"/>
    </row>
    <row r="65" spans="1:10">
      <c r="A65" s="15"/>
      <c r="B65" s="15"/>
      <c r="C65" s="15"/>
      <c r="D65" s="15"/>
      <c r="E65" s="15"/>
      <c r="F65" s="15"/>
      <c r="G65" s="15"/>
      <c r="H65" s="15"/>
      <c r="I65" s="15"/>
      <c r="J65" s="15"/>
    </row>
    <row r="66" spans="1:10">
      <c r="A66" s="15"/>
      <c r="B66" s="15"/>
      <c r="C66" s="15"/>
      <c r="D66" s="15"/>
      <c r="E66" s="15"/>
      <c r="F66" s="15"/>
      <c r="G66" s="15"/>
      <c r="H66" s="15"/>
      <c r="I66" s="15"/>
      <c r="J66" s="15"/>
    </row>
    <row r="67" spans="1:10">
      <c r="A67" s="15"/>
      <c r="B67" s="15"/>
      <c r="C67" s="15"/>
      <c r="D67" s="15"/>
      <c r="E67" s="15"/>
      <c r="F67" s="15"/>
      <c r="G67" s="15"/>
      <c r="H67" s="15"/>
      <c r="I67" s="15"/>
      <c r="J67" s="15"/>
    </row>
  </sheetData>
  <mergeCells count="16">
    <mergeCell ref="A1:B1"/>
    <mergeCell ref="A2:B2"/>
    <mergeCell ref="I1:J1"/>
    <mergeCell ref="I2:J2"/>
    <mergeCell ref="G6:G7"/>
    <mergeCell ref="C6:C7"/>
    <mergeCell ref="E6:E7"/>
    <mergeCell ref="H6:H7"/>
    <mergeCell ref="A4:F4"/>
    <mergeCell ref="A5:F5"/>
    <mergeCell ref="A36:F36"/>
    <mergeCell ref="A37:G37"/>
    <mergeCell ref="A8:J8"/>
    <mergeCell ref="J6:J7"/>
    <mergeCell ref="A6:B7"/>
    <mergeCell ref="A22:J22"/>
  </mergeCells>
  <phoneticPr fontId="0" type="noConversion"/>
  <hyperlinks>
    <hyperlink ref="I2" location="'Spis tablic     List of tables'!A1" display="Return to list tables"/>
    <hyperlink ref="I1:J2" location="'Spis tablic     List of tables'!A61" display="Powrót do spisu tablic"/>
  </hyperlinks>
  <printOptions gridLinesSet="0"/>
  <pageMargins left="0.39370078740157483" right="0.39370078740157483" top="0.19685039370078741" bottom="0.19685039370078741" header="0.31496062992125984" footer="0.31496062992125984"/>
  <pageSetup paperSize="9" orientation="landscape"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30"/>
  <sheetViews>
    <sheetView showGridLines="0" view="pageBreakPreview" zoomScaleNormal="100" zoomScaleSheetLayoutView="100" workbookViewId="0">
      <selection sqref="A1:D1"/>
    </sheetView>
  </sheetViews>
  <sheetFormatPr defaultRowHeight="14.25"/>
  <cols>
    <col min="1" max="1" width="5.625" style="107" customWidth="1"/>
    <col min="2" max="2" width="15.625" style="107" customWidth="1"/>
    <col min="3" max="9" width="14.625" style="107" customWidth="1"/>
    <col min="10" max="16384" width="9" style="107"/>
  </cols>
  <sheetData>
    <row r="1" spans="1:12" s="108" customFormat="1" ht="15" customHeight="1">
      <c r="A1" s="1188" t="s">
        <v>896</v>
      </c>
      <c r="B1" s="1188"/>
      <c r="C1" s="1188"/>
      <c r="D1" s="1188"/>
      <c r="E1" s="174"/>
      <c r="F1" s="174"/>
      <c r="H1" s="1217" t="s">
        <v>58</v>
      </c>
      <c r="I1" s="1217"/>
    </row>
    <row r="2" spans="1:12" s="108" customFormat="1" ht="15" customHeight="1">
      <c r="A2" s="1189" t="s">
        <v>895</v>
      </c>
      <c r="B2" s="1189"/>
      <c r="C2" s="1189"/>
      <c r="D2" s="1189"/>
      <c r="E2" s="147"/>
      <c r="F2" s="147"/>
      <c r="H2" s="1218" t="s">
        <v>439</v>
      </c>
      <c r="I2" s="1218"/>
    </row>
    <row r="3" spans="1:12" ht="18" customHeight="1">
      <c r="A3" s="1178" t="s">
        <v>1518</v>
      </c>
      <c r="B3" s="1179"/>
      <c r="C3" s="1176" t="s">
        <v>1219</v>
      </c>
      <c r="D3" s="1176"/>
      <c r="E3" s="1176" t="s">
        <v>388</v>
      </c>
      <c r="F3" s="1176"/>
      <c r="G3" s="1176"/>
      <c r="H3" s="1176" t="s">
        <v>959</v>
      </c>
      <c r="I3" s="1182"/>
    </row>
    <row r="4" spans="1:12" ht="18" customHeight="1">
      <c r="A4" s="1180"/>
      <c r="B4" s="1181"/>
      <c r="C4" s="1171"/>
      <c r="D4" s="1171"/>
      <c r="E4" s="1171"/>
      <c r="F4" s="1171"/>
      <c r="G4" s="1171"/>
      <c r="H4" s="1171"/>
      <c r="I4" s="1183"/>
    </row>
    <row r="5" spans="1:12" ht="18" customHeight="1">
      <c r="A5" s="1180"/>
      <c r="B5" s="1181"/>
      <c r="C5" s="1171"/>
      <c r="D5" s="1171"/>
      <c r="E5" s="1171"/>
      <c r="F5" s="1171"/>
      <c r="G5" s="1171"/>
      <c r="H5" s="1171"/>
      <c r="I5" s="1183"/>
    </row>
    <row r="6" spans="1:12" ht="18" customHeight="1">
      <c r="A6" s="1180"/>
      <c r="B6" s="1181"/>
      <c r="C6" s="1184"/>
      <c r="D6" s="1184"/>
      <c r="E6" s="1184"/>
      <c r="F6" s="1184"/>
      <c r="G6" s="1184"/>
      <c r="H6" s="1184"/>
      <c r="I6" s="1185"/>
    </row>
    <row r="7" spans="1:12" ht="18" customHeight="1">
      <c r="A7" s="1180"/>
      <c r="B7" s="1181"/>
      <c r="C7" s="1172" t="s">
        <v>59</v>
      </c>
      <c r="D7" s="1172" t="s">
        <v>60</v>
      </c>
      <c r="E7" s="1170" t="s">
        <v>324</v>
      </c>
      <c r="F7" s="1172" t="s">
        <v>59</v>
      </c>
      <c r="G7" s="1172" t="s">
        <v>60</v>
      </c>
      <c r="H7" s="1172" t="s">
        <v>59</v>
      </c>
      <c r="I7" s="1174" t="s">
        <v>60</v>
      </c>
    </row>
    <row r="8" spans="1:12" ht="18" customHeight="1">
      <c r="A8" s="1193"/>
      <c r="B8" s="1194"/>
      <c r="C8" s="1203"/>
      <c r="D8" s="1203"/>
      <c r="E8" s="1184"/>
      <c r="F8" s="1203"/>
      <c r="G8" s="1203"/>
      <c r="H8" s="1203"/>
      <c r="I8" s="1209"/>
    </row>
    <row r="9" spans="1:12" ht="12" customHeight="1">
      <c r="A9" s="528"/>
      <c r="B9" s="534"/>
      <c r="C9" s="530"/>
      <c r="D9" s="530"/>
      <c r="E9" s="1024"/>
      <c r="F9" s="1025"/>
      <c r="G9" s="1025"/>
      <c r="H9" s="530"/>
      <c r="I9" s="529"/>
    </row>
    <row r="10" spans="1:12" s="143" customFormat="1" ht="12" customHeight="1">
      <c r="A10" s="418">
        <v>2014</v>
      </c>
      <c r="B10" s="149" t="s">
        <v>1295</v>
      </c>
      <c r="C10" s="99">
        <v>106.7</v>
      </c>
      <c r="D10" s="99" t="s">
        <v>276</v>
      </c>
      <c r="E10" s="328">
        <v>10891</v>
      </c>
      <c r="F10" s="150">
        <v>91.5</v>
      </c>
      <c r="G10" s="150" t="s">
        <v>276</v>
      </c>
      <c r="H10" s="99">
        <v>110</v>
      </c>
      <c r="I10" s="100" t="s">
        <v>276</v>
      </c>
    </row>
    <row r="11" spans="1:12" s="143" customFormat="1" ht="12" customHeight="1">
      <c r="A11" s="418">
        <v>2015</v>
      </c>
      <c r="B11" s="149" t="s">
        <v>1295</v>
      </c>
      <c r="C11" s="99">
        <v>115.4</v>
      </c>
      <c r="D11" s="99" t="s">
        <v>276</v>
      </c>
      <c r="E11" s="328">
        <v>13196</v>
      </c>
      <c r="F11" s="150">
        <f>E11/E10*100</f>
        <v>121.16426407125149</v>
      </c>
      <c r="G11" s="150" t="s">
        <v>276</v>
      </c>
      <c r="H11" s="99">
        <v>103.7</v>
      </c>
      <c r="I11" s="100" t="s">
        <v>276</v>
      </c>
    </row>
    <row r="12" spans="1:12" s="143" customFormat="1" ht="12" customHeight="1">
      <c r="A12" s="424"/>
      <c r="B12" s="149"/>
      <c r="C12" s="117"/>
      <c r="D12" s="117"/>
      <c r="E12" s="1041"/>
      <c r="F12" s="1041"/>
      <c r="G12" s="1041"/>
      <c r="H12" s="117"/>
      <c r="I12" s="112"/>
      <c r="J12" s="157"/>
      <c r="K12" s="157"/>
      <c r="L12" s="157"/>
    </row>
    <row r="13" spans="1:12" s="143" customFormat="1" ht="12" customHeight="1">
      <c r="A13" s="418">
        <v>2015</v>
      </c>
      <c r="B13" s="149" t="s">
        <v>150</v>
      </c>
      <c r="C13" s="99">
        <v>139.5</v>
      </c>
      <c r="D13" s="99">
        <v>33.299999999999997</v>
      </c>
      <c r="E13" s="302">
        <v>1115</v>
      </c>
      <c r="F13" s="150">
        <v>151.69999999999999</v>
      </c>
      <c r="G13" s="150">
        <v>84.7</v>
      </c>
      <c r="H13" s="150">
        <v>106.2</v>
      </c>
      <c r="I13" s="151">
        <v>77.400000000000006</v>
      </c>
      <c r="J13" s="157"/>
      <c r="K13" s="157"/>
      <c r="L13" s="157"/>
    </row>
    <row r="14" spans="1:12" s="143" customFormat="1" ht="12" customHeight="1">
      <c r="A14" s="424"/>
      <c r="B14" s="149" t="s">
        <v>151</v>
      </c>
      <c r="C14" s="99">
        <v>93</v>
      </c>
      <c r="D14" s="99">
        <v>92.6</v>
      </c>
      <c r="E14" s="302">
        <v>549</v>
      </c>
      <c r="F14" s="150">
        <v>93.7</v>
      </c>
      <c r="G14" s="150">
        <v>49.2</v>
      </c>
      <c r="H14" s="150">
        <v>103.6</v>
      </c>
      <c r="I14" s="151">
        <v>96.3</v>
      </c>
      <c r="J14" s="157"/>
      <c r="K14" s="157"/>
      <c r="L14" s="157"/>
    </row>
    <row r="15" spans="1:12" s="143" customFormat="1" ht="12" customHeight="1">
      <c r="A15" s="424"/>
      <c r="B15" s="149" t="s">
        <v>140</v>
      </c>
      <c r="C15" s="99">
        <v>115.1</v>
      </c>
      <c r="D15" s="99">
        <v>143.4</v>
      </c>
      <c r="E15" s="302">
        <v>888</v>
      </c>
      <c r="F15" s="150">
        <v>131.4</v>
      </c>
      <c r="G15" s="150">
        <v>161.69999999999999</v>
      </c>
      <c r="H15" s="150">
        <v>105.7</v>
      </c>
      <c r="I15" s="151">
        <v>120.7</v>
      </c>
      <c r="J15" s="157"/>
      <c r="K15" s="157"/>
      <c r="L15" s="157"/>
    </row>
    <row r="16" spans="1:12" s="143" customFormat="1" ht="12" customHeight="1">
      <c r="B16" s="117" t="s">
        <v>141</v>
      </c>
      <c r="C16" s="126">
        <v>100</v>
      </c>
      <c r="D16" s="926">
        <v>101.8</v>
      </c>
      <c r="E16" s="310">
        <v>686</v>
      </c>
      <c r="F16" s="504">
        <v>66.7</v>
      </c>
      <c r="G16" s="504">
        <v>77.3</v>
      </c>
      <c r="H16" s="117">
        <v>101.7</v>
      </c>
      <c r="I16" s="198">
        <v>97</v>
      </c>
      <c r="J16" s="157"/>
      <c r="K16" s="157"/>
      <c r="L16" s="157"/>
    </row>
    <row r="17" spans="1:12" s="143" customFormat="1" ht="12" customHeight="1">
      <c r="A17" s="145"/>
      <c r="B17" s="117" t="s">
        <v>142</v>
      </c>
      <c r="C17" s="926">
        <v>95.5</v>
      </c>
      <c r="D17" s="926">
        <v>103.7</v>
      </c>
      <c r="E17" s="310">
        <v>628</v>
      </c>
      <c r="F17" s="504">
        <v>128.4</v>
      </c>
      <c r="G17" s="504">
        <v>91.5</v>
      </c>
      <c r="H17" s="117">
        <v>105.9</v>
      </c>
      <c r="I17" s="143">
        <v>99.5</v>
      </c>
      <c r="J17" s="157"/>
      <c r="K17" s="157"/>
      <c r="L17" s="157"/>
    </row>
    <row r="18" spans="1:12" s="143" customFormat="1" ht="12" customHeight="1">
      <c r="A18" s="145"/>
      <c r="B18" s="117" t="s">
        <v>143</v>
      </c>
      <c r="C18" s="926">
        <v>87.3</v>
      </c>
      <c r="D18" s="926">
        <v>122.9</v>
      </c>
      <c r="E18" s="310">
        <v>1095</v>
      </c>
      <c r="F18" s="504">
        <v>103</v>
      </c>
      <c r="G18" s="504">
        <v>174.4</v>
      </c>
      <c r="H18" s="117">
        <v>106.9</v>
      </c>
      <c r="I18" s="143">
        <v>103.2</v>
      </c>
      <c r="J18" s="157"/>
      <c r="K18" s="157"/>
      <c r="L18" s="157"/>
    </row>
    <row r="19" spans="1:12" s="143" customFormat="1" ht="12" customHeight="1">
      <c r="A19" s="145"/>
      <c r="B19" s="117" t="s">
        <v>144</v>
      </c>
      <c r="C19" s="126">
        <v>87</v>
      </c>
      <c r="D19" s="126">
        <v>92.6</v>
      </c>
      <c r="E19" s="310">
        <v>1293</v>
      </c>
      <c r="F19" s="271">
        <v>167.70428015564204</v>
      </c>
      <c r="G19" s="504">
        <v>118.08219178082192</v>
      </c>
      <c r="H19" s="117">
        <v>102.2</v>
      </c>
      <c r="I19" s="143">
        <v>103.6</v>
      </c>
      <c r="J19" s="157"/>
      <c r="K19" s="157"/>
      <c r="L19" s="157"/>
    </row>
    <row r="20" spans="1:12" s="143" customFormat="1" ht="12" customHeight="1">
      <c r="A20" s="145"/>
      <c r="B20" s="117" t="s">
        <v>145</v>
      </c>
      <c r="C20" s="126">
        <v>115.5</v>
      </c>
      <c r="D20" s="126">
        <v>116.5</v>
      </c>
      <c r="E20" s="310">
        <v>1216</v>
      </c>
      <c r="F20" s="504">
        <v>156.29820051413881</v>
      </c>
      <c r="G20" s="504">
        <v>94.044856921887089</v>
      </c>
      <c r="H20" s="125">
        <v>96</v>
      </c>
      <c r="I20" s="143">
        <v>94.3</v>
      </c>
      <c r="J20" s="157"/>
      <c r="K20" s="157"/>
      <c r="L20" s="157"/>
    </row>
    <row r="21" spans="1:12" s="143" customFormat="1" ht="12" customHeight="1">
      <c r="A21" s="145"/>
      <c r="B21" s="117" t="s">
        <v>146</v>
      </c>
      <c r="C21" s="126">
        <v>122.1</v>
      </c>
      <c r="D21" s="126">
        <v>131.30000000000001</v>
      </c>
      <c r="E21" s="310">
        <v>1188</v>
      </c>
      <c r="F21" s="504">
        <v>181.65137614678898</v>
      </c>
      <c r="G21" s="504">
        <v>97.69736842105263</v>
      </c>
      <c r="H21" s="117">
        <v>103.8</v>
      </c>
      <c r="I21" s="143">
        <v>101.8</v>
      </c>
      <c r="J21" s="157"/>
      <c r="K21" s="157"/>
      <c r="L21" s="157"/>
    </row>
    <row r="22" spans="1:12" s="143" customFormat="1" ht="12" customHeight="1">
      <c r="A22" s="145"/>
      <c r="B22" s="149" t="s">
        <v>147</v>
      </c>
      <c r="C22" s="126">
        <v>76.900000000000006</v>
      </c>
      <c r="D22" s="126">
        <v>87.9</v>
      </c>
      <c r="E22" s="310">
        <v>1582</v>
      </c>
      <c r="F22" s="504">
        <v>127.27272727272727</v>
      </c>
      <c r="G22" s="504">
        <f>E22/E21*100</f>
        <v>133.16498316498317</v>
      </c>
      <c r="H22" s="69">
        <v>106.3</v>
      </c>
      <c r="I22" s="70">
        <v>110.3</v>
      </c>
      <c r="J22" s="157"/>
      <c r="K22" s="157"/>
      <c r="L22" s="157"/>
    </row>
    <row r="23" spans="1:12" s="143" customFormat="1" ht="12" customHeight="1">
      <c r="A23" s="145"/>
      <c r="B23" s="149" t="s">
        <v>148</v>
      </c>
      <c r="C23" s="126">
        <v>127.9</v>
      </c>
      <c r="D23" s="126">
        <v>116.2</v>
      </c>
      <c r="E23" s="310">
        <v>1241</v>
      </c>
      <c r="F23" s="504">
        <v>79.961340206185568</v>
      </c>
      <c r="G23" s="504">
        <f>E23/E22*100</f>
        <v>78.445006321112515</v>
      </c>
      <c r="H23" s="69">
        <v>108.4</v>
      </c>
      <c r="I23" s="70">
        <v>92.9</v>
      </c>
      <c r="J23" s="157"/>
      <c r="K23" s="157"/>
      <c r="L23" s="157"/>
    </row>
    <row r="24" spans="1:12" s="143" customFormat="1" ht="12" customHeight="1">
      <c r="A24" s="145"/>
      <c r="B24" s="149" t="s">
        <v>149</v>
      </c>
      <c r="C24" s="126">
        <v>98.1</v>
      </c>
      <c r="D24" s="126">
        <v>117.9</v>
      </c>
      <c r="E24" s="310">
        <v>1715</v>
      </c>
      <c r="F24" s="504">
        <v>130.31914893617019</v>
      </c>
      <c r="G24" s="504">
        <f>E24/E23*100</f>
        <v>138.19500402900886</v>
      </c>
      <c r="H24" s="69">
        <v>109.8</v>
      </c>
      <c r="I24" s="70">
        <v>120.1</v>
      </c>
      <c r="J24" s="157"/>
      <c r="K24" s="157"/>
      <c r="L24" s="157"/>
    </row>
    <row r="25" spans="1:12" s="143" customFormat="1" ht="12" customHeight="1">
      <c r="A25" s="424"/>
      <c r="B25" s="149"/>
      <c r="C25" s="117"/>
      <c r="D25" s="117"/>
      <c r="E25" s="117"/>
      <c r="F25" s="117"/>
      <c r="G25" s="117"/>
      <c r="H25" s="117"/>
      <c r="I25" s="112"/>
      <c r="J25" s="157"/>
      <c r="K25" s="157"/>
      <c r="L25" s="157"/>
    </row>
    <row r="26" spans="1:12" s="143" customFormat="1" ht="12" customHeight="1">
      <c r="A26" s="418">
        <v>2016</v>
      </c>
      <c r="B26" s="149" t="s">
        <v>150</v>
      </c>
      <c r="C26" s="99">
        <v>89.8</v>
      </c>
      <c r="D26" s="99">
        <v>30.5</v>
      </c>
      <c r="E26" s="117">
        <v>647</v>
      </c>
      <c r="F26" s="143">
        <v>58.4</v>
      </c>
      <c r="G26" s="99">
        <v>37.700000000000003</v>
      </c>
      <c r="H26" s="150">
        <v>93.4</v>
      </c>
      <c r="I26" s="151">
        <v>65.900000000000006</v>
      </c>
      <c r="J26" s="157"/>
      <c r="K26" s="157"/>
      <c r="L26" s="157"/>
    </row>
    <row r="27" spans="1:12" s="143" customFormat="1" ht="12" customHeight="1">
      <c r="A27" s="424"/>
      <c r="B27" s="149" t="s">
        <v>151</v>
      </c>
      <c r="C27" s="99">
        <v>114.4</v>
      </c>
      <c r="D27" s="99">
        <v>117.9</v>
      </c>
      <c r="E27" s="138">
        <v>1036</v>
      </c>
      <c r="F27" s="99">
        <v>190.1</v>
      </c>
      <c r="G27" s="99">
        <v>160.1</v>
      </c>
      <c r="H27" s="150">
        <v>94.3</v>
      </c>
      <c r="I27" s="151">
        <v>97.2</v>
      </c>
      <c r="J27" s="157"/>
      <c r="K27" s="157"/>
      <c r="L27" s="157"/>
    </row>
    <row r="28" spans="1:12" s="143" customFormat="1" ht="12" customHeight="1">
      <c r="A28" s="424"/>
      <c r="B28" s="149" t="s">
        <v>140</v>
      </c>
      <c r="C28" s="99">
        <v>102.3</v>
      </c>
      <c r="D28" s="99">
        <v>128.19999999999999</v>
      </c>
      <c r="E28" s="138">
        <v>852</v>
      </c>
      <c r="F28" s="99">
        <v>96.1</v>
      </c>
      <c r="G28" s="99">
        <v>82.2</v>
      </c>
      <c r="H28" s="150">
        <v>88</v>
      </c>
      <c r="I28" s="151">
        <v>112.7</v>
      </c>
      <c r="J28" s="157"/>
      <c r="K28" s="157"/>
      <c r="L28" s="157"/>
    </row>
    <row r="29" spans="1:12" ht="15" customHeight="1">
      <c r="A29" s="1210" t="s">
        <v>960</v>
      </c>
      <c r="B29" s="1210"/>
      <c r="C29" s="1210"/>
      <c r="D29" s="1210"/>
      <c r="E29" s="1210"/>
      <c r="F29" s="1210"/>
      <c r="G29" s="1210"/>
      <c r="H29" s="1210"/>
      <c r="I29" s="1210"/>
    </row>
    <row r="30" spans="1:12" ht="12" customHeight="1">
      <c r="A30" s="1220" t="s">
        <v>735</v>
      </c>
      <c r="B30" s="1220"/>
      <c r="C30" s="1220"/>
      <c r="D30" s="1220"/>
      <c r="E30" s="1220"/>
      <c r="F30" s="1220"/>
      <c r="G30" s="1220"/>
      <c r="H30" s="1220"/>
      <c r="I30" s="1220"/>
    </row>
  </sheetData>
  <mergeCells count="17">
    <mergeCell ref="A29:I29"/>
    <mergeCell ref="A30:I30"/>
    <mergeCell ref="A3:B8"/>
    <mergeCell ref="C3:D6"/>
    <mergeCell ref="E3:G6"/>
    <mergeCell ref="H3:I6"/>
    <mergeCell ref="H1:I1"/>
    <mergeCell ref="H2:I2"/>
    <mergeCell ref="A1:D1"/>
    <mergeCell ref="A2:D2"/>
    <mergeCell ref="I7:I8"/>
    <mergeCell ref="C7:C8"/>
    <mergeCell ref="D7:D8"/>
    <mergeCell ref="E7:E8"/>
    <mergeCell ref="F7:F8"/>
    <mergeCell ref="G7:G8"/>
    <mergeCell ref="H7:H8"/>
  </mergeCells>
  <phoneticPr fontId="0" type="noConversion"/>
  <hyperlinks>
    <hyperlink ref="H1" location="'Spis tablic     List of tables'!A1" display="Powrót do spisu tablic"/>
    <hyperlink ref="H2" location="'Spis tablic     List of tables'!A7" display="Return to list of tables"/>
    <hyperlink ref="H1:H2" location="'Spis tablic     List of tables'!A7" display="Powrót do spisu tablic"/>
    <hyperlink ref="H1:I2" location="'Spis tablic     List of tables'!A8" display="Powrót do spisu tablic"/>
  </hyperlinks>
  <pageMargins left="0.39370078740157483" right="0.39370078740157483" top="0.19685039370078741" bottom="0.19685039370078741" header="0.31496062992125984" footer="0.31496062992125984"/>
  <pageSetup paperSize="9" orientation="landscape" r:id="rId1"/>
</worksheet>
</file>

<file path=xl/worksheets/sheet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34"/>
  <sheetViews>
    <sheetView showGridLines="0" view="pageBreakPreview" zoomScaleNormal="100" zoomScaleSheetLayoutView="100" workbookViewId="0">
      <selection sqref="A1:F1"/>
    </sheetView>
  </sheetViews>
  <sheetFormatPr defaultRowHeight="14.25"/>
  <cols>
    <col min="1" max="1" width="5.625" style="7" customWidth="1"/>
    <col min="2" max="2" width="15.625" style="7" customWidth="1"/>
    <col min="3" max="10" width="13.125" style="7" customWidth="1"/>
    <col min="11" max="16384" width="9" style="7"/>
  </cols>
  <sheetData>
    <row r="1" spans="1:11" ht="15" customHeight="1">
      <c r="A1" s="1262" t="s">
        <v>1068</v>
      </c>
      <c r="B1" s="1262"/>
      <c r="C1" s="1262"/>
      <c r="D1" s="1262"/>
      <c r="E1" s="1262"/>
      <c r="F1" s="1262"/>
      <c r="G1" s="40"/>
      <c r="H1" s="40"/>
      <c r="I1" s="1293" t="s">
        <v>58</v>
      </c>
      <c r="J1" s="1293"/>
      <c r="K1" s="34"/>
    </row>
    <row r="2" spans="1:11" ht="15" customHeight="1">
      <c r="A2" s="1400" t="s">
        <v>1069</v>
      </c>
      <c r="B2" s="1441"/>
      <c r="C2" s="1441"/>
      <c r="D2" s="1441"/>
      <c r="E2" s="1441"/>
      <c r="F2" s="1441"/>
      <c r="G2" s="226"/>
      <c r="H2" s="40"/>
      <c r="I2" s="1224" t="s">
        <v>439</v>
      </c>
      <c r="J2" s="1224"/>
      <c r="K2" s="36"/>
    </row>
    <row r="3" spans="1:11" ht="15" customHeight="1">
      <c r="A3" s="1254" t="s">
        <v>331</v>
      </c>
      <c r="B3" s="1255"/>
      <c r="C3" s="1248" t="s">
        <v>254</v>
      </c>
      <c r="D3" s="75"/>
      <c r="E3" s="1248" t="s">
        <v>255</v>
      </c>
      <c r="F3" s="75"/>
      <c r="G3" s="1250" t="s">
        <v>528</v>
      </c>
      <c r="H3" s="1248" t="s">
        <v>1070</v>
      </c>
      <c r="I3" s="75"/>
      <c r="J3" s="1248" t="s">
        <v>1071</v>
      </c>
    </row>
    <row r="4" spans="1:11" ht="69.75" customHeight="1">
      <c r="A4" s="1438"/>
      <c r="B4" s="1500"/>
      <c r="C4" s="1249"/>
      <c r="D4" s="1059" t="s">
        <v>1</v>
      </c>
      <c r="E4" s="1249"/>
      <c r="F4" s="1059" t="s">
        <v>4</v>
      </c>
      <c r="G4" s="1266"/>
      <c r="H4" s="1249"/>
      <c r="I4" s="1058" t="s">
        <v>3</v>
      </c>
      <c r="J4" s="1253"/>
    </row>
    <row r="5" spans="1:11" s="42" customFormat="1" ht="30" customHeight="1">
      <c r="A5" s="1254" t="s">
        <v>256</v>
      </c>
      <c r="B5" s="1254"/>
      <c r="C5" s="1254"/>
      <c r="D5" s="1254"/>
      <c r="E5" s="1254"/>
      <c r="F5" s="1254"/>
      <c r="G5" s="1254"/>
      <c r="H5" s="1254"/>
      <c r="I5" s="1254"/>
      <c r="J5" s="1254"/>
    </row>
    <row r="6" spans="1:11" s="201" customFormat="1" ht="12" customHeight="1">
      <c r="A6" s="920">
        <v>2014</v>
      </c>
      <c r="B6" s="149" t="s">
        <v>1295</v>
      </c>
      <c r="C6" s="138">
        <v>1192930</v>
      </c>
      <c r="D6" s="138">
        <v>349500</v>
      </c>
      <c r="E6" s="138">
        <v>2504041</v>
      </c>
      <c r="F6" s="138">
        <v>825503</v>
      </c>
      <c r="G6" s="99">
        <v>39.1</v>
      </c>
      <c r="H6" s="138">
        <v>1430622</v>
      </c>
      <c r="I6" s="138">
        <v>478003</v>
      </c>
      <c r="J6" s="100">
        <v>45</v>
      </c>
    </row>
    <row r="7" spans="1:11" s="201" customFormat="1" ht="12" customHeight="1">
      <c r="A7" s="920">
        <v>2015</v>
      </c>
      <c r="B7" s="149" t="s">
        <v>1295</v>
      </c>
      <c r="C7" s="138">
        <v>1299289</v>
      </c>
      <c r="D7" s="138">
        <v>367660</v>
      </c>
      <c r="E7" s="138">
        <v>2724768</v>
      </c>
      <c r="F7" s="138">
        <v>865354</v>
      </c>
      <c r="G7" s="99">
        <v>41.1</v>
      </c>
      <c r="H7" s="138">
        <v>1621306</v>
      </c>
      <c r="I7" s="138">
        <v>538460</v>
      </c>
      <c r="J7" s="100">
        <v>49.5</v>
      </c>
    </row>
    <row r="8" spans="1:11" s="201" customFormat="1" ht="12" customHeight="1">
      <c r="A8" s="920"/>
      <c r="B8" s="61" t="s">
        <v>71</v>
      </c>
      <c r="C8" s="101">
        <v>108.9</v>
      </c>
      <c r="D8" s="101">
        <v>105.2</v>
      </c>
      <c r="E8" s="101">
        <v>108.8</v>
      </c>
      <c r="F8" s="101">
        <v>104.8</v>
      </c>
      <c r="G8" s="101" t="s">
        <v>276</v>
      </c>
      <c r="H8" s="101">
        <v>113.3</v>
      </c>
      <c r="I8" s="101">
        <v>112.6</v>
      </c>
      <c r="J8" s="102" t="s">
        <v>276</v>
      </c>
    </row>
    <row r="9" spans="1:11" s="42" customFormat="1" ht="12" customHeight="1">
      <c r="A9" s="920"/>
      <c r="B9" s="61"/>
      <c r="C9" s="67"/>
      <c r="D9" s="67"/>
      <c r="E9" s="67"/>
      <c r="F9" s="67"/>
      <c r="G9" s="65"/>
      <c r="H9" s="67"/>
      <c r="I9" s="67"/>
      <c r="J9" s="66"/>
    </row>
    <row r="10" spans="1:11" s="42" customFormat="1" ht="12" customHeight="1">
      <c r="A10" s="920">
        <v>2014</v>
      </c>
      <c r="B10" s="59" t="s">
        <v>1311</v>
      </c>
      <c r="C10" s="67">
        <v>259091</v>
      </c>
      <c r="D10" s="67">
        <v>69298</v>
      </c>
      <c r="E10" s="67">
        <v>485628</v>
      </c>
      <c r="F10" s="67">
        <v>157287</v>
      </c>
      <c r="G10" s="643">
        <v>30.3</v>
      </c>
      <c r="H10" s="67">
        <v>293774</v>
      </c>
      <c r="I10" s="67">
        <v>96354</v>
      </c>
      <c r="J10" s="644">
        <v>37</v>
      </c>
    </row>
    <row r="11" spans="1:11" s="216" customFormat="1" ht="12" customHeight="1">
      <c r="A11" s="920"/>
      <c r="B11" s="59"/>
      <c r="C11" s="65"/>
      <c r="D11" s="65"/>
      <c r="E11" s="65"/>
      <c r="F11" s="65"/>
      <c r="G11" s="65"/>
      <c r="H11" s="65"/>
      <c r="I11" s="65"/>
      <c r="J11" s="66"/>
    </row>
    <row r="12" spans="1:11" s="216" customFormat="1" ht="12" customHeight="1">
      <c r="A12" s="920">
        <v>2015</v>
      </c>
      <c r="B12" s="59" t="s">
        <v>205</v>
      </c>
      <c r="C12" s="67">
        <v>219226</v>
      </c>
      <c r="D12" s="67">
        <v>51782</v>
      </c>
      <c r="E12" s="67">
        <v>418720</v>
      </c>
      <c r="F12" s="67">
        <v>120359</v>
      </c>
      <c r="G12" s="65">
        <v>27.1</v>
      </c>
      <c r="H12" s="67">
        <v>253927</v>
      </c>
      <c r="I12" s="67">
        <v>77362</v>
      </c>
      <c r="J12" s="66">
        <v>33</v>
      </c>
    </row>
    <row r="13" spans="1:11" s="216" customFormat="1" ht="12" customHeight="1">
      <c r="A13" s="133"/>
      <c r="B13" s="59" t="s">
        <v>1307</v>
      </c>
      <c r="C13" s="59">
        <v>357230</v>
      </c>
      <c r="D13" s="59">
        <v>104972</v>
      </c>
      <c r="E13" s="59">
        <v>721201</v>
      </c>
      <c r="F13" s="59">
        <v>243973</v>
      </c>
      <c r="G13" s="63">
        <v>44</v>
      </c>
      <c r="H13" s="59">
        <v>439740</v>
      </c>
      <c r="I13" s="59">
        <v>156752</v>
      </c>
      <c r="J13" s="27">
        <v>54.1</v>
      </c>
    </row>
    <row r="14" spans="1:11" s="124" customFormat="1" ht="12" customHeight="1">
      <c r="A14" s="27"/>
      <c r="B14" s="59" t="s">
        <v>1296</v>
      </c>
      <c r="C14" s="59">
        <v>444341</v>
      </c>
      <c r="D14" s="59">
        <v>138714</v>
      </c>
      <c r="E14" s="59">
        <v>1049806</v>
      </c>
      <c r="F14" s="59">
        <v>332134</v>
      </c>
      <c r="G14" s="63">
        <v>60</v>
      </c>
      <c r="H14" s="59">
        <v>594230</v>
      </c>
      <c r="I14" s="59">
        <v>195316</v>
      </c>
      <c r="J14" s="27">
        <v>69.7</v>
      </c>
    </row>
    <row r="15" spans="1:11" s="124" customFormat="1" ht="12" customHeight="1">
      <c r="A15" s="27"/>
      <c r="B15" s="59" t="s">
        <v>1311</v>
      </c>
      <c r="C15" s="59">
        <v>278492</v>
      </c>
      <c r="D15" s="59">
        <v>72192</v>
      </c>
      <c r="E15" s="59">
        <v>535041</v>
      </c>
      <c r="F15" s="59">
        <v>168888</v>
      </c>
      <c r="G15" s="63">
        <v>31.5</v>
      </c>
      <c r="H15" s="59">
        <v>333409</v>
      </c>
      <c r="I15" s="59">
        <v>109030</v>
      </c>
      <c r="J15" s="27">
        <v>39.5</v>
      </c>
    </row>
    <row r="16" spans="1:11" s="124" customFormat="1" ht="12" customHeight="1">
      <c r="A16" s="133"/>
      <c r="B16" s="61"/>
      <c r="C16" s="58"/>
      <c r="D16" s="58"/>
      <c r="E16" s="58"/>
      <c r="F16" s="58"/>
      <c r="G16" s="58"/>
      <c r="H16" s="58"/>
      <c r="I16" s="58"/>
      <c r="J16" s="83"/>
    </row>
    <row r="17" spans="1:10" s="124" customFormat="1" ht="12" customHeight="1">
      <c r="A17" s="920">
        <v>2016</v>
      </c>
      <c r="B17" s="59" t="s">
        <v>205</v>
      </c>
      <c r="C17" s="67">
        <v>241556</v>
      </c>
      <c r="D17" s="67">
        <v>60298</v>
      </c>
      <c r="E17" s="67">
        <v>500145</v>
      </c>
      <c r="F17" s="67">
        <v>146509</v>
      </c>
      <c r="G17" s="65">
        <v>30.1</v>
      </c>
      <c r="H17" s="67">
        <v>315810</v>
      </c>
      <c r="I17" s="67">
        <v>101082</v>
      </c>
      <c r="J17" s="66">
        <v>38.4</v>
      </c>
    </row>
    <row r="18" spans="1:10" s="124" customFormat="1" ht="12" customHeight="1">
      <c r="A18" s="920"/>
      <c r="B18" s="61" t="s">
        <v>71</v>
      </c>
      <c r="C18" s="58">
        <v>110.2</v>
      </c>
      <c r="D18" s="58">
        <v>116.4</v>
      </c>
      <c r="E18" s="58">
        <v>119.4</v>
      </c>
      <c r="F18" s="58">
        <v>121.7</v>
      </c>
      <c r="G18" s="58" t="s">
        <v>276</v>
      </c>
      <c r="H18" s="58">
        <v>124.4</v>
      </c>
      <c r="I18" s="58">
        <v>130.69999999999999</v>
      </c>
      <c r="J18" s="83" t="s">
        <v>276</v>
      </c>
    </row>
    <row r="19" spans="1:10" s="201" customFormat="1" ht="30" customHeight="1">
      <c r="A19" s="1438" t="s">
        <v>496</v>
      </c>
      <c r="B19" s="1438"/>
      <c r="C19" s="1438"/>
      <c r="D19" s="1438"/>
      <c r="E19" s="1438"/>
      <c r="F19" s="1438"/>
      <c r="G19" s="1438"/>
      <c r="H19" s="1438"/>
      <c r="I19" s="1438"/>
      <c r="J19" s="1438"/>
    </row>
    <row r="20" spans="1:10" s="42" customFormat="1" ht="12" customHeight="1">
      <c r="A20" s="920">
        <v>2014</v>
      </c>
      <c r="B20" s="149" t="s">
        <v>1295</v>
      </c>
      <c r="C20" s="138">
        <v>758952</v>
      </c>
      <c r="D20" s="138">
        <v>41122</v>
      </c>
      <c r="E20" s="138">
        <v>3970993</v>
      </c>
      <c r="F20" s="138">
        <v>142773</v>
      </c>
      <c r="G20" s="99">
        <v>37.799999999999997</v>
      </c>
      <c r="H20" s="99" t="s">
        <v>276</v>
      </c>
      <c r="I20" s="99" t="s">
        <v>276</v>
      </c>
      <c r="J20" s="100" t="s">
        <v>276</v>
      </c>
    </row>
    <row r="21" spans="1:10" s="201" customFormat="1" ht="12" customHeight="1">
      <c r="A21" s="920">
        <v>2015</v>
      </c>
      <c r="B21" s="149" t="s">
        <v>1295</v>
      </c>
      <c r="C21" s="138">
        <v>863872</v>
      </c>
      <c r="D21" s="138">
        <v>40889</v>
      </c>
      <c r="E21" s="138">
        <v>4454968</v>
      </c>
      <c r="F21" s="138">
        <v>137894</v>
      </c>
      <c r="G21" s="99">
        <v>40.6</v>
      </c>
      <c r="H21" s="99" t="s">
        <v>276</v>
      </c>
      <c r="I21" s="99" t="s">
        <v>276</v>
      </c>
      <c r="J21" s="100" t="s">
        <v>276</v>
      </c>
    </row>
    <row r="22" spans="1:10" s="42" customFormat="1" ht="12" customHeight="1">
      <c r="A22" s="920"/>
      <c r="B22" s="61" t="s">
        <v>71</v>
      </c>
      <c r="C22" s="101">
        <v>113.8</v>
      </c>
      <c r="D22" s="101">
        <v>99.4</v>
      </c>
      <c r="E22" s="101">
        <v>112.2</v>
      </c>
      <c r="F22" s="101">
        <v>96.6</v>
      </c>
      <c r="G22" s="101" t="s">
        <v>276</v>
      </c>
      <c r="H22" s="101" t="s">
        <v>276</v>
      </c>
      <c r="I22" s="101" t="s">
        <v>276</v>
      </c>
      <c r="J22" s="102" t="s">
        <v>276</v>
      </c>
    </row>
    <row r="23" spans="1:10" s="201" customFormat="1" ht="12" customHeight="1">
      <c r="A23" s="920"/>
      <c r="B23" s="61"/>
      <c r="C23" s="67"/>
      <c r="D23" s="67"/>
      <c r="E23" s="67"/>
      <c r="F23" s="67"/>
      <c r="G23" s="65"/>
      <c r="H23" s="65"/>
      <c r="I23" s="65"/>
      <c r="J23" s="66"/>
    </row>
    <row r="24" spans="1:10" ht="12" customHeight="1">
      <c r="A24" s="920">
        <v>2014</v>
      </c>
      <c r="B24" s="59" t="s">
        <v>1311</v>
      </c>
      <c r="C24" s="67">
        <v>64234</v>
      </c>
      <c r="D24" s="67">
        <v>4446</v>
      </c>
      <c r="E24" s="67">
        <v>271043</v>
      </c>
      <c r="F24" s="67">
        <v>13152</v>
      </c>
      <c r="G24" s="643">
        <v>21.2</v>
      </c>
      <c r="H24" s="643" t="s">
        <v>276</v>
      </c>
      <c r="I24" s="643" t="s">
        <v>276</v>
      </c>
      <c r="J24" s="644" t="s">
        <v>276</v>
      </c>
    </row>
    <row r="25" spans="1:10" s="216" customFormat="1" ht="12" customHeight="1">
      <c r="A25" s="920"/>
      <c r="B25" s="59"/>
      <c r="C25" s="65"/>
      <c r="D25" s="65"/>
      <c r="E25" s="65"/>
      <c r="F25" s="65"/>
      <c r="G25" s="65"/>
      <c r="H25" s="67"/>
      <c r="I25" s="67"/>
      <c r="J25" s="66"/>
    </row>
    <row r="26" spans="1:10" s="216" customFormat="1" ht="12" customHeight="1">
      <c r="A26" s="920">
        <v>2015</v>
      </c>
      <c r="B26" s="59" t="s">
        <v>205</v>
      </c>
      <c r="C26" s="67">
        <v>52138</v>
      </c>
      <c r="D26" s="67">
        <v>3426</v>
      </c>
      <c r="E26" s="67">
        <v>230480</v>
      </c>
      <c r="F26" s="67">
        <v>13148</v>
      </c>
      <c r="G26" s="65">
        <v>19.5</v>
      </c>
      <c r="H26" s="67" t="s">
        <v>276</v>
      </c>
      <c r="I26" s="67" t="s">
        <v>276</v>
      </c>
      <c r="J26" s="66" t="s">
        <v>276</v>
      </c>
    </row>
    <row r="27" spans="1:10" s="124" customFormat="1" ht="12" customHeight="1">
      <c r="A27" s="27"/>
      <c r="B27" s="59" t="s">
        <v>1307</v>
      </c>
      <c r="C27" s="59">
        <v>207699</v>
      </c>
      <c r="D27" s="59">
        <v>9688</v>
      </c>
      <c r="E27" s="59">
        <v>861330</v>
      </c>
      <c r="F27" s="59">
        <v>25272</v>
      </c>
      <c r="G27" s="59">
        <v>31.8</v>
      </c>
      <c r="H27" s="615" t="s">
        <v>276</v>
      </c>
      <c r="I27" s="615" t="s">
        <v>276</v>
      </c>
      <c r="J27" s="1090" t="s">
        <v>276</v>
      </c>
    </row>
    <row r="28" spans="1:10" s="124" customFormat="1" ht="12" customHeight="1">
      <c r="A28" s="27"/>
      <c r="B28" s="59" t="s">
        <v>1296</v>
      </c>
      <c r="C28" s="59">
        <v>535569</v>
      </c>
      <c r="D28" s="59">
        <v>23026</v>
      </c>
      <c r="E28" s="59">
        <v>3065082</v>
      </c>
      <c r="F28" s="59">
        <v>84636</v>
      </c>
      <c r="G28" s="63">
        <v>53.4</v>
      </c>
      <c r="H28" s="615" t="s">
        <v>276</v>
      </c>
      <c r="I28" s="615" t="s">
        <v>276</v>
      </c>
      <c r="J28" s="1090" t="s">
        <v>276</v>
      </c>
    </row>
    <row r="29" spans="1:10" s="124" customFormat="1" ht="12" customHeight="1">
      <c r="A29" s="27"/>
      <c r="B29" s="59" t="s">
        <v>1311</v>
      </c>
      <c r="C29" s="59">
        <v>68466</v>
      </c>
      <c r="D29" s="59">
        <v>4749</v>
      </c>
      <c r="E29" s="59">
        <v>298076</v>
      </c>
      <c r="F29" s="59">
        <v>14838</v>
      </c>
      <c r="G29" s="63">
        <v>22.4</v>
      </c>
      <c r="H29" s="615" t="s">
        <v>276</v>
      </c>
      <c r="I29" s="615" t="s">
        <v>276</v>
      </c>
      <c r="J29" s="1090" t="s">
        <v>276</v>
      </c>
    </row>
    <row r="30" spans="1:10" s="124" customFormat="1" ht="12" customHeight="1">
      <c r="A30" s="133"/>
      <c r="B30" s="61"/>
      <c r="C30" s="58"/>
      <c r="D30" s="58"/>
      <c r="E30" s="58"/>
      <c r="F30" s="58"/>
      <c r="G30" s="58"/>
      <c r="H30" s="61"/>
      <c r="I30" s="61"/>
      <c r="J30" s="45"/>
    </row>
    <row r="31" spans="1:10" s="124" customFormat="1" ht="12" customHeight="1">
      <c r="A31" s="920">
        <v>2016</v>
      </c>
      <c r="B31" s="59" t="s">
        <v>205</v>
      </c>
      <c r="C31" s="67">
        <v>56509</v>
      </c>
      <c r="D31" s="67">
        <v>4193</v>
      </c>
      <c r="E31" s="67">
        <v>257765</v>
      </c>
      <c r="F31" s="67">
        <v>13821</v>
      </c>
      <c r="G31" s="65">
        <v>20.7</v>
      </c>
      <c r="H31" s="67" t="s">
        <v>276</v>
      </c>
      <c r="I31" s="67" t="s">
        <v>276</v>
      </c>
      <c r="J31" s="68" t="s">
        <v>276</v>
      </c>
    </row>
    <row r="32" spans="1:10" s="124" customFormat="1" ht="12" customHeight="1">
      <c r="A32" s="920"/>
      <c r="B32" s="61" t="s">
        <v>71</v>
      </c>
      <c r="C32" s="58">
        <v>108.4</v>
      </c>
      <c r="D32" s="58">
        <v>122.4</v>
      </c>
      <c r="E32" s="58">
        <v>111.8</v>
      </c>
      <c r="F32" s="58">
        <v>105.1</v>
      </c>
      <c r="G32" s="58" t="s">
        <v>276</v>
      </c>
      <c r="H32" s="58" t="s">
        <v>276</v>
      </c>
      <c r="I32" s="58" t="s">
        <v>276</v>
      </c>
      <c r="J32" s="83" t="s">
        <v>276</v>
      </c>
    </row>
    <row r="33" spans="1:10" ht="15" customHeight="1">
      <c r="A33" s="1503" t="s">
        <v>1063</v>
      </c>
      <c r="B33" s="1503"/>
      <c r="C33" s="1503"/>
      <c r="D33" s="1503"/>
      <c r="E33" s="1503"/>
      <c r="F33" s="1503"/>
      <c r="G33" s="1503"/>
      <c r="H33" s="1503"/>
      <c r="I33" s="1503"/>
      <c r="J33" s="1503"/>
    </row>
    <row r="34" spans="1:10" ht="12" customHeight="1">
      <c r="A34" s="1575" t="s">
        <v>816</v>
      </c>
      <c r="B34" s="1575"/>
      <c r="C34" s="1575"/>
      <c r="D34" s="1575"/>
      <c r="E34" s="1575"/>
      <c r="F34" s="1575"/>
      <c r="G34" s="1575"/>
      <c r="H34" s="1575"/>
      <c r="I34" s="1575"/>
      <c r="J34" s="1575"/>
    </row>
  </sheetData>
  <mergeCells count="14">
    <mergeCell ref="A33:J33"/>
    <mergeCell ref="A34:J34"/>
    <mergeCell ref="I1:J1"/>
    <mergeCell ref="I2:J2"/>
    <mergeCell ref="A5:J5"/>
    <mergeCell ref="H3:H4"/>
    <mergeCell ref="A3:B4"/>
    <mergeCell ref="G3:G4"/>
    <mergeCell ref="C3:C4"/>
    <mergeCell ref="E3:E4"/>
    <mergeCell ref="A19:J19"/>
    <mergeCell ref="J3:J4"/>
    <mergeCell ref="A1:F1"/>
    <mergeCell ref="A2:F2"/>
  </mergeCells>
  <phoneticPr fontId="0" type="noConversion"/>
  <hyperlinks>
    <hyperlink ref="I1:J2" location="'Spis tablic     List of tables'!A62" display="Powrót do spisu tablic"/>
    <hyperlink ref="I2:J2" location="'Spis tablic     List of tables'!A62" display="Return to list of tables"/>
    <hyperlink ref="I2" location="'Spis tablic     List of tables'!A1" display="Return to list tables"/>
    <hyperlink ref="I1:J1" location="'Spis tablic     List of tables'!A62" display="Powrót do spisu tablic"/>
  </hyperlinks>
  <pageMargins left="0.39370078740157483" right="0.39370078740157483" top="0.19685039370078741" bottom="0.19685039370078741" header="0.31496062992125984" footer="0.31496062992125984"/>
  <pageSetup paperSize="9" orientation="landscape" r:id="rId1"/>
</worksheet>
</file>

<file path=xl/worksheets/sheet6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53"/>
  <sheetViews>
    <sheetView showGridLines="0" view="pageBreakPreview" zoomScaleNormal="100" zoomScaleSheetLayoutView="100" workbookViewId="0">
      <selection activeCell="A4" sqref="A4:E4"/>
    </sheetView>
  </sheetViews>
  <sheetFormatPr defaultRowHeight="14.25"/>
  <cols>
    <col min="1" max="1" width="5.625" style="107" customWidth="1"/>
    <col min="2" max="2" width="15.625" style="107" customWidth="1"/>
    <col min="3" max="12" width="11.625" style="107" customWidth="1"/>
    <col min="13" max="16384" width="9" style="107"/>
  </cols>
  <sheetData>
    <row r="1" spans="1:13" s="1" customFormat="1" ht="15" customHeight="1">
      <c r="A1" s="325" t="s">
        <v>1349</v>
      </c>
      <c r="B1" s="325"/>
      <c r="C1" s="544"/>
      <c r="D1" s="194"/>
      <c r="J1" s="477"/>
      <c r="K1" s="1293" t="s">
        <v>58</v>
      </c>
      <c r="L1" s="1293"/>
    </row>
    <row r="2" spans="1:13" s="1" customFormat="1" ht="15" customHeight="1">
      <c r="A2" s="207" t="s">
        <v>1350</v>
      </c>
      <c r="B2" s="207"/>
      <c r="C2" s="182"/>
      <c r="D2" s="194"/>
      <c r="J2" s="477"/>
      <c r="K2" s="1224" t="s">
        <v>439</v>
      </c>
      <c r="L2" s="1224"/>
    </row>
    <row r="3" spans="1:13" s="1" customFormat="1" ht="15" customHeight="1">
      <c r="A3" s="168"/>
      <c r="B3" s="168"/>
      <c r="C3" s="475"/>
      <c r="D3" s="182"/>
    </row>
    <row r="4" spans="1:13" ht="15" customHeight="1">
      <c r="A4" s="1585" t="s">
        <v>1125</v>
      </c>
      <c r="B4" s="1585"/>
      <c r="C4" s="1585"/>
      <c r="D4" s="1585"/>
      <c r="E4" s="1585"/>
      <c r="F4" s="293"/>
      <c r="G4" s="294"/>
      <c r="H4" s="294"/>
      <c r="I4" s="294"/>
      <c r="J4" s="477"/>
      <c r="K4" s="1293"/>
      <c r="L4" s="1293"/>
    </row>
    <row r="5" spans="1:13" ht="15" customHeight="1">
      <c r="A5" s="1586" t="s">
        <v>1214</v>
      </c>
      <c r="B5" s="1586"/>
      <c r="C5" s="1586"/>
      <c r="D5" s="1586"/>
      <c r="E5" s="1586"/>
      <c r="F5" s="293"/>
      <c r="G5" s="298"/>
      <c r="H5" s="294"/>
      <c r="I5" s="294"/>
      <c r="J5" s="477"/>
      <c r="K5" s="1224"/>
      <c r="L5" s="1224"/>
    </row>
    <row r="6" spans="1:13" ht="15" customHeight="1">
      <c r="A6" s="1403" t="s">
        <v>306</v>
      </c>
      <c r="B6" s="1409"/>
      <c r="C6" s="1579" t="s">
        <v>1240</v>
      </c>
      <c r="D6" s="1580"/>
      <c r="E6" s="1580"/>
      <c r="F6" s="1580"/>
      <c r="G6" s="1580"/>
      <c r="H6" s="1580"/>
      <c r="I6" s="1580"/>
      <c r="J6" s="1580"/>
      <c r="K6" s="1580"/>
      <c r="L6" s="1581"/>
      <c r="M6" s="143"/>
    </row>
    <row r="7" spans="1:13" ht="15" customHeight="1">
      <c r="A7" s="1405"/>
      <c r="B7" s="1587"/>
      <c r="C7" s="1582" t="s">
        <v>1114</v>
      </c>
      <c r="D7" s="1583" t="s">
        <v>1241</v>
      </c>
      <c r="E7" s="1375"/>
      <c r="F7" s="1375"/>
      <c r="G7" s="1584"/>
      <c r="H7" s="1583" t="s">
        <v>1242</v>
      </c>
      <c r="I7" s="1375"/>
      <c r="J7" s="1375"/>
      <c r="K7" s="1375"/>
      <c r="L7" s="1375"/>
      <c r="M7" s="143"/>
    </row>
    <row r="8" spans="1:13" ht="101.25" customHeight="1">
      <c r="A8" s="1404"/>
      <c r="B8" s="1588"/>
      <c r="C8" s="1580"/>
      <c r="D8" s="851" t="s">
        <v>1115</v>
      </c>
      <c r="E8" s="851" t="s">
        <v>1212</v>
      </c>
      <c r="F8" s="851" t="s">
        <v>1116</v>
      </c>
      <c r="G8" s="851" t="s">
        <v>1118</v>
      </c>
      <c r="H8" s="851" t="s">
        <v>1115</v>
      </c>
      <c r="I8" s="851" t="s">
        <v>1212</v>
      </c>
      <c r="J8" s="851" t="s">
        <v>1117</v>
      </c>
      <c r="K8" s="851" t="s">
        <v>1118</v>
      </c>
      <c r="L8" s="849" t="s">
        <v>1119</v>
      </c>
      <c r="M8" s="143"/>
    </row>
    <row r="9" spans="1:13" ht="12" customHeight="1">
      <c r="A9" s="454"/>
      <c r="B9" s="452"/>
      <c r="C9" s="455"/>
      <c r="D9" s="455"/>
      <c r="E9" s="455"/>
      <c r="F9" s="455"/>
      <c r="G9" s="455"/>
      <c r="H9" s="455"/>
      <c r="I9" s="455"/>
      <c r="J9" s="455"/>
      <c r="K9" s="455"/>
      <c r="L9" s="456"/>
      <c r="M9" s="143"/>
    </row>
    <row r="10" spans="1:13" ht="12" customHeight="1">
      <c r="A10" s="867">
        <v>2013</v>
      </c>
      <c r="B10" s="453" t="s">
        <v>65</v>
      </c>
      <c r="C10" s="457">
        <v>-3.3</v>
      </c>
      <c r="D10" s="457">
        <v>-6.4</v>
      </c>
      <c r="E10" s="457">
        <v>-8.6999999999999993</v>
      </c>
      <c r="F10" s="457">
        <v>-15.1</v>
      </c>
      <c r="G10" s="457">
        <v>-7.9</v>
      </c>
      <c r="H10" s="457">
        <v>-0.1</v>
      </c>
      <c r="I10" s="457">
        <v>6.3</v>
      </c>
      <c r="J10" s="457">
        <v>6.4</v>
      </c>
      <c r="K10" s="457">
        <v>-0.4</v>
      </c>
      <c r="L10" s="458">
        <v>-7.3</v>
      </c>
      <c r="M10" s="143"/>
    </row>
    <row r="11" spans="1:13" ht="12" customHeight="1">
      <c r="A11" s="867"/>
      <c r="B11" s="453" t="s">
        <v>66</v>
      </c>
      <c r="C11" s="457">
        <v>2.9</v>
      </c>
      <c r="D11" s="457">
        <v>-2.8</v>
      </c>
      <c r="E11" s="457">
        <v>-11.5</v>
      </c>
      <c r="F11" s="457">
        <v>-9.5</v>
      </c>
      <c r="G11" s="457">
        <v>-13.7</v>
      </c>
      <c r="H11" s="457">
        <v>8.6</v>
      </c>
      <c r="I11" s="457">
        <v>6.7</v>
      </c>
      <c r="J11" s="457">
        <v>10.199999999999999</v>
      </c>
      <c r="K11" s="457">
        <v>1.4</v>
      </c>
      <c r="L11" s="458">
        <v>-5.5</v>
      </c>
      <c r="M11" s="143"/>
    </row>
    <row r="12" spans="1:13" ht="12" customHeight="1">
      <c r="A12" s="867"/>
      <c r="B12" s="453" t="s">
        <v>61</v>
      </c>
      <c r="C12" s="457">
        <v>5.2</v>
      </c>
      <c r="D12" s="457">
        <v>-3.6</v>
      </c>
      <c r="E12" s="457">
        <v>-3</v>
      </c>
      <c r="F12" s="457">
        <v>-6.5</v>
      </c>
      <c r="G12" s="457">
        <v>-6.3</v>
      </c>
      <c r="H12" s="457">
        <v>14</v>
      </c>
      <c r="I12" s="457">
        <v>17.100000000000001</v>
      </c>
      <c r="J12" s="457">
        <v>20.100000000000001</v>
      </c>
      <c r="K12" s="457">
        <v>9.5</v>
      </c>
      <c r="L12" s="458">
        <v>-0.7</v>
      </c>
      <c r="M12" s="143"/>
    </row>
    <row r="13" spans="1:13" ht="12" customHeight="1">
      <c r="A13" s="867"/>
      <c r="B13" s="453" t="s">
        <v>141</v>
      </c>
      <c r="C13" s="457">
        <v>5.5</v>
      </c>
      <c r="D13" s="457">
        <v>1.9</v>
      </c>
      <c r="E13" s="457">
        <v>-7.7</v>
      </c>
      <c r="F13" s="457">
        <v>0.5</v>
      </c>
      <c r="G13" s="457">
        <v>-3.7</v>
      </c>
      <c r="H13" s="457">
        <v>9</v>
      </c>
      <c r="I13" s="457">
        <v>11.8</v>
      </c>
      <c r="J13" s="457">
        <v>12.2</v>
      </c>
      <c r="K13" s="457">
        <v>5.8</v>
      </c>
      <c r="L13" s="458">
        <v>-0.2</v>
      </c>
      <c r="M13" s="143"/>
    </row>
    <row r="14" spans="1:13" ht="12" customHeight="1">
      <c r="A14" s="867"/>
      <c r="B14" s="453" t="s">
        <v>142</v>
      </c>
      <c r="C14" s="457">
        <v>4</v>
      </c>
      <c r="D14" s="457">
        <v>-0.2</v>
      </c>
      <c r="E14" s="457">
        <v>-1.3</v>
      </c>
      <c r="F14" s="457">
        <v>4.5999999999999996</v>
      </c>
      <c r="G14" s="457">
        <v>-0.9</v>
      </c>
      <c r="H14" s="457">
        <v>8.1999999999999993</v>
      </c>
      <c r="I14" s="457">
        <v>3.2</v>
      </c>
      <c r="J14" s="457">
        <v>8.6</v>
      </c>
      <c r="K14" s="457">
        <v>6.3</v>
      </c>
      <c r="L14" s="458">
        <v>-3.6</v>
      </c>
      <c r="M14" s="143"/>
    </row>
    <row r="15" spans="1:13" ht="12" customHeight="1">
      <c r="A15" s="867"/>
      <c r="B15" s="453" t="s">
        <v>143</v>
      </c>
      <c r="C15" s="457">
        <v>4.3</v>
      </c>
      <c r="D15" s="457">
        <v>2</v>
      </c>
      <c r="E15" s="457">
        <v>4.4000000000000004</v>
      </c>
      <c r="F15" s="457">
        <v>-1.1000000000000001</v>
      </c>
      <c r="G15" s="457">
        <v>-4.5999999999999996</v>
      </c>
      <c r="H15" s="457">
        <v>6.6</v>
      </c>
      <c r="I15" s="457">
        <v>6.6</v>
      </c>
      <c r="J15" s="457">
        <v>5.4</v>
      </c>
      <c r="K15" s="457">
        <v>1.6</v>
      </c>
      <c r="L15" s="458">
        <v>-7.7</v>
      </c>
      <c r="M15" s="143"/>
    </row>
    <row r="16" spans="1:13" ht="12" customHeight="1">
      <c r="A16" s="868"/>
      <c r="B16" s="453" t="s">
        <v>144</v>
      </c>
      <c r="C16" s="457">
        <v>1.9</v>
      </c>
      <c r="D16" s="457">
        <v>-0.3</v>
      </c>
      <c r="E16" s="457">
        <v>-3.3</v>
      </c>
      <c r="F16" s="457">
        <v>-0.3</v>
      </c>
      <c r="G16" s="457">
        <v>0.8</v>
      </c>
      <c r="H16" s="457">
        <v>4.0999999999999996</v>
      </c>
      <c r="I16" s="457">
        <v>3.2</v>
      </c>
      <c r="J16" s="457">
        <v>-0.5</v>
      </c>
      <c r="K16" s="457">
        <v>-3.8</v>
      </c>
      <c r="L16" s="458">
        <v>-3.1</v>
      </c>
      <c r="M16" s="143"/>
    </row>
    <row r="17" spans="1:13" ht="12" customHeight="1">
      <c r="A17" s="868"/>
      <c r="B17" s="453" t="s">
        <v>145</v>
      </c>
      <c r="C17" s="457">
        <v>1.6</v>
      </c>
      <c r="D17" s="457">
        <v>1.3</v>
      </c>
      <c r="E17" s="457">
        <v>-1.3</v>
      </c>
      <c r="F17" s="457">
        <v>-0.9</v>
      </c>
      <c r="G17" s="457">
        <v>-3.4</v>
      </c>
      <c r="H17" s="457">
        <v>1.9</v>
      </c>
      <c r="I17" s="457">
        <v>9.6</v>
      </c>
      <c r="J17" s="457">
        <v>6</v>
      </c>
      <c r="K17" s="457">
        <v>0.3</v>
      </c>
      <c r="L17" s="458">
        <v>-9</v>
      </c>
      <c r="M17" s="143"/>
    </row>
    <row r="18" spans="1:13" ht="12" customHeight="1">
      <c r="A18" s="868"/>
      <c r="B18" s="453" t="s">
        <v>146</v>
      </c>
      <c r="C18" s="457">
        <v>3</v>
      </c>
      <c r="D18" s="457">
        <v>3.1</v>
      </c>
      <c r="E18" s="457">
        <v>-4.3</v>
      </c>
      <c r="F18" s="457">
        <v>-7.9</v>
      </c>
      <c r="G18" s="457">
        <v>-4.9000000000000004</v>
      </c>
      <c r="H18" s="457">
        <v>2.9</v>
      </c>
      <c r="I18" s="457">
        <v>1.3</v>
      </c>
      <c r="J18" s="457">
        <v>2.9</v>
      </c>
      <c r="K18" s="457">
        <v>-0.1</v>
      </c>
      <c r="L18" s="458">
        <v>-1.5</v>
      </c>
      <c r="M18" s="143"/>
    </row>
    <row r="19" spans="1:13" ht="12" customHeight="1">
      <c r="A19" s="868"/>
      <c r="B19" s="453" t="s">
        <v>147</v>
      </c>
      <c r="C19" s="457">
        <v>2</v>
      </c>
      <c r="D19" s="457">
        <v>3.2</v>
      </c>
      <c r="E19" s="457">
        <v>1.5</v>
      </c>
      <c r="F19" s="457">
        <v>-3</v>
      </c>
      <c r="G19" s="457">
        <v>-4.4000000000000004</v>
      </c>
      <c r="H19" s="457">
        <v>0.8</v>
      </c>
      <c r="I19" s="457">
        <v>-3.2</v>
      </c>
      <c r="J19" s="457">
        <v>-5.8</v>
      </c>
      <c r="K19" s="457">
        <v>0.4</v>
      </c>
      <c r="L19" s="458">
        <v>-2.5</v>
      </c>
      <c r="M19" s="143"/>
    </row>
    <row r="20" spans="1:13" ht="12" customHeight="1">
      <c r="A20" s="868"/>
      <c r="B20" s="453" t="s">
        <v>148</v>
      </c>
      <c r="C20" s="457">
        <v>7.9</v>
      </c>
      <c r="D20" s="457">
        <v>7.7</v>
      </c>
      <c r="E20" s="457">
        <v>7.1</v>
      </c>
      <c r="F20" s="457">
        <v>11.5</v>
      </c>
      <c r="G20" s="457">
        <v>0</v>
      </c>
      <c r="H20" s="457">
        <v>8.1</v>
      </c>
      <c r="I20" s="457">
        <v>6.6</v>
      </c>
      <c r="J20" s="457">
        <v>7</v>
      </c>
      <c r="K20" s="457">
        <v>5.7</v>
      </c>
      <c r="L20" s="458">
        <v>-3.3</v>
      </c>
      <c r="M20" s="143"/>
    </row>
    <row r="21" spans="1:13" ht="12" customHeight="1">
      <c r="A21" s="868"/>
      <c r="B21" s="453" t="s">
        <v>149</v>
      </c>
      <c r="C21" s="457">
        <v>6.8</v>
      </c>
      <c r="D21" s="457">
        <v>10.3</v>
      </c>
      <c r="E21" s="457">
        <v>5</v>
      </c>
      <c r="F21" s="457">
        <v>-0.6</v>
      </c>
      <c r="G21" s="457">
        <v>0.7</v>
      </c>
      <c r="H21" s="457">
        <v>3.2</v>
      </c>
      <c r="I21" s="457">
        <v>2</v>
      </c>
      <c r="J21" s="457">
        <v>-1.2</v>
      </c>
      <c r="K21" s="457">
        <v>-0.8</v>
      </c>
      <c r="L21" s="458">
        <v>-1.8</v>
      </c>
      <c r="M21" s="143"/>
    </row>
    <row r="22" spans="1:13" ht="12" customHeight="1">
      <c r="A22" s="868"/>
      <c r="B22" s="453"/>
      <c r="C22" s="457"/>
      <c r="D22" s="457"/>
      <c r="E22" s="457"/>
      <c r="F22" s="457"/>
      <c r="G22" s="457"/>
      <c r="H22" s="457"/>
      <c r="I22" s="457"/>
      <c r="J22" s="457"/>
      <c r="K22" s="457"/>
      <c r="L22" s="458"/>
      <c r="M22" s="143"/>
    </row>
    <row r="23" spans="1:13" ht="12" customHeight="1">
      <c r="A23" s="867">
        <v>2014</v>
      </c>
      <c r="B23" s="453" t="s">
        <v>65</v>
      </c>
      <c r="C23" s="457">
        <v>7.2</v>
      </c>
      <c r="D23" s="457">
        <v>8</v>
      </c>
      <c r="E23" s="457">
        <v>0.9</v>
      </c>
      <c r="F23" s="457">
        <v>1.1000000000000001</v>
      </c>
      <c r="G23" s="457">
        <v>0.6</v>
      </c>
      <c r="H23" s="457">
        <v>6.4</v>
      </c>
      <c r="I23" s="457">
        <v>13.6</v>
      </c>
      <c r="J23" s="457">
        <v>4.4000000000000004</v>
      </c>
      <c r="K23" s="457">
        <v>-0.2</v>
      </c>
      <c r="L23" s="458">
        <v>3</v>
      </c>
      <c r="M23" s="143"/>
    </row>
    <row r="24" spans="1:13" ht="12" customHeight="1">
      <c r="A24" s="867"/>
      <c r="B24" s="453" t="s">
        <v>66</v>
      </c>
      <c r="C24" s="457">
        <v>9.8000000000000007</v>
      </c>
      <c r="D24" s="457">
        <v>7.3</v>
      </c>
      <c r="E24" s="457">
        <v>0.8</v>
      </c>
      <c r="F24" s="457">
        <v>4.9000000000000004</v>
      </c>
      <c r="G24" s="457">
        <v>-1.4</v>
      </c>
      <c r="H24" s="457">
        <v>12.2</v>
      </c>
      <c r="I24" s="457">
        <v>20.3</v>
      </c>
      <c r="J24" s="457">
        <v>17.399999999999999</v>
      </c>
      <c r="K24" s="457">
        <v>6.2</v>
      </c>
      <c r="L24" s="458">
        <v>8</v>
      </c>
      <c r="M24" s="143"/>
    </row>
    <row r="25" spans="1:13" ht="12" customHeight="1">
      <c r="A25" s="867"/>
      <c r="B25" s="453" t="s">
        <v>61</v>
      </c>
      <c r="C25" s="457">
        <v>12.1</v>
      </c>
      <c r="D25" s="457">
        <v>9.5</v>
      </c>
      <c r="E25" s="457">
        <v>9.1</v>
      </c>
      <c r="F25" s="457">
        <v>17.7</v>
      </c>
      <c r="G25" s="457">
        <v>-3.3</v>
      </c>
      <c r="H25" s="457">
        <v>14.6</v>
      </c>
      <c r="I25" s="457">
        <v>18.899999999999999</v>
      </c>
      <c r="J25" s="457">
        <v>20.9</v>
      </c>
      <c r="K25" s="457">
        <v>8.6999999999999993</v>
      </c>
      <c r="L25" s="458">
        <v>3.9</v>
      </c>
      <c r="M25" s="143"/>
    </row>
    <row r="26" spans="1:13" ht="12" customHeight="1">
      <c r="A26" s="867"/>
      <c r="B26" s="453" t="s">
        <v>141</v>
      </c>
      <c r="C26" s="457">
        <v>13.7</v>
      </c>
      <c r="D26" s="457">
        <v>9.6999999999999993</v>
      </c>
      <c r="E26" s="457">
        <v>12</v>
      </c>
      <c r="F26" s="457">
        <v>12.6</v>
      </c>
      <c r="G26" s="457">
        <v>-3.2</v>
      </c>
      <c r="H26" s="457">
        <v>17.600000000000001</v>
      </c>
      <c r="I26" s="457">
        <v>24.4</v>
      </c>
      <c r="J26" s="457">
        <v>19.7</v>
      </c>
      <c r="K26" s="457">
        <v>15.2</v>
      </c>
      <c r="L26" s="458">
        <v>-2.5</v>
      </c>
      <c r="M26" s="143"/>
    </row>
    <row r="27" spans="1:13" ht="12" customHeight="1">
      <c r="A27" s="867"/>
      <c r="B27" s="453" t="s">
        <v>142</v>
      </c>
      <c r="C27" s="457">
        <v>14.3</v>
      </c>
      <c r="D27" s="457">
        <v>11.3</v>
      </c>
      <c r="E27" s="457">
        <v>16.2</v>
      </c>
      <c r="F27" s="457">
        <v>13.9</v>
      </c>
      <c r="G27" s="457">
        <v>4.8</v>
      </c>
      <c r="H27" s="457">
        <v>17.2</v>
      </c>
      <c r="I27" s="457">
        <v>19.100000000000001</v>
      </c>
      <c r="J27" s="457">
        <v>17.8</v>
      </c>
      <c r="K27" s="457">
        <v>14.7</v>
      </c>
      <c r="L27" s="458">
        <v>-3.3</v>
      </c>
      <c r="M27" s="143"/>
    </row>
    <row r="28" spans="1:13" ht="12" customHeight="1">
      <c r="A28" s="867"/>
      <c r="B28" s="453" t="s">
        <v>143</v>
      </c>
      <c r="C28" s="457">
        <v>10.4</v>
      </c>
      <c r="D28" s="457">
        <v>7.9</v>
      </c>
      <c r="E28" s="457">
        <v>8.3000000000000007</v>
      </c>
      <c r="F28" s="457">
        <v>9</v>
      </c>
      <c r="G28" s="457">
        <v>0.3</v>
      </c>
      <c r="H28" s="457">
        <v>12.9</v>
      </c>
      <c r="I28" s="457">
        <v>18.899999999999999</v>
      </c>
      <c r="J28" s="457">
        <v>13.9</v>
      </c>
      <c r="K28" s="457">
        <v>10.199999999999999</v>
      </c>
      <c r="L28" s="458">
        <v>-1.5</v>
      </c>
      <c r="M28" s="143"/>
    </row>
    <row r="29" spans="1:13" ht="12" customHeight="1">
      <c r="A29" s="867"/>
      <c r="B29" s="453" t="s">
        <v>144</v>
      </c>
      <c r="C29" s="457">
        <v>9.3000000000000007</v>
      </c>
      <c r="D29" s="457">
        <v>9.8000000000000007</v>
      </c>
      <c r="E29" s="457">
        <v>3.9</v>
      </c>
      <c r="F29" s="457">
        <v>3.3</v>
      </c>
      <c r="G29" s="457">
        <v>2.8</v>
      </c>
      <c r="H29" s="457">
        <v>8.6999999999999993</v>
      </c>
      <c r="I29" s="457">
        <v>12.5</v>
      </c>
      <c r="J29" s="457">
        <v>8.8000000000000007</v>
      </c>
      <c r="K29" s="457">
        <v>4</v>
      </c>
      <c r="L29" s="458">
        <v>-1.3</v>
      </c>
      <c r="M29" s="143"/>
    </row>
    <row r="30" spans="1:13" ht="12" customHeight="1">
      <c r="A30" s="867"/>
      <c r="B30" s="453" t="s">
        <v>145</v>
      </c>
      <c r="C30" s="457">
        <v>12.8</v>
      </c>
      <c r="D30" s="457">
        <v>13.3</v>
      </c>
      <c r="E30" s="457">
        <v>8.9</v>
      </c>
      <c r="F30" s="457">
        <v>7.5</v>
      </c>
      <c r="G30" s="457">
        <v>4.5999999999999996</v>
      </c>
      <c r="H30" s="457">
        <v>12.2</v>
      </c>
      <c r="I30" s="457">
        <v>17.3</v>
      </c>
      <c r="J30" s="457">
        <v>15.3</v>
      </c>
      <c r="K30" s="457">
        <v>6.7</v>
      </c>
      <c r="L30" s="458">
        <v>0.3</v>
      </c>
      <c r="M30" s="143"/>
    </row>
    <row r="31" spans="1:13" ht="12" customHeight="1">
      <c r="A31" s="867"/>
      <c r="B31" s="453" t="s">
        <v>146</v>
      </c>
      <c r="C31" s="457">
        <v>8.5</v>
      </c>
      <c r="D31" s="457">
        <v>10</v>
      </c>
      <c r="E31" s="457">
        <v>2.2999999999999998</v>
      </c>
      <c r="F31" s="457">
        <v>-0.9</v>
      </c>
      <c r="G31" s="457">
        <v>-1.5</v>
      </c>
      <c r="H31" s="457">
        <v>6.9</v>
      </c>
      <c r="I31" s="457">
        <v>10.7</v>
      </c>
      <c r="J31" s="457">
        <v>9.8000000000000007</v>
      </c>
      <c r="K31" s="457">
        <v>6.3</v>
      </c>
      <c r="L31" s="458">
        <v>-3.4</v>
      </c>
      <c r="M31" s="143"/>
    </row>
    <row r="32" spans="1:13" ht="12" customHeight="1">
      <c r="A32" s="867"/>
      <c r="B32" s="453" t="s">
        <v>147</v>
      </c>
      <c r="C32" s="457">
        <v>6.7</v>
      </c>
      <c r="D32" s="457">
        <v>8.1999999999999993</v>
      </c>
      <c r="E32" s="457">
        <v>8.6999999999999993</v>
      </c>
      <c r="F32" s="457">
        <v>5.4</v>
      </c>
      <c r="G32" s="457">
        <v>4.5999999999999996</v>
      </c>
      <c r="H32" s="457">
        <v>5.2</v>
      </c>
      <c r="I32" s="457">
        <v>3.7</v>
      </c>
      <c r="J32" s="457">
        <v>3.9</v>
      </c>
      <c r="K32" s="457">
        <v>0.3</v>
      </c>
      <c r="L32" s="458">
        <v>1.3</v>
      </c>
      <c r="M32" s="143"/>
    </row>
    <row r="33" spans="1:13" ht="12" customHeight="1">
      <c r="A33" s="867"/>
      <c r="B33" s="453" t="s">
        <v>148</v>
      </c>
      <c r="C33" s="457">
        <v>10.4</v>
      </c>
      <c r="D33" s="457">
        <v>16</v>
      </c>
      <c r="E33" s="457">
        <v>4.4000000000000004</v>
      </c>
      <c r="F33" s="457">
        <v>4</v>
      </c>
      <c r="G33" s="457">
        <v>5</v>
      </c>
      <c r="H33" s="457">
        <v>4.8</v>
      </c>
      <c r="I33" s="457">
        <v>-0.6</v>
      </c>
      <c r="J33" s="457">
        <v>-1.1000000000000001</v>
      </c>
      <c r="K33" s="457">
        <v>2.2000000000000002</v>
      </c>
      <c r="L33" s="458">
        <v>-1.6</v>
      </c>
      <c r="M33" s="143"/>
    </row>
    <row r="34" spans="1:13" ht="12" customHeight="1">
      <c r="A34" s="867"/>
      <c r="B34" s="453" t="s">
        <v>149</v>
      </c>
      <c r="C34" s="457">
        <v>4.3</v>
      </c>
      <c r="D34" s="457">
        <v>8.4</v>
      </c>
      <c r="E34" s="457">
        <v>-0.1</v>
      </c>
      <c r="F34" s="457">
        <v>3.9</v>
      </c>
      <c r="G34" s="457">
        <v>-0.7</v>
      </c>
      <c r="H34" s="457">
        <v>0.1</v>
      </c>
      <c r="I34" s="457">
        <v>-1.6</v>
      </c>
      <c r="J34" s="457">
        <v>-7.8</v>
      </c>
      <c r="K34" s="457">
        <v>1.8</v>
      </c>
      <c r="L34" s="458">
        <v>-3.4</v>
      </c>
      <c r="M34" s="143"/>
    </row>
    <row r="35" spans="1:13" ht="12" customHeight="1">
      <c r="A35" s="868"/>
      <c r="B35" s="453"/>
      <c r="C35" s="457"/>
      <c r="D35" s="457"/>
      <c r="E35" s="457"/>
      <c r="F35" s="457"/>
      <c r="G35" s="457"/>
      <c r="H35" s="457"/>
      <c r="I35" s="457"/>
      <c r="J35" s="457"/>
      <c r="K35" s="457"/>
      <c r="L35" s="458"/>
      <c r="M35" s="143"/>
    </row>
    <row r="36" spans="1:13" ht="12" customHeight="1">
      <c r="A36" s="867">
        <v>2015</v>
      </c>
      <c r="B36" s="453" t="s">
        <v>65</v>
      </c>
      <c r="C36" s="63">
        <v>7.9</v>
      </c>
      <c r="D36" s="866">
        <v>15.8</v>
      </c>
      <c r="E36" s="63">
        <v>7.6</v>
      </c>
      <c r="F36" s="123">
        <v>2.2999999999999998</v>
      </c>
      <c r="G36" s="457">
        <v>-2.7</v>
      </c>
      <c r="H36" s="457">
        <v>0</v>
      </c>
      <c r="I36" s="457">
        <v>3</v>
      </c>
      <c r="J36" s="123">
        <v>3.8</v>
      </c>
      <c r="K36" s="457">
        <v>1.3</v>
      </c>
      <c r="L36" s="458">
        <v>4.3</v>
      </c>
      <c r="M36" s="143"/>
    </row>
    <row r="37" spans="1:13" ht="12" customHeight="1">
      <c r="A37" s="867"/>
      <c r="B37" s="453" t="s">
        <v>66</v>
      </c>
      <c r="C37" s="63">
        <v>8.1999999999999993</v>
      </c>
      <c r="D37" s="866">
        <v>13.6</v>
      </c>
      <c r="E37" s="63">
        <v>-0.6</v>
      </c>
      <c r="F37" s="123">
        <v>-2.4</v>
      </c>
      <c r="G37" s="457">
        <v>-5</v>
      </c>
      <c r="H37" s="457">
        <v>2.7</v>
      </c>
      <c r="I37" s="457">
        <v>12.6</v>
      </c>
      <c r="J37" s="123">
        <v>9</v>
      </c>
      <c r="K37" s="457">
        <v>1.7</v>
      </c>
      <c r="L37" s="458">
        <v>2.2000000000000002</v>
      </c>
      <c r="M37" s="143"/>
    </row>
    <row r="38" spans="1:13" ht="12" customHeight="1">
      <c r="A38" s="867"/>
      <c r="B38" s="453" t="s">
        <v>61</v>
      </c>
      <c r="C38" s="63">
        <v>11.6</v>
      </c>
      <c r="D38" s="866">
        <v>10.3</v>
      </c>
      <c r="E38" s="63">
        <v>10.9</v>
      </c>
      <c r="F38" s="123">
        <v>15.3</v>
      </c>
      <c r="G38" s="457">
        <v>1</v>
      </c>
      <c r="H38" s="457">
        <v>12.8</v>
      </c>
      <c r="I38" s="457">
        <v>24.8</v>
      </c>
      <c r="J38" s="123">
        <v>23.1</v>
      </c>
      <c r="K38" s="457">
        <v>10.1</v>
      </c>
      <c r="L38" s="458">
        <v>3.2</v>
      </c>
      <c r="M38" s="143"/>
    </row>
    <row r="39" spans="1:13" ht="12" customHeight="1">
      <c r="A39" s="867"/>
      <c r="B39" s="453" t="s">
        <v>141</v>
      </c>
      <c r="C39" s="63">
        <v>12.2</v>
      </c>
      <c r="D39" s="63">
        <v>11.3</v>
      </c>
      <c r="E39" s="63">
        <v>14.8</v>
      </c>
      <c r="F39" s="63">
        <v>13.7</v>
      </c>
      <c r="G39" s="63">
        <v>2.1</v>
      </c>
      <c r="H39" s="63">
        <v>13</v>
      </c>
      <c r="I39" s="63">
        <v>15.6</v>
      </c>
      <c r="J39" s="63">
        <v>11.8</v>
      </c>
      <c r="K39" s="63">
        <v>8.4</v>
      </c>
      <c r="L39" s="82">
        <v>3.7</v>
      </c>
      <c r="M39" s="143"/>
    </row>
    <row r="40" spans="1:13" ht="12" customHeight="1">
      <c r="A40" s="867"/>
      <c r="B40" s="453" t="s">
        <v>142</v>
      </c>
      <c r="C40" s="63">
        <v>10.6</v>
      </c>
      <c r="D40" s="63">
        <v>11.9</v>
      </c>
      <c r="E40" s="63">
        <v>8</v>
      </c>
      <c r="F40" s="63">
        <v>7.1</v>
      </c>
      <c r="G40" s="63">
        <v>-3.9</v>
      </c>
      <c r="H40" s="63">
        <v>9.1999999999999993</v>
      </c>
      <c r="I40" s="63">
        <v>13.2</v>
      </c>
      <c r="J40" s="63">
        <v>10.8</v>
      </c>
      <c r="K40" s="63">
        <v>11.3</v>
      </c>
      <c r="L40" s="82">
        <v>3.7</v>
      </c>
      <c r="M40" s="143"/>
    </row>
    <row r="41" spans="1:13" ht="12" customHeight="1">
      <c r="A41" s="867"/>
      <c r="B41" s="117" t="s">
        <v>143</v>
      </c>
      <c r="C41" s="63">
        <v>5.8</v>
      </c>
      <c r="D41" s="63">
        <v>10.6</v>
      </c>
      <c r="E41" s="63">
        <v>4.9000000000000004</v>
      </c>
      <c r="F41" s="63">
        <v>2.4</v>
      </c>
      <c r="G41" s="63">
        <v>-5.8</v>
      </c>
      <c r="H41" s="63">
        <v>0.9</v>
      </c>
      <c r="I41" s="63">
        <v>8.1999999999999993</v>
      </c>
      <c r="J41" s="63">
        <v>6.3</v>
      </c>
      <c r="K41" s="63">
        <v>5.0999999999999996</v>
      </c>
      <c r="L41" s="82">
        <v>3.2</v>
      </c>
      <c r="M41" s="143"/>
    </row>
    <row r="42" spans="1:13" ht="12" customHeight="1">
      <c r="A42" s="867"/>
      <c r="B42" s="453" t="s">
        <v>144</v>
      </c>
      <c r="C42" s="63">
        <v>7.5</v>
      </c>
      <c r="D42" s="63">
        <v>11.7</v>
      </c>
      <c r="E42" s="673">
        <v>9.1999999999999993</v>
      </c>
      <c r="F42" s="63">
        <v>13.6</v>
      </c>
      <c r="G42" s="63">
        <v>-0.3</v>
      </c>
      <c r="H42" s="63">
        <v>3.2</v>
      </c>
      <c r="I42" s="673">
        <v>6</v>
      </c>
      <c r="J42" s="63">
        <v>8.1999999999999993</v>
      </c>
      <c r="K42" s="63">
        <v>4.8</v>
      </c>
      <c r="L42" s="82">
        <v>0.2</v>
      </c>
      <c r="M42" s="143"/>
    </row>
    <row r="43" spans="1:13" ht="12" customHeight="1">
      <c r="A43" s="867"/>
      <c r="B43" s="453" t="s">
        <v>145</v>
      </c>
      <c r="C43" s="63">
        <v>10.5</v>
      </c>
      <c r="D43" s="63">
        <v>12.2</v>
      </c>
      <c r="E43" s="673">
        <v>9.3000000000000007</v>
      </c>
      <c r="F43" s="63">
        <v>9.1</v>
      </c>
      <c r="G43" s="63">
        <v>-0.6</v>
      </c>
      <c r="H43" s="63">
        <v>8.8000000000000007</v>
      </c>
      <c r="I43" s="673">
        <v>8.9</v>
      </c>
      <c r="J43" s="63">
        <v>8.6999999999999993</v>
      </c>
      <c r="K43" s="63">
        <v>4.8</v>
      </c>
      <c r="L43" s="82">
        <v>5.8</v>
      </c>
      <c r="M43" s="143"/>
    </row>
    <row r="44" spans="1:13" ht="12" customHeight="1">
      <c r="A44" s="867"/>
      <c r="B44" s="117" t="s">
        <v>146</v>
      </c>
      <c r="C44" s="63">
        <v>10.3</v>
      </c>
      <c r="D44" s="63">
        <v>12.4</v>
      </c>
      <c r="E44" s="673">
        <v>-0.9</v>
      </c>
      <c r="F44" s="63">
        <v>4.4000000000000004</v>
      </c>
      <c r="G44" s="63">
        <v>-5.5</v>
      </c>
      <c r="H44" s="63">
        <v>8.1999999999999993</v>
      </c>
      <c r="I44" s="673">
        <v>13.1</v>
      </c>
      <c r="J44" s="63">
        <v>13.3</v>
      </c>
      <c r="K44" s="63">
        <v>6.5</v>
      </c>
      <c r="L44" s="82">
        <v>7</v>
      </c>
      <c r="M44" s="143"/>
    </row>
    <row r="45" spans="1:13" ht="12" customHeight="1">
      <c r="A45" s="719"/>
      <c r="B45" s="453" t="s">
        <v>147</v>
      </c>
      <c r="C45" s="457">
        <v>10</v>
      </c>
      <c r="D45" s="457">
        <v>12.1</v>
      </c>
      <c r="E45" s="457">
        <v>6.7</v>
      </c>
      <c r="F45" s="457">
        <v>11.9</v>
      </c>
      <c r="G45" s="457">
        <v>0</v>
      </c>
      <c r="H45" s="457">
        <v>7.8</v>
      </c>
      <c r="I45" s="457">
        <v>9.9</v>
      </c>
      <c r="J45" s="457">
        <v>8.5</v>
      </c>
      <c r="K45" s="457">
        <v>9.1</v>
      </c>
      <c r="L45" s="458">
        <v>0</v>
      </c>
      <c r="M45" s="143"/>
    </row>
    <row r="46" spans="1:13" ht="12" customHeight="1">
      <c r="A46" s="719"/>
      <c r="B46" s="453" t="s">
        <v>148</v>
      </c>
      <c r="C46" s="457">
        <v>5.5</v>
      </c>
      <c r="D46" s="457">
        <v>7.2</v>
      </c>
      <c r="E46" s="457">
        <v>7</v>
      </c>
      <c r="F46" s="457">
        <v>10</v>
      </c>
      <c r="G46" s="457">
        <v>1.2</v>
      </c>
      <c r="H46" s="457">
        <v>3.7</v>
      </c>
      <c r="I46" s="457">
        <v>1.9</v>
      </c>
      <c r="J46" s="457">
        <v>1.2</v>
      </c>
      <c r="K46" s="457">
        <v>3</v>
      </c>
      <c r="L46" s="458">
        <v>-0.4</v>
      </c>
      <c r="M46" s="143"/>
    </row>
    <row r="47" spans="1:13" ht="12" customHeight="1">
      <c r="A47" s="719"/>
      <c r="B47" s="453" t="s">
        <v>149</v>
      </c>
      <c r="C47" s="457">
        <v>3.8</v>
      </c>
      <c r="D47" s="457">
        <v>8.3000000000000007</v>
      </c>
      <c r="E47" s="457">
        <v>4.9000000000000004</v>
      </c>
      <c r="F47" s="457">
        <v>1.2</v>
      </c>
      <c r="G47" s="457">
        <v>1</v>
      </c>
      <c r="H47" s="457">
        <v>-0.8</v>
      </c>
      <c r="I47" s="457">
        <v>0.5</v>
      </c>
      <c r="J47" s="457">
        <v>1.2</v>
      </c>
      <c r="K47" s="457">
        <v>4.5999999999999996</v>
      </c>
      <c r="L47" s="458">
        <v>1.2</v>
      </c>
      <c r="M47" s="143"/>
    </row>
    <row r="48" spans="1:13" ht="12" customHeight="1">
      <c r="A48" s="868"/>
      <c r="B48" s="453"/>
      <c r="C48" s="457"/>
      <c r="D48" s="457"/>
      <c r="E48" s="457"/>
      <c r="F48" s="457"/>
      <c r="G48" s="457"/>
      <c r="H48" s="457"/>
      <c r="I48" s="457"/>
      <c r="J48" s="457"/>
      <c r="K48" s="457"/>
      <c r="L48" s="458"/>
      <c r="M48" s="143"/>
    </row>
    <row r="49" spans="1:13" ht="12" customHeight="1">
      <c r="A49" s="867">
        <v>2016</v>
      </c>
      <c r="B49" s="453" t="s">
        <v>65</v>
      </c>
      <c r="C49" s="63">
        <v>5.0999999999999996</v>
      </c>
      <c r="D49" s="866">
        <v>6.3</v>
      </c>
      <c r="E49" s="63">
        <v>1.9</v>
      </c>
      <c r="F49" s="123">
        <v>5.3</v>
      </c>
      <c r="G49" s="457">
        <v>0.5</v>
      </c>
      <c r="H49" s="457">
        <v>3.8</v>
      </c>
      <c r="I49" s="457">
        <v>0.8</v>
      </c>
      <c r="J49" s="123">
        <v>3.7</v>
      </c>
      <c r="K49" s="457">
        <v>6.8</v>
      </c>
      <c r="L49" s="458">
        <v>1.1000000000000001</v>
      </c>
      <c r="M49" s="143"/>
    </row>
    <row r="50" spans="1:13" ht="12" customHeight="1">
      <c r="A50" s="867"/>
      <c r="B50" s="453" t="s">
        <v>66</v>
      </c>
      <c r="C50" s="63">
        <v>12.2</v>
      </c>
      <c r="D50" s="866">
        <v>11.3</v>
      </c>
      <c r="E50" s="63">
        <v>8.9</v>
      </c>
      <c r="F50" s="123">
        <v>6.8</v>
      </c>
      <c r="G50" s="457">
        <v>-1.2</v>
      </c>
      <c r="H50" s="457">
        <v>13</v>
      </c>
      <c r="I50" s="457">
        <v>18.100000000000001</v>
      </c>
      <c r="J50" s="123">
        <v>21.9</v>
      </c>
      <c r="K50" s="457">
        <v>10.5</v>
      </c>
      <c r="L50" s="458">
        <v>6.7</v>
      </c>
      <c r="M50" s="143"/>
    </row>
    <row r="51" spans="1:13" ht="12" customHeight="1">
      <c r="A51" s="867"/>
      <c r="B51" s="453" t="s">
        <v>61</v>
      </c>
      <c r="C51" s="63">
        <v>15.1</v>
      </c>
      <c r="D51" s="866">
        <v>13.7</v>
      </c>
      <c r="E51" s="63">
        <v>16.7</v>
      </c>
      <c r="F51" s="123">
        <v>13.6</v>
      </c>
      <c r="G51" s="457">
        <v>-2</v>
      </c>
      <c r="H51" s="457">
        <v>16.399999999999999</v>
      </c>
      <c r="I51" s="457">
        <v>15.5</v>
      </c>
      <c r="J51" s="123">
        <v>16.7</v>
      </c>
      <c r="K51" s="457">
        <v>14</v>
      </c>
      <c r="L51" s="458">
        <v>5.7</v>
      </c>
      <c r="M51" s="143"/>
    </row>
    <row r="52" spans="1:13" ht="15" customHeight="1">
      <c r="A52" s="301" t="s">
        <v>1169</v>
      </c>
      <c r="B52" s="296"/>
      <c r="D52" s="296"/>
      <c r="E52" s="271"/>
      <c r="F52" s="271"/>
      <c r="G52" s="271"/>
      <c r="H52" s="271"/>
      <c r="I52" s="271"/>
      <c r="J52" s="271"/>
      <c r="K52" s="271"/>
      <c r="L52" s="271"/>
      <c r="M52" s="143"/>
    </row>
    <row r="53" spans="1:13" ht="12" customHeight="1">
      <c r="A53" s="300" t="s">
        <v>1170</v>
      </c>
      <c r="B53" s="296"/>
      <c r="D53" s="296"/>
      <c r="E53" s="296"/>
      <c r="F53" s="296"/>
      <c r="G53" s="296"/>
      <c r="H53" s="296"/>
      <c r="I53" s="296"/>
      <c r="J53" s="296"/>
      <c r="K53" s="296"/>
      <c r="L53" s="296"/>
      <c r="M53" s="143"/>
    </row>
  </sheetData>
  <mergeCells count="11">
    <mergeCell ref="C6:L6"/>
    <mergeCell ref="C7:C8"/>
    <mergeCell ref="D7:G7"/>
    <mergeCell ref="H7:L7"/>
    <mergeCell ref="K1:L1"/>
    <mergeCell ref="K2:L2"/>
    <mergeCell ref="A4:E4"/>
    <mergeCell ref="K4:L4"/>
    <mergeCell ref="A5:E5"/>
    <mergeCell ref="K5:L5"/>
    <mergeCell ref="A6:B8"/>
  </mergeCells>
  <hyperlinks>
    <hyperlink ref="K1:L2" location="'Spis tablic     List of tables'!A63" display="Powrót do spisu tablic"/>
    <hyperlink ref="K2:L2" location="'Spis tablic     List of tables'!A62" display="Return to list of tables"/>
    <hyperlink ref="K2" location="'Spis tablic     List of tables'!A1" display="Return to list tables"/>
    <hyperlink ref="K1:L1" location="'Spis tablic     List of tables'!A62" display="Powrót do spisu tablic"/>
  </hyperlinks>
  <pageMargins left="0.39370078740157483" right="0.39370078740157483" top="0.19685039370078741" bottom="0.19685039370078741" header="0.31496062992125984" footer="0.31496062992125984"/>
  <pageSetup paperSize="9" scale="79" orientation="landscape" r:id="rId1"/>
</worksheet>
</file>

<file path=xl/worksheets/sheet6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51"/>
  <sheetViews>
    <sheetView showGridLines="0" view="pageBreakPreview" zoomScaleNormal="100" zoomScaleSheetLayoutView="100" workbookViewId="0">
      <selection sqref="A1:F1"/>
    </sheetView>
  </sheetViews>
  <sheetFormatPr defaultRowHeight="12"/>
  <cols>
    <col min="1" max="1" width="5.625" style="77" customWidth="1"/>
    <col min="2" max="2" width="15.625" style="77" customWidth="1"/>
    <col min="3" max="12" width="11.625" style="77" customWidth="1"/>
    <col min="13" max="16384" width="9" style="77"/>
  </cols>
  <sheetData>
    <row r="1" spans="1:12" ht="15" customHeight="1">
      <c r="A1" s="1585" t="s">
        <v>1126</v>
      </c>
      <c r="B1" s="1585"/>
      <c r="C1" s="1585"/>
      <c r="D1" s="1585"/>
      <c r="E1" s="1585"/>
      <c r="F1" s="1585"/>
      <c r="G1" s="297"/>
      <c r="H1" s="297"/>
      <c r="I1" s="297"/>
      <c r="J1" s="476"/>
      <c r="K1" s="1293" t="s">
        <v>58</v>
      </c>
      <c r="L1" s="1293"/>
    </row>
    <row r="2" spans="1:12" ht="15" customHeight="1">
      <c r="A2" s="1586" t="s">
        <v>1122</v>
      </c>
      <c r="B2" s="1586"/>
      <c r="C2" s="1586"/>
      <c r="D2" s="1586"/>
      <c r="E2" s="1586"/>
      <c r="F2" s="1586"/>
      <c r="G2" s="297"/>
      <c r="H2" s="297"/>
      <c r="I2" s="297"/>
      <c r="J2" s="476"/>
      <c r="K2" s="1224" t="s">
        <v>439</v>
      </c>
      <c r="L2" s="1224"/>
    </row>
    <row r="3" spans="1:12" s="42" customFormat="1" ht="15" customHeight="1">
      <c r="A3" s="1403" t="s">
        <v>306</v>
      </c>
      <c r="B3" s="1409"/>
      <c r="C3" s="1579" t="s">
        <v>1243</v>
      </c>
      <c r="D3" s="1580"/>
      <c r="E3" s="1580"/>
      <c r="F3" s="1580"/>
      <c r="G3" s="1580"/>
      <c r="H3" s="1580"/>
      <c r="I3" s="1580"/>
      <c r="J3" s="1580"/>
      <c r="K3" s="1580"/>
      <c r="L3" s="1581"/>
    </row>
    <row r="4" spans="1:12" s="42" customFormat="1" ht="15" customHeight="1">
      <c r="A4" s="1405"/>
      <c r="B4" s="1587"/>
      <c r="C4" s="1582" t="s">
        <v>1114</v>
      </c>
      <c r="D4" s="1583" t="s">
        <v>1241</v>
      </c>
      <c r="E4" s="1375"/>
      <c r="F4" s="1375"/>
      <c r="G4" s="1584"/>
      <c r="H4" s="1583" t="s">
        <v>1242</v>
      </c>
      <c r="I4" s="1375"/>
      <c r="J4" s="1375"/>
      <c r="K4" s="1375"/>
      <c r="L4" s="1375"/>
    </row>
    <row r="5" spans="1:12" s="42" customFormat="1" ht="103.5" customHeight="1">
      <c r="A5" s="1404"/>
      <c r="B5" s="1588"/>
      <c r="C5" s="1580"/>
      <c r="D5" s="851" t="s">
        <v>1115</v>
      </c>
      <c r="E5" s="851" t="s">
        <v>1217</v>
      </c>
      <c r="F5" s="851" t="s">
        <v>1117</v>
      </c>
      <c r="G5" s="851" t="s">
        <v>1118</v>
      </c>
      <c r="H5" s="851" t="s">
        <v>1115</v>
      </c>
      <c r="I5" s="851" t="s">
        <v>1255</v>
      </c>
      <c r="J5" s="851" t="s">
        <v>1117</v>
      </c>
      <c r="K5" s="851" t="s">
        <v>1118</v>
      </c>
      <c r="L5" s="849" t="s">
        <v>1119</v>
      </c>
    </row>
    <row r="6" spans="1:12" s="42" customFormat="1" ht="12" customHeight="1">
      <c r="A6" s="454"/>
      <c r="B6" s="452"/>
      <c r="C6" s="459"/>
      <c r="D6" s="462"/>
      <c r="E6" s="459"/>
      <c r="F6" s="459"/>
      <c r="G6" s="459"/>
      <c r="H6" s="459"/>
      <c r="I6" s="459"/>
      <c r="J6" s="459"/>
      <c r="K6" s="459"/>
      <c r="L6" s="460"/>
    </row>
    <row r="7" spans="1:12" s="42" customFormat="1" ht="12" customHeight="1">
      <c r="A7" s="867">
        <v>2013</v>
      </c>
      <c r="B7" s="453" t="s">
        <v>65</v>
      </c>
      <c r="C7" s="125">
        <v>-34.799999999999997</v>
      </c>
      <c r="D7" s="125">
        <v>-32.9</v>
      </c>
      <c r="E7" s="125">
        <v>-47.5</v>
      </c>
      <c r="F7" s="125">
        <v>-49.2</v>
      </c>
      <c r="G7" s="125">
        <v>-46</v>
      </c>
      <c r="H7" s="125">
        <v>-36.6</v>
      </c>
      <c r="I7" s="125">
        <v>-35.6</v>
      </c>
      <c r="J7" s="125">
        <v>-40.6</v>
      </c>
      <c r="K7" s="125">
        <v>-39.700000000000003</v>
      </c>
      <c r="L7" s="197">
        <v>-30.5</v>
      </c>
    </row>
    <row r="8" spans="1:12" s="42" customFormat="1" ht="12" customHeight="1">
      <c r="A8" s="867"/>
      <c r="B8" s="453" t="s">
        <v>66</v>
      </c>
      <c r="C8" s="125">
        <v>-33.799999999999997</v>
      </c>
      <c r="D8" s="125">
        <v>-42.4</v>
      </c>
      <c r="E8" s="125">
        <v>-49.2</v>
      </c>
      <c r="F8" s="125">
        <v>-52.8</v>
      </c>
      <c r="G8" s="125">
        <v>-50.5</v>
      </c>
      <c r="H8" s="125">
        <v>-25.2</v>
      </c>
      <c r="I8" s="125">
        <v>-21</v>
      </c>
      <c r="J8" s="125">
        <v>-22.9</v>
      </c>
      <c r="K8" s="125">
        <v>-28.9</v>
      </c>
      <c r="L8" s="197">
        <v>-25.6</v>
      </c>
    </row>
    <row r="9" spans="1:12" s="42" customFormat="1" ht="12" customHeight="1">
      <c r="A9" s="867"/>
      <c r="B9" s="453" t="s">
        <v>61</v>
      </c>
      <c r="C9" s="125">
        <v>-25.9</v>
      </c>
      <c r="D9" s="125">
        <v>-40</v>
      </c>
      <c r="E9" s="125">
        <v>-39.4</v>
      </c>
      <c r="F9" s="125">
        <v>-44.1</v>
      </c>
      <c r="G9" s="125">
        <v>-46.9</v>
      </c>
      <c r="H9" s="125">
        <v>-11.7</v>
      </c>
      <c r="I9" s="125">
        <v>-8.1</v>
      </c>
      <c r="J9" s="125">
        <v>-7.9</v>
      </c>
      <c r="K9" s="125">
        <v>-16</v>
      </c>
      <c r="L9" s="197">
        <v>-14.6</v>
      </c>
    </row>
    <row r="10" spans="1:12" s="42" customFormat="1" ht="12" customHeight="1">
      <c r="A10" s="867"/>
      <c r="B10" s="453" t="s">
        <v>141</v>
      </c>
      <c r="C10" s="125">
        <v>-26.6</v>
      </c>
      <c r="D10" s="125">
        <v>-42.9</v>
      </c>
      <c r="E10" s="125">
        <v>-36</v>
      </c>
      <c r="F10" s="125">
        <v>-38.700000000000003</v>
      </c>
      <c r="G10" s="125">
        <v>-46.1</v>
      </c>
      <c r="H10" s="125">
        <v>-10.3</v>
      </c>
      <c r="I10" s="125">
        <v>-3.6</v>
      </c>
      <c r="J10" s="125">
        <v>-6.8</v>
      </c>
      <c r="K10" s="125">
        <v>-13.3</v>
      </c>
      <c r="L10" s="197">
        <v>-17</v>
      </c>
    </row>
    <row r="11" spans="1:12" s="42" customFormat="1" ht="12" customHeight="1">
      <c r="A11" s="867"/>
      <c r="B11" s="453" t="s">
        <v>142</v>
      </c>
      <c r="C11" s="125">
        <v>-19</v>
      </c>
      <c r="D11" s="125">
        <v>-34.799999999999997</v>
      </c>
      <c r="E11" s="125">
        <v>-15.3</v>
      </c>
      <c r="F11" s="125">
        <v>-17.7</v>
      </c>
      <c r="G11" s="125">
        <v>-29.3</v>
      </c>
      <c r="H11" s="125">
        <v>-3.1</v>
      </c>
      <c r="I11" s="125">
        <v>1</v>
      </c>
      <c r="J11" s="125">
        <v>2.2999999999999998</v>
      </c>
      <c r="K11" s="125">
        <v>-6.9</v>
      </c>
      <c r="L11" s="197">
        <v>-13.7</v>
      </c>
    </row>
    <row r="12" spans="1:12" s="42" customFormat="1" ht="12" customHeight="1">
      <c r="A12" s="867"/>
      <c r="B12" s="453" t="s">
        <v>143</v>
      </c>
      <c r="C12" s="125">
        <v>-18.399999999999999</v>
      </c>
      <c r="D12" s="125">
        <v>-34.299999999999997</v>
      </c>
      <c r="E12" s="125">
        <v>-8.5</v>
      </c>
      <c r="F12" s="125">
        <v>-14.4</v>
      </c>
      <c r="G12" s="125">
        <v>-23.9</v>
      </c>
      <c r="H12" s="125">
        <v>-2.4</v>
      </c>
      <c r="I12" s="125">
        <v>-1.8</v>
      </c>
      <c r="J12" s="125">
        <v>1.4</v>
      </c>
      <c r="K12" s="125">
        <v>-5.0999999999999996</v>
      </c>
      <c r="L12" s="197">
        <v>-13.2</v>
      </c>
    </row>
    <row r="13" spans="1:12" s="42" customFormat="1" ht="12" customHeight="1">
      <c r="A13" s="868"/>
      <c r="B13" s="453" t="s">
        <v>144</v>
      </c>
      <c r="C13" s="125">
        <v>-17.600000000000001</v>
      </c>
      <c r="D13" s="125">
        <v>-29.7</v>
      </c>
      <c r="E13" s="125">
        <v>-7</v>
      </c>
      <c r="F13" s="125">
        <v>-15.6</v>
      </c>
      <c r="G13" s="125">
        <v>-26.3</v>
      </c>
      <c r="H13" s="125">
        <v>-5.4</v>
      </c>
      <c r="I13" s="125">
        <v>-3.2</v>
      </c>
      <c r="J13" s="125">
        <v>-3.1</v>
      </c>
      <c r="K13" s="125">
        <v>-7.4</v>
      </c>
      <c r="L13" s="197">
        <v>-12.8</v>
      </c>
    </row>
    <row r="14" spans="1:12" s="42" customFormat="1" ht="12" customHeight="1">
      <c r="A14" s="868"/>
      <c r="B14" s="453" t="s">
        <v>145</v>
      </c>
      <c r="C14" s="125">
        <v>-13.5</v>
      </c>
      <c r="D14" s="125">
        <v>-21</v>
      </c>
      <c r="E14" s="125">
        <v>-12.7</v>
      </c>
      <c r="F14" s="125">
        <v>-16.5</v>
      </c>
      <c r="G14" s="125">
        <v>-20.8</v>
      </c>
      <c r="H14" s="125">
        <v>-6</v>
      </c>
      <c r="I14" s="125">
        <v>-6.8</v>
      </c>
      <c r="J14" s="125">
        <v>-7.8</v>
      </c>
      <c r="K14" s="125">
        <v>-9.4</v>
      </c>
      <c r="L14" s="197">
        <v>-8.8000000000000007</v>
      </c>
    </row>
    <row r="15" spans="1:12" s="42" customFormat="1" ht="12" customHeight="1">
      <c r="A15" s="868"/>
      <c r="B15" s="453" t="s">
        <v>146</v>
      </c>
      <c r="C15" s="125">
        <v>-12.8</v>
      </c>
      <c r="D15" s="125">
        <v>-18.3</v>
      </c>
      <c r="E15" s="125">
        <v>-8.1</v>
      </c>
      <c r="F15" s="125">
        <v>-11.3</v>
      </c>
      <c r="G15" s="125">
        <v>-17.7</v>
      </c>
      <c r="H15" s="125">
        <v>-7.3</v>
      </c>
      <c r="I15" s="125">
        <v>-9.3000000000000007</v>
      </c>
      <c r="J15" s="125">
        <v>-12.1</v>
      </c>
      <c r="K15" s="125">
        <v>-11.4</v>
      </c>
      <c r="L15" s="197">
        <v>-11.5</v>
      </c>
    </row>
    <row r="16" spans="1:12" s="42" customFormat="1" ht="12" customHeight="1">
      <c r="A16" s="868"/>
      <c r="B16" s="453" t="s">
        <v>147</v>
      </c>
      <c r="C16" s="125">
        <v>-20.2</v>
      </c>
      <c r="D16" s="125">
        <v>-21.8</v>
      </c>
      <c r="E16" s="125">
        <v>-18</v>
      </c>
      <c r="F16" s="125">
        <v>-11.9</v>
      </c>
      <c r="G16" s="125">
        <v>-19.3</v>
      </c>
      <c r="H16" s="125">
        <v>-18.5</v>
      </c>
      <c r="I16" s="125">
        <v>-22.2</v>
      </c>
      <c r="J16" s="125">
        <v>-23.7</v>
      </c>
      <c r="K16" s="125">
        <v>-21.8</v>
      </c>
      <c r="L16" s="197">
        <v>-14.2</v>
      </c>
    </row>
    <row r="17" spans="1:13" s="42" customFormat="1" ht="12" customHeight="1">
      <c r="A17" s="868"/>
      <c r="B17" s="453" t="s">
        <v>148</v>
      </c>
      <c r="C17" s="125">
        <v>-22.9</v>
      </c>
      <c r="D17" s="125">
        <v>-21.6</v>
      </c>
      <c r="E17" s="125">
        <v>-25.8</v>
      </c>
      <c r="F17" s="125">
        <v>-24.1</v>
      </c>
      <c r="G17" s="125">
        <v>-22.5</v>
      </c>
      <c r="H17" s="125">
        <v>-24.1</v>
      </c>
      <c r="I17" s="125">
        <v>-27.7</v>
      </c>
      <c r="J17" s="125">
        <v>-29.5</v>
      </c>
      <c r="K17" s="125">
        <v>-25.5</v>
      </c>
      <c r="L17" s="197">
        <v>-21.7</v>
      </c>
    </row>
    <row r="18" spans="1:13" s="42" customFormat="1" ht="12" customHeight="1">
      <c r="A18" s="868"/>
      <c r="B18" s="453" t="s">
        <v>149</v>
      </c>
      <c r="C18" s="125">
        <v>-24.1</v>
      </c>
      <c r="D18" s="125">
        <v>-20.6</v>
      </c>
      <c r="E18" s="125">
        <v>-25.2</v>
      </c>
      <c r="F18" s="125">
        <v>-24.6</v>
      </c>
      <c r="G18" s="125">
        <v>-21.9</v>
      </c>
      <c r="H18" s="125">
        <v>-27.6</v>
      </c>
      <c r="I18" s="125">
        <v>-34.299999999999997</v>
      </c>
      <c r="J18" s="125">
        <v>-44.2</v>
      </c>
      <c r="K18" s="125">
        <v>-34.1</v>
      </c>
      <c r="L18" s="197">
        <v>-23.8</v>
      </c>
    </row>
    <row r="19" spans="1:13" s="42" customFormat="1" ht="12" customHeight="1">
      <c r="A19" s="868"/>
      <c r="B19" s="453"/>
      <c r="C19" s="125"/>
      <c r="D19" s="125"/>
      <c r="E19" s="125"/>
      <c r="F19" s="125"/>
      <c r="G19" s="125"/>
      <c r="H19" s="125"/>
      <c r="I19" s="125"/>
      <c r="J19" s="125"/>
      <c r="K19" s="125"/>
      <c r="L19" s="197"/>
    </row>
    <row r="20" spans="1:13" s="42" customFormat="1" ht="12" customHeight="1">
      <c r="A20" s="867">
        <v>2014</v>
      </c>
      <c r="B20" s="453" t="s">
        <v>65</v>
      </c>
      <c r="C20" s="125">
        <v>-16.100000000000001</v>
      </c>
      <c r="D20" s="125">
        <v>-14.2</v>
      </c>
      <c r="E20" s="125">
        <v>-28.2</v>
      </c>
      <c r="F20" s="125">
        <v>-27.7</v>
      </c>
      <c r="G20" s="125">
        <v>-21.6</v>
      </c>
      <c r="H20" s="125">
        <v>-17.899999999999999</v>
      </c>
      <c r="I20" s="125">
        <v>-22.6</v>
      </c>
      <c r="J20" s="125">
        <v>-20.100000000000001</v>
      </c>
      <c r="K20" s="125">
        <v>-23.9</v>
      </c>
      <c r="L20" s="197">
        <v>-18.5</v>
      </c>
    </row>
    <row r="21" spans="1:13" s="42" customFormat="1" ht="12" customHeight="1">
      <c r="A21" s="867"/>
      <c r="B21" s="453" t="s">
        <v>66</v>
      </c>
      <c r="C21" s="125">
        <v>-11.3</v>
      </c>
      <c r="D21" s="125">
        <v>-19</v>
      </c>
      <c r="E21" s="125">
        <v>-30.3</v>
      </c>
      <c r="F21" s="125">
        <v>-35.6</v>
      </c>
      <c r="G21" s="125">
        <v>-25.9</v>
      </c>
      <c r="H21" s="125">
        <v>-3.5</v>
      </c>
      <c r="I21" s="125">
        <v>0.4</v>
      </c>
      <c r="J21" s="125">
        <v>-1.1000000000000001</v>
      </c>
      <c r="K21" s="125">
        <v>-9.5</v>
      </c>
      <c r="L21" s="197">
        <v>-7.3</v>
      </c>
    </row>
    <row r="22" spans="1:13" s="42" customFormat="1" ht="12" customHeight="1">
      <c r="A22" s="867"/>
      <c r="B22" s="453" t="s">
        <v>61</v>
      </c>
      <c r="C22" s="125">
        <v>-7.2</v>
      </c>
      <c r="D22" s="125">
        <v>-18.100000000000001</v>
      </c>
      <c r="E22" s="125">
        <v>-21.4</v>
      </c>
      <c r="F22" s="125">
        <v>-21.5</v>
      </c>
      <c r="G22" s="125">
        <v>-19.8</v>
      </c>
      <c r="H22" s="125">
        <v>3.7</v>
      </c>
      <c r="I22" s="125">
        <v>3.8</v>
      </c>
      <c r="J22" s="125">
        <v>2.9</v>
      </c>
      <c r="K22" s="125">
        <v>-6.8</v>
      </c>
      <c r="L22" s="197">
        <v>-4.5</v>
      </c>
    </row>
    <row r="23" spans="1:13" s="42" customFormat="1" ht="12" customHeight="1">
      <c r="A23" s="867"/>
      <c r="B23" s="453" t="s">
        <v>141</v>
      </c>
      <c r="C23" s="125">
        <v>-4</v>
      </c>
      <c r="D23" s="125">
        <v>-19.3</v>
      </c>
      <c r="E23" s="125">
        <v>-6.1</v>
      </c>
      <c r="F23" s="125">
        <v>-8.9</v>
      </c>
      <c r="G23" s="125">
        <v>-12.9</v>
      </c>
      <c r="H23" s="125">
        <v>11.4</v>
      </c>
      <c r="I23" s="125">
        <v>19.399999999999999</v>
      </c>
      <c r="J23" s="125">
        <v>18.399999999999999</v>
      </c>
      <c r="K23" s="125">
        <v>4</v>
      </c>
      <c r="L23" s="197">
        <v>5.7</v>
      </c>
    </row>
    <row r="24" spans="1:13" s="42" customFormat="1" ht="12" customHeight="1">
      <c r="A24" s="867"/>
      <c r="B24" s="453" t="s">
        <v>142</v>
      </c>
      <c r="C24" s="125">
        <v>-2.2000000000000002</v>
      </c>
      <c r="D24" s="125">
        <v>-19.100000000000001</v>
      </c>
      <c r="E24" s="125">
        <v>-6</v>
      </c>
      <c r="F24" s="125">
        <v>-4</v>
      </c>
      <c r="G24" s="125">
        <v>-11.7</v>
      </c>
      <c r="H24" s="125">
        <v>14.8</v>
      </c>
      <c r="I24" s="125">
        <v>19.399999999999999</v>
      </c>
      <c r="J24" s="125">
        <v>18.3</v>
      </c>
      <c r="K24" s="125">
        <v>9.1</v>
      </c>
      <c r="L24" s="197">
        <v>2.6</v>
      </c>
    </row>
    <row r="25" spans="1:13" s="42" customFormat="1" ht="12" customHeight="1">
      <c r="A25" s="867"/>
      <c r="B25" s="453" t="s">
        <v>143</v>
      </c>
      <c r="C25" s="125">
        <v>-2.5</v>
      </c>
      <c r="D25" s="125">
        <v>-14.6</v>
      </c>
      <c r="E25" s="125">
        <v>2.2999999999999998</v>
      </c>
      <c r="F25" s="125">
        <v>0.2</v>
      </c>
      <c r="G25" s="125">
        <v>-9.1</v>
      </c>
      <c r="H25" s="125">
        <v>9.6999999999999993</v>
      </c>
      <c r="I25" s="125">
        <v>9.6999999999999993</v>
      </c>
      <c r="J25" s="125">
        <v>14.1</v>
      </c>
      <c r="K25" s="125">
        <v>5.5</v>
      </c>
      <c r="L25" s="197">
        <v>-0.6</v>
      </c>
    </row>
    <row r="26" spans="1:13" s="42" customFormat="1" ht="12" customHeight="1">
      <c r="A26" s="867"/>
      <c r="B26" s="453" t="s">
        <v>144</v>
      </c>
      <c r="C26" s="125">
        <v>-1.8</v>
      </c>
      <c r="D26" s="125">
        <v>-10.199999999999999</v>
      </c>
      <c r="E26" s="125">
        <v>0.1</v>
      </c>
      <c r="F26" s="125">
        <v>-1.1000000000000001</v>
      </c>
      <c r="G26" s="125">
        <v>-6.4</v>
      </c>
      <c r="H26" s="125">
        <v>6.7</v>
      </c>
      <c r="I26" s="125">
        <v>8.1999999999999993</v>
      </c>
      <c r="J26" s="125">
        <v>4.5</v>
      </c>
      <c r="K26" s="125">
        <v>2.8</v>
      </c>
      <c r="L26" s="197">
        <v>-7.9</v>
      </c>
    </row>
    <row r="27" spans="1:13" s="42" customFormat="1" ht="12" customHeight="1">
      <c r="A27" s="867"/>
      <c r="B27" s="453" t="s">
        <v>145</v>
      </c>
      <c r="C27" s="125">
        <v>0.5</v>
      </c>
      <c r="D27" s="125">
        <v>-7.9</v>
      </c>
      <c r="E27" s="125">
        <v>5.0999999999999996</v>
      </c>
      <c r="F27" s="125">
        <v>3.2</v>
      </c>
      <c r="G27" s="125">
        <v>-1.5</v>
      </c>
      <c r="H27" s="125">
        <v>8.9</v>
      </c>
      <c r="I27" s="125">
        <v>2.7</v>
      </c>
      <c r="J27" s="125">
        <v>5.9</v>
      </c>
      <c r="K27" s="125">
        <v>3.3</v>
      </c>
      <c r="L27" s="197">
        <v>-3.7</v>
      </c>
    </row>
    <row r="28" spans="1:13" s="42" customFormat="1" ht="12" customHeight="1">
      <c r="A28" s="867"/>
      <c r="B28" s="453" t="s">
        <v>146</v>
      </c>
      <c r="C28" s="125">
        <v>-2.7</v>
      </c>
      <c r="D28" s="125">
        <v>-6.6</v>
      </c>
      <c r="E28" s="125">
        <v>0.5</v>
      </c>
      <c r="F28" s="125">
        <v>-4</v>
      </c>
      <c r="G28" s="125">
        <v>-8.4</v>
      </c>
      <c r="H28" s="125">
        <v>1.3</v>
      </c>
      <c r="I28" s="125">
        <v>-4.4000000000000004</v>
      </c>
      <c r="J28" s="125">
        <v>1.4</v>
      </c>
      <c r="K28" s="125">
        <v>-2.9</v>
      </c>
      <c r="L28" s="197">
        <v>-5.8</v>
      </c>
    </row>
    <row r="29" spans="1:13" s="42" customFormat="1" ht="12" customHeight="1">
      <c r="A29" s="867"/>
      <c r="B29" s="453" t="s">
        <v>147</v>
      </c>
      <c r="C29" s="125">
        <v>-6.9</v>
      </c>
      <c r="D29" s="125">
        <v>-9.1</v>
      </c>
      <c r="E29" s="125">
        <v>-2.8</v>
      </c>
      <c r="F29" s="125">
        <v>-5.6</v>
      </c>
      <c r="G29" s="125">
        <v>-7.1</v>
      </c>
      <c r="H29" s="125">
        <v>-4.5999999999999996</v>
      </c>
      <c r="I29" s="125">
        <v>-9.1999999999999993</v>
      </c>
      <c r="J29" s="125">
        <v>-4.3</v>
      </c>
      <c r="K29" s="125">
        <v>-8.1999999999999993</v>
      </c>
      <c r="L29" s="197">
        <v>-7.4</v>
      </c>
    </row>
    <row r="30" spans="1:13" s="42" customFormat="1" ht="12" customHeight="1">
      <c r="A30" s="867"/>
      <c r="B30" s="453" t="s">
        <v>148</v>
      </c>
      <c r="C30" s="125">
        <v>-10.1</v>
      </c>
      <c r="D30" s="125">
        <v>-9.8000000000000007</v>
      </c>
      <c r="E30" s="125">
        <v>-11.3</v>
      </c>
      <c r="F30" s="125">
        <v>-10.7</v>
      </c>
      <c r="G30" s="125">
        <v>-13.2</v>
      </c>
      <c r="H30" s="125">
        <v>-10.3</v>
      </c>
      <c r="I30" s="125">
        <v>-18.8</v>
      </c>
      <c r="J30" s="125">
        <v>-12.7</v>
      </c>
      <c r="K30" s="125">
        <v>-11.9</v>
      </c>
      <c r="L30" s="197">
        <v>-8.6999999999999993</v>
      </c>
    </row>
    <row r="31" spans="1:13" s="42" customFormat="1" ht="12" customHeight="1">
      <c r="A31" s="867"/>
      <c r="B31" s="453" t="s">
        <v>149</v>
      </c>
      <c r="C31" s="125">
        <v>-14.2</v>
      </c>
      <c r="D31" s="504">
        <v>-11.3</v>
      </c>
      <c r="E31" s="125">
        <v>-16</v>
      </c>
      <c r="F31" s="125">
        <v>-16</v>
      </c>
      <c r="G31" s="125">
        <v>-12.9</v>
      </c>
      <c r="H31" s="125">
        <v>-17</v>
      </c>
      <c r="I31" s="125">
        <v>-19.600000000000001</v>
      </c>
      <c r="J31" s="125">
        <v>-20.5</v>
      </c>
      <c r="K31" s="125">
        <v>-16.399999999999999</v>
      </c>
      <c r="L31" s="197">
        <v>-10.1</v>
      </c>
    </row>
    <row r="32" spans="1:13" s="107" customFormat="1" ht="12" customHeight="1">
      <c r="A32" s="868"/>
      <c r="B32" s="453"/>
      <c r="C32" s="457"/>
      <c r="D32" s="457"/>
      <c r="E32" s="457"/>
      <c r="F32" s="457"/>
      <c r="G32" s="457"/>
      <c r="H32" s="457"/>
      <c r="I32" s="457"/>
      <c r="J32" s="457"/>
      <c r="K32" s="457"/>
      <c r="L32" s="458"/>
      <c r="M32" s="143"/>
    </row>
    <row r="33" spans="1:13" s="107" customFormat="1" ht="12" customHeight="1">
      <c r="A33" s="867">
        <v>2015</v>
      </c>
      <c r="B33" s="453" t="s">
        <v>65</v>
      </c>
      <c r="C33" s="457">
        <v>-10.1</v>
      </c>
      <c r="D33" s="457">
        <v>-6.6</v>
      </c>
      <c r="E33" s="457">
        <v>-23.3</v>
      </c>
      <c r="F33" s="457">
        <v>-16.8</v>
      </c>
      <c r="G33" s="457">
        <v>-11</v>
      </c>
      <c r="H33" s="457">
        <v>-13.5</v>
      </c>
      <c r="I33" s="457">
        <v>-12.4</v>
      </c>
      <c r="J33" s="457">
        <v>-18.7</v>
      </c>
      <c r="K33" s="457">
        <v>-22.3</v>
      </c>
      <c r="L33" s="458">
        <v>-6.8</v>
      </c>
      <c r="M33" s="143"/>
    </row>
    <row r="34" spans="1:13" s="107" customFormat="1" ht="12" customHeight="1">
      <c r="A34" s="867"/>
      <c r="B34" s="453" t="s">
        <v>66</v>
      </c>
      <c r="C34" s="457">
        <v>-6</v>
      </c>
      <c r="D34" s="457">
        <v>-9.4</v>
      </c>
      <c r="E34" s="457">
        <v>-26.8</v>
      </c>
      <c r="F34" s="457">
        <v>-24.5</v>
      </c>
      <c r="G34" s="457">
        <v>-22.2</v>
      </c>
      <c r="H34" s="457">
        <v>-2.5</v>
      </c>
      <c r="I34" s="457">
        <v>-1.8</v>
      </c>
      <c r="J34" s="457">
        <v>-3.7</v>
      </c>
      <c r="K34" s="457">
        <v>-11.5</v>
      </c>
      <c r="L34" s="458">
        <v>-1.1000000000000001</v>
      </c>
      <c r="M34" s="143"/>
    </row>
    <row r="35" spans="1:13" s="107" customFormat="1" ht="12" customHeight="1">
      <c r="A35" s="867"/>
      <c r="B35" s="453" t="s">
        <v>61</v>
      </c>
      <c r="C35" s="457">
        <v>-4.5</v>
      </c>
      <c r="D35" s="457">
        <v>-15.6</v>
      </c>
      <c r="E35" s="457">
        <v>-17.600000000000001</v>
      </c>
      <c r="F35" s="457">
        <v>-21.7</v>
      </c>
      <c r="G35" s="457">
        <v>-22.2</v>
      </c>
      <c r="H35" s="457">
        <v>6.7</v>
      </c>
      <c r="I35" s="457">
        <v>9.5</v>
      </c>
      <c r="J35" s="457">
        <v>9.5</v>
      </c>
      <c r="K35" s="457">
        <v>-0.7</v>
      </c>
      <c r="L35" s="458">
        <v>1.3</v>
      </c>
      <c r="M35" s="143"/>
    </row>
    <row r="36" spans="1:13" s="107" customFormat="1" ht="12" customHeight="1">
      <c r="A36" s="867"/>
      <c r="B36" s="453" t="s">
        <v>141</v>
      </c>
      <c r="C36" s="638">
        <v>1.1000000000000001</v>
      </c>
      <c r="D36" s="125">
        <v>-10.3</v>
      </c>
      <c r="E36" s="125">
        <v>-9.9</v>
      </c>
      <c r="F36" s="125">
        <v>-7.5</v>
      </c>
      <c r="G36" s="125">
        <v>-8.6</v>
      </c>
      <c r="H36" s="125">
        <v>12.4</v>
      </c>
      <c r="I36" s="125">
        <v>14.1</v>
      </c>
      <c r="J36" s="125">
        <v>14.2</v>
      </c>
      <c r="K36" s="125">
        <v>5.5</v>
      </c>
      <c r="L36" s="197">
        <v>-2.5</v>
      </c>
      <c r="M36" s="143"/>
    </row>
    <row r="37" spans="1:13" s="107" customFormat="1" ht="12" customHeight="1">
      <c r="A37" s="867"/>
      <c r="B37" s="453" t="s">
        <v>142</v>
      </c>
      <c r="C37" s="638">
        <v>2.4</v>
      </c>
      <c r="D37" s="125">
        <v>-9.1</v>
      </c>
      <c r="E37" s="125">
        <v>-7.3</v>
      </c>
      <c r="F37" s="125">
        <v>-6.7</v>
      </c>
      <c r="G37" s="125">
        <v>-7.6</v>
      </c>
      <c r="H37" s="125">
        <v>13.9</v>
      </c>
      <c r="I37" s="125">
        <v>13</v>
      </c>
      <c r="J37" s="125">
        <v>15.1</v>
      </c>
      <c r="K37" s="125">
        <v>8.3000000000000007</v>
      </c>
      <c r="L37" s="197">
        <v>3.1</v>
      </c>
      <c r="M37" s="143"/>
    </row>
    <row r="38" spans="1:13" s="107" customFormat="1" ht="12" customHeight="1">
      <c r="A38" s="867"/>
      <c r="B38" s="117" t="s">
        <v>143</v>
      </c>
      <c r="C38" s="638">
        <v>5</v>
      </c>
      <c r="D38" s="125">
        <v>-5.8</v>
      </c>
      <c r="E38" s="125">
        <v>-1.3</v>
      </c>
      <c r="F38" s="125">
        <v>-5.4</v>
      </c>
      <c r="G38" s="125">
        <v>-5.5</v>
      </c>
      <c r="H38" s="125">
        <v>15.7</v>
      </c>
      <c r="I38" s="125">
        <v>10</v>
      </c>
      <c r="J38" s="125">
        <v>10.4</v>
      </c>
      <c r="K38" s="125">
        <v>10.7</v>
      </c>
      <c r="L38" s="197">
        <v>3.6</v>
      </c>
      <c r="M38" s="143"/>
    </row>
    <row r="39" spans="1:13" s="107" customFormat="1" ht="12" customHeight="1">
      <c r="A39" s="867"/>
      <c r="B39" s="453" t="s">
        <v>144</v>
      </c>
      <c r="C39" s="702">
        <v>5.7</v>
      </c>
      <c r="D39" s="63">
        <v>1.4</v>
      </c>
      <c r="E39" s="638">
        <v>-1.6</v>
      </c>
      <c r="F39" s="638">
        <v>0.9</v>
      </c>
      <c r="G39" s="638">
        <v>0.4</v>
      </c>
      <c r="H39" s="63">
        <v>9.9</v>
      </c>
      <c r="I39" s="63">
        <v>5.0999999999999996</v>
      </c>
      <c r="J39" s="63">
        <v>5.9</v>
      </c>
      <c r="K39" s="63">
        <v>5.3</v>
      </c>
      <c r="L39" s="82">
        <v>4.8</v>
      </c>
      <c r="M39" s="143"/>
    </row>
    <row r="40" spans="1:13" s="107" customFormat="1" ht="12" customHeight="1">
      <c r="A40" s="867"/>
      <c r="B40" s="453" t="s">
        <v>145</v>
      </c>
      <c r="C40" s="702">
        <v>6.5</v>
      </c>
      <c r="D40" s="63">
        <v>2.7</v>
      </c>
      <c r="E40" s="638">
        <v>-2</v>
      </c>
      <c r="F40" s="638">
        <v>-1.1000000000000001</v>
      </c>
      <c r="G40" s="638">
        <v>-2.2000000000000002</v>
      </c>
      <c r="H40" s="63">
        <v>10.199999999999999</v>
      </c>
      <c r="I40" s="63">
        <v>3.7</v>
      </c>
      <c r="J40" s="63">
        <v>6.6</v>
      </c>
      <c r="K40" s="63">
        <v>6.8</v>
      </c>
      <c r="L40" s="82">
        <v>-1.4</v>
      </c>
      <c r="M40" s="143"/>
    </row>
    <row r="41" spans="1:13" s="107" customFormat="1" ht="12" customHeight="1">
      <c r="A41" s="867"/>
      <c r="B41" s="117" t="s">
        <v>146</v>
      </c>
      <c r="C41" s="702">
        <v>2.5</v>
      </c>
      <c r="D41" s="63">
        <v>-3.4</v>
      </c>
      <c r="E41" s="638">
        <v>1.9</v>
      </c>
      <c r="F41" s="638">
        <v>-4.5</v>
      </c>
      <c r="G41" s="638">
        <v>-3.8</v>
      </c>
      <c r="H41" s="63">
        <v>8.4</v>
      </c>
      <c r="I41" s="63">
        <v>0.5</v>
      </c>
      <c r="J41" s="63">
        <v>1.4</v>
      </c>
      <c r="K41" s="63">
        <v>5.3</v>
      </c>
      <c r="L41" s="82">
        <v>-0.2</v>
      </c>
      <c r="M41" s="143"/>
    </row>
    <row r="42" spans="1:13" s="107" customFormat="1" ht="12" customHeight="1">
      <c r="A42" s="719"/>
      <c r="B42" s="453" t="s">
        <v>147</v>
      </c>
      <c r="C42" s="125">
        <v>-1.8</v>
      </c>
      <c r="D42" s="125">
        <v>-2.8</v>
      </c>
      <c r="E42" s="125">
        <v>-2.7</v>
      </c>
      <c r="F42" s="125">
        <v>-3.2</v>
      </c>
      <c r="G42" s="125">
        <v>0.4</v>
      </c>
      <c r="H42" s="125">
        <v>-0.7</v>
      </c>
      <c r="I42" s="125">
        <v>-7.9</v>
      </c>
      <c r="J42" s="125">
        <v>-5.4</v>
      </c>
      <c r="K42" s="125">
        <v>-3.7</v>
      </c>
      <c r="L42" s="197">
        <v>-7.4</v>
      </c>
      <c r="M42" s="143"/>
    </row>
    <row r="43" spans="1:13" s="107" customFormat="1" ht="12" customHeight="1">
      <c r="A43" s="719"/>
      <c r="B43" s="453" t="s">
        <v>148</v>
      </c>
      <c r="C43" s="125">
        <v>-4.4000000000000004</v>
      </c>
      <c r="D43" s="125">
        <v>-2.4</v>
      </c>
      <c r="E43" s="125">
        <v>-7.8</v>
      </c>
      <c r="F43" s="125">
        <v>-10.5</v>
      </c>
      <c r="G43" s="125">
        <v>-7.8</v>
      </c>
      <c r="H43" s="125">
        <v>-6.3</v>
      </c>
      <c r="I43" s="125">
        <v>-15.5</v>
      </c>
      <c r="J43" s="125">
        <v>-14.9</v>
      </c>
      <c r="K43" s="125">
        <v>-8.6</v>
      </c>
      <c r="L43" s="197">
        <v>-14</v>
      </c>
      <c r="M43" s="143"/>
    </row>
    <row r="44" spans="1:13" s="107" customFormat="1" ht="12" customHeight="1">
      <c r="A44" s="719"/>
      <c r="B44" s="453" t="s">
        <v>149</v>
      </c>
      <c r="C44" s="125">
        <v>-5.9</v>
      </c>
      <c r="D44" s="504">
        <v>-2</v>
      </c>
      <c r="E44" s="125">
        <v>-19.2</v>
      </c>
      <c r="F44" s="125">
        <v>-17.2</v>
      </c>
      <c r="G44" s="125">
        <v>-7.8</v>
      </c>
      <c r="H44" s="125">
        <v>-9.6999999999999993</v>
      </c>
      <c r="I44" s="125">
        <v>-15.7</v>
      </c>
      <c r="J44" s="125">
        <v>-18.7</v>
      </c>
      <c r="K44" s="125">
        <v>-14.2</v>
      </c>
      <c r="L44" s="197">
        <v>-13.4</v>
      </c>
      <c r="M44" s="143"/>
    </row>
    <row r="45" spans="1:13" s="107" customFormat="1" ht="12" customHeight="1">
      <c r="A45" s="868"/>
      <c r="B45" s="453"/>
      <c r="C45" s="457"/>
      <c r="D45" s="457"/>
      <c r="E45" s="457"/>
      <c r="F45" s="457"/>
      <c r="G45" s="457"/>
      <c r="H45" s="457"/>
      <c r="I45" s="457"/>
      <c r="J45" s="457"/>
      <c r="K45" s="457"/>
      <c r="L45" s="458"/>
      <c r="M45" s="143"/>
    </row>
    <row r="46" spans="1:13" s="107" customFormat="1" ht="12" customHeight="1">
      <c r="A46" s="867">
        <v>2016</v>
      </c>
      <c r="B46" s="453" t="s">
        <v>65</v>
      </c>
      <c r="C46" s="457">
        <v>-10.7</v>
      </c>
      <c r="D46" s="457">
        <v>-3.2</v>
      </c>
      <c r="E46" s="457">
        <v>-20.9</v>
      </c>
      <c r="F46" s="457">
        <v>-22.8</v>
      </c>
      <c r="G46" s="457">
        <v>-13.7</v>
      </c>
      <c r="H46" s="457">
        <v>-18.100000000000001</v>
      </c>
      <c r="I46" s="457">
        <v>-10.7</v>
      </c>
      <c r="J46" s="457">
        <v>-14.1</v>
      </c>
      <c r="K46" s="457">
        <v>-15.6</v>
      </c>
      <c r="L46" s="458">
        <v>-11.9</v>
      </c>
      <c r="M46" s="143"/>
    </row>
    <row r="47" spans="1:13" s="107" customFormat="1" ht="12" customHeight="1">
      <c r="A47" s="867"/>
      <c r="B47" s="453" t="s">
        <v>66</v>
      </c>
      <c r="C47" s="457">
        <v>-7.6</v>
      </c>
      <c r="D47" s="457">
        <v>-10.7</v>
      </c>
      <c r="E47" s="457">
        <v>-27.8</v>
      </c>
      <c r="F47" s="457">
        <v>-26.3</v>
      </c>
      <c r="G47" s="457">
        <v>-22</v>
      </c>
      <c r="H47" s="457">
        <v>-4.5</v>
      </c>
      <c r="I47" s="457">
        <v>5.7</v>
      </c>
      <c r="J47" s="457">
        <v>4.5</v>
      </c>
      <c r="K47" s="457">
        <v>-6.6</v>
      </c>
      <c r="L47" s="458">
        <v>-6</v>
      </c>
      <c r="M47" s="143"/>
    </row>
    <row r="48" spans="1:13" s="107" customFormat="1" ht="12" customHeight="1">
      <c r="A48" s="867"/>
      <c r="B48" s="453" t="s">
        <v>61</v>
      </c>
      <c r="C48" s="457">
        <v>-3.7</v>
      </c>
      <c r="D48" s="457">
        <v>-12.9</v>
      </c>
      <c r="E48" s="457">
        <v>-15.1</v>
      </c>
      <c r="F48" s="457">
        <v>-18.8</v>
      </c>
      <c r="G48" s="457">
        <v>-20.399999999999999</v>
      </c>
      <c r="H48" s="457">
        <v>5.5</v>
      </c>
      <c r="I48" s="457">
        <v>9.5</v>
      </c>
      <c r="J48" s="457">
        <v>10.1</v>
      </c>
      <c r="K48" s="457">
        <v>0.8</v>
      </c>
      <c r="L48" s="458">
        <v>-2.4</v>
      </c>
      <c r="M48" s="143"/>
    </row>
    <row r="49" spans="1:12" s="220" customFormat="1" ht="15" customHeight="1">
      <c r="A49" s="301" t="s">
        <v>1169</v>
      </c>
      <c r="B49" s="296"/>
      <c r="C49" s="107"/>
      <c r="D49" s="296"/>
      <c r="E49" s="271"/>
      <c r="F49" s="271"/>
      <c r="G49" s="271"/>
      <c r="H49" s="271"/>
      <c r="I49" s="271"/>
      <c r="J49" s="271"/>
      <c r="K49" s="271"/>
      <c r="L49" s="271"/>
    </row>
    <row r="50" spans="1:12" s="220" customFormat="1" ht="12" customHeight="1">
      <c r="A50" s="300" t="s">
        <v>1170</v>
      </c>
      <c r="B50" s="296"/>
      <c r="C50" s="107"/>
      <c r="D50" s="296"/>
      <c r="E50" s="296"/>
      <c r="F50" s="296"/>
      <c r="G50" s="296"/>
      <c r="H50" s="296"/>
      <c r="I50" s="296"/>
      <c r="J50" s="296"/>
      <c r="K50" s="296"/>
      <c r="L50" s="296"/>
    </row>
    <row r="51" spans="1:12" s="210" customFormat="1"/>
  </sheetData>
  <mergeCells count="9">
    <mergeCell ref="K1:L1"/>
    <mergeCell ref="K2:L2"/>
    <mergeCell ref="A1:F1"/>
    <mergeCell ref="A2:F2"/>
    <mergeCell ref="A3:B5"/>
    <mergeCell ref="C3:L3"/>
    <mergeCell ref="C4:C5"/>
    <mergeCell ref="D4:G4"/>
    <mergeCell ref="H4:L4"/>
  </mergeCells>
  <hyperlinks>
    <hyperlink ref="K1:L2" location="'Spis tablic     List of tables'!A64" display="Powrót do spisu tablic"/>
    <hyperlink ref="K2:L2" location="'Spis tablic     List of tables'!A62" display="Return to list of tables"/>
    <hyperlink ref="K2" location="'Spis tablic     List of tables'!A1" display="Return to list tables"/>
    <hyperlink ref="K1:L1" location="'Spis tablic     List of tables'!A62" display="Powrót do spisu tablic"/>
  </hyperlinks>
  <pageMargins left="0.39370078740157483" right="0.39370078740157483" top="0.19685039370078741" bottom="0.19685039370078741" header="0.31496062992125984" footer="0.31496062992125984"/>
  <pageSetup paperSize="9" scale="83" orientation="landscape" r:id="rId1"/>
</worksheet>
</file>

<file path=xl/worksheets/sheet6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50"/>
  <sheetViews>
    <sheetView showGridLines="0" view="pageBreakPreview" zoomScaleNormal="100" zoomScaleSheetLayoutView="100" workbookViewId="0">
      <selection activeCell="A3" sqref="A3:K5"/>
    </sheetView>
  </sheetViews>
  <sheetFormatPr defaultRowHeight="14.25"/>
  <cols>
    <col min="1" max="1" width="5.625" style="107" customWidth="1"/>
    <col min="2" max="2" width="15.625" style="107" customWidth="1"/>
    <col min="3" max="11" width="11.625" style="107" customWidth="1"/>
    <col min="12" max="16384" width="9" style="107"/>
  </cols>
  <sheetData>
    <row r="1" spans="1:11" ht="15" customHeight="1">
      <c r="A1" s="1585" t="s">
        <v>1126</v>
      </c>
      <c r="B1" s="1585"/>
      <c r="C1" s="1585"/>
      <c r="D1" s="1585"/>
      <c r="E1" s="1585"/>
      <c r="F1" s="1585"/>
      <c r="G1" s="294"/>
      <c r="H1" s="294"/>
      <c r="I1" s="477"/>
      <c r="J1" s="1293" t="s">
        <v>58</v>
      </c>
      <c r="K1" s="1293"/>
    </row>
    <row r="2" spans="1:11" ht="15" customHeight="1">
      <c r="A2" s="1586" t="s">
        <v>1122</v>
      </c>
      <c r="B2" s="1586"/>
      <c r="C2" s="1586"/>
      <c r="D2" s="1586"/>
      <c r="E2" s="1586"/>
      <c r="F2" s="1586"/>
      <c r="G2" s="294"/>
      <c r="H2" s="294"/>
      <c r="I2" s="477"/>
      <c r="J2" s="1224" t="s">
        <v>439</v>
      </c>
      <c r="K2" s="1224"/>
    </row>
    <row r="3" spans="1:11" ht="15" customHeight="1">
      <c r="A3" s="1403" t="s">
        <v>306</v>
      </c>
      <c r="B3" s="1409"/>
      <c r="C3" s="1579" t="s">
        <v>1244</v>
      </c>
      <c r="D3" s="1580"/>
      <c r="E3" s="1580"/>
      <c r="F3" s="1580"/>
      <c r="G3" s="1580"/>
      <c r="H3" s="1580"/>
      <c r="I3" s="1580"/>
      <c r="J3" s="1580"/>
      <c r="K3" s="1581"/>
    </row>
    <row r="4" spans="1:11" ht="15" customHeight="1">
      <c r="A4" s="1405"/>
      <c r="B4" s="1587"/>
      <c r="C4" s="1582" t="s">
        <v>1114</v>
      </c>
      <c r="D4" s="1583" t="s">
        <v>1241</v>
      </c>
      <c r="E4" s="1590"/>
      <c r="F4" s="1591"/>
      <c r="G4" s="1583" t="s">
        <v>1242</v>
      </c>
      <c r="H4" s="1590"/>
      <c r="I4" s="1590"/>
      <c r="J4" s="1590"/>
      <c r="K4" s="1590"/>
    </row>
    <row r="5" spans="1:11" ht="99.95" customHeight="1">
      <c r="A5" s="1405"/>
      <c r="B5" s="1587"/>
      <c r="C5" s="1589"/>
      <c r="D5" s="848" t="s">
        <v>1115</v>
      </c>
      <c r="E5" s="848" t="s">
        <v>1121</v>
      </c>
      <c r="F5" s="848" t="s">
        <v>1118</v>
      </c>
      <c r="G5" s="848" t="s">
        <v>1115</v>
      </c>
      <c r="H5" s="848" t="s">
        <v>1120</v>
      </c>
      <c r="I5" s="848" t="s">
        <v>1121</v>
      </c>
      <c r="J5" s="848" t="s">
        <v>1118</v>
      </c>
      <c r="K5" s="850" t="s">
        <v>1119</v>
      </c>
    </row>
    <row r="6" spans="1:11" ht="12" customHeight="1">
      <c r="A6" s="454"/>
      <c r="B6" s="452"/>
      <c r="C6" s="459"/>
      <c r="D6" s="459"/>
      <c r="E6" s="450"/>
      <c r="F6" s="459"/>
      <c r="G6" s="459"/>
      <c r="H6" s="459"/>
      <c r="I6" s="459"/>
      <c r="J6" s="459"/>
      <c r="K6" s="460"/>
    </row>
    <row r="7" spans="1:11" ht="12" customHeight="1">
      <c r="A7" s="867">
        <v>2013</v>
      </c>
      <c r="B7" s="453" t="s">
        <v>65</v>
      </c>
      <c r="C7" s="125">
        <v>-22.8</v>
      </c>
      <c r="D7" s="125">
        <v>-21.1</v>
      </c>
      <c r="E7" s="125">
        <v>-22.9</v>
      </c>
      <c r="F7" s="125">
        <v>-23.2</v>
      </c>
      <c r="G7" s="125">
        <v>-24.5</v>
      </c>
      <c r="H7" s="125">
        <v>-23.9</v>
      </c>
      <c r="I7" s="125">
        <v>-27.7</v>
      </c>
      <c r="J7" s="125">
        <v>-22.9</v>
      </c>
      <c r="K7" s="197">
        <v>-10.1</v>
      </c>
    </row>
    <row r="8" spans="1:11" ht="12" customHeight="1">
      <c r="A8" s="867"/>
      <c r="B8" s="453" t="s">
        <v>66</v>
      </c>
      <c r="C8" s="125">
        <v>-16.2</v>
      </c>
      <c r="D8" s="125">
        <v>-20.6</v>
      </c>
      <c r="E8" s="125">
        <v>-35.799999999999997</v>
      </c>
      <c r="F8" s="125">
        <v>-25.3</v>
      </c>
      <c r="G8" s="125">
        <v>-11.7</v>
      </c>
      <c r="H8" s="125">
        <v>-9</v>
      </c>
      <c r="I8" s="125">
        <v>-9.9</v>
      </c>
      <c r="J8" s="125">
        <v>-13.6</v>
      </c>
      <c r="K8" s="197">
        <v>-10.8</v>
      </c>
    </row>
    <row r="9" spans="1:11" ht="12" customHeight="1">
      <c r="A9" s="867"/>
      <c r="B9" s="453" t="s">
        <v>61</v>
      </c>
      <c r="C9" s="125">
        <v>-13.8</v>
      </c>
      <c r="D9" s="125">
        <v>-27.6</v>
      </c>
      <c r="E9" s="125">
        <v>-23.4</v>
      </c>
      <c r="F9" s="125">
        <v>-25.2</v>
      </c>
      <c r="G9" s="125">
        <v>0</v>
      </c>
      <c r="H9" s="125">
        <v>9.3000000000000007</v>
      </c>
      <c r="I9" s="125">
        <v>7.5</v>
      </c>
      <c r="J9" s="125">
        <v>-0.1</v>
      </c>
      <c r="K9" s="197">
        <v>-12.9</v>
      </c>
    </row>
    <row r="10" spans="1:11" ht="12" customHeight="1">
      <c r="A10" s="867"/>
      <c r="B10" s="453" t="s">
        <v>141</v>
      </c>
      <c r="C10" s="125">
        <v>-16.3</v>
      </c>
      <c r="D10" s="125">
        <v>-26.4</v>
      </c>
      <c r="E10" s="125">
        <v>-18</v>
      </c>
      <c r="F10" s="125">
        <v>-19</v>
      </c>
      <c r="G10" s="125">
        <v>-6.1</v>
      </c>
      <c r="H10" s="125">
        <v>1</v>
      </c>
      <c r="I10" s="125">
        <v>-0.5</v>
      </c>
      <c r="J10" s="125">
        <v>-6.3</v>
      </c>
      <c r="K10" s="197">
        <v>-18</v>
      </c>
    </row>
    <row r="11" spans="1:11" ht="12" customHeight="1">
      <c r="A11" s="867"/>
      <c r="B11" s="453" t="s">
        <v>142</v>
      </c>
      <c r="C11" s="125">
        <v>-4.3</v>
      </c>
      <c r="D11" s="125">
        <v>-11.8</v>
      </c>
      <c r="E11" s="125">
        <v>-3.5</v>
      </c>
      <c r="F11" s="125">
        <v>-11</v>
      </c>
      <c r="G11" s="125">
        <v>3.3</v>
      </c>
      <c r="H11" s="125">
        <v>14.6</v>
      </c>
      <c r="I11" s="125">
        <v>16.7</v>
      </c>
      <c r="J11" s="125">
        <v>4.0999999999999996</v>
      </c>
      <c r="K11" s="197">
        <v>-9</v>
      </c>
    </row>
    <row r="12" spans="1:11" ht="12" customHeight="1">
      <c r="A12" s="867"/>
      <c r="B12" s="453" t="s">
        <v>143</v>
      </c>
      <c r="C12" s="125">
        <v>-5.0999999999999996</v>
      </c>
      <c r="D12" s="125">
        <v>-10.6</v>
      </c>
      <c r="E12" s="125">
        <v>-5.7</v>
      </c>
      <c r="F12" s="125">
        <v>-15.4</v>
      </c>
      <c r="G12" s="125">
        <v>0.4</v>
      </c>
      <c r="H12" s="125">
        <v>3.1</v>
      </c>
      <c r="I12" s="125">
        <v>7.5</v>
      </c>
      <c r="J12" s="125">
        <v>9</v>
      </c>
      <c r="K12" s="197">
        <v>-12.4</v>
      </c>
    </row>
    <row r="13" spans="1:11" ht="12" customHeight="1">
      <c r="A13" s="868"/>
      <c r="B13" s="453" t="s">
        <v>144</v>
      </c>
      <c r="C13" s="125">
        <v>-7.1</v>
      </c>
      <c r="D13" s="125">
        <v>-9.9</v>
      </c>
      <c r="E13" s="125">
        <v>-1.7</v>
      </c>
      <c r="F13" s="125">
        <v>-8.8000000000000007</v>
      </c>
      <c r="G13" s="125">
        <v>-4.2</v>
      </c>
      <c r="H13" s="125">
        <v>-3.7</v>
      </c>
      <c r="I13" s="125">
        <v>-1.7</v>
      </c>
      <c r="J13" s="125">
        <v>-3.2</v>
      </c>
      <c r="K13" s="197">
        <v>-9.5</v>
      </c>
    </row>
    <row r="14" spans="1:11" ht="12" customHeight="1">
      <c r="A14" s="868"/>
      <c r="B14" s="453" t="s">
        <v>145</v>
      </c>
      <c r="C14" s="125">
        <v>-8.1</v>
      </c>
      <c r="D14" s="125">
        <v>-14.2</v>
      </c>
      <c r="E14" s="125">
        <v>6.5</v>
      </c>
      <c r="F14" s="125">
        <v>-1.1000000000000001</v>
      </c>
      <c r="G14" s="125">
        <v>-1.9</v>
      </c>
      <c r="H14" s="125">
        <v>-2.9</v>
      </c>
      <c r="I14" s="125">
        <v>-1.6</v>
      </c>
      <c r="J14" s="125">
        <v>-1.8</v>
      </c>
      <c r="K14" s="197">
        <v>-2.1</v>
      </c>
    </row>
    <row r="15" spans="1:11" ht="12" customHeight="1">
      <c r="A15" s="868"/>
      <c r="B15" s="453" t="s">
        <v>146</v>
      </c>
      <c r="C15" s="125">
        <v>1.1000000000000001</v>
      </c>
      <c r="D15" s="125">
        <v>-2.2000000000000002</v>
      </c>
      <c r="E15" s="125">
        <v>10.1</v>
      </c>
      <c r="F15" s="125">
        <v>-3.5</v>
      </c>
      <c r="G15" s="125">
        <v>4.3</v>
      </c>
      <c r="H15" s="125">
        <v>7.6</v>
      </c>
      <c r="I15" s="125">
        <v>8.1999999999999993</v>
      </c>
      <c r="J15" s="125">
        <v>1.1000000000000001</v>
      </c>
      <c r="K15" s="197">
        <v>-0.2</v>
      </c>
    </row>
    <row r="16" spans="1:11" ht="12" customHeight="1">
      <c r="A16" s="868"/>
      <c r="B16" s="453" t="s">
        <v>147</v>
      </c>
      <c r="C16" s="125">
        <v>-2.4</v>
      </c>
      <c r="D16" s="125">
        <v>-14.2</v>
      </c>
      <c r="E16" s="125">
        <v>-7.4</v>
      </c>
      <c r="F16" s="125">
        <v>-10.199999999999999</v>
      </c>
      <c r="G16" s="125">
        <v>9.4</v>
      </c>
      <c r="H16" s="125">
        <v>6.4</v>
      </c>
      <c r="I16" s="125">
        <v>8.8000000000000007</v>
      </c>
      <c r="J16" s="125">
        <v>7.9</v>
      </c>
      <c r="K16" s="197">
        <v>-6.9</v>
      </c>
    </row>
    <row r="17" spans="1:11" ht="12" customHeight="1">
      <c r="A17" s="868"/>
      <c r="B17" s="453" t="s">
        <v>148</v>
      </c>
      <c r="C17" s="125">
        <v>-6.7</v>
      </c>
      <c r="D17" s="125">
        <v>-9.8000000000000007</v>
      </c>
      <c r="E17" s="125">
        <v>-4.9000000000000004</v>
      </c>
      <c r="F17" s="125">
        <v>-3.6</v>
      </c>
      <c r="G17" s="125">
        <v>-3.5</v>
      </c>
      <c r="H17" s="125">
        <v>3.5</v>
      </c>
      <c r="I17" s="125">
        <v>2.2000000000000002</v>
      </c>
      <c r="J17" s="125">
        <v>-5.0999999999999996</v>
      </c>
      <c r="K17" s="197">
        <v>0.1</v>
      </c>
    </row>
    <row r="18" spans="1:11" ht="12" customHeight="1">
      <c r="A18" s="868"/>
      <c r="B18" s="453" t="s">
        <v>149</v>
      </c>
      <c r="C18" s="125">
        <v>-17</v>
      </c>
      <c r="D18" s="125">
        <v>-20.3</v>
      </c>
      <c r="E18" s="125">
        <v>-14</v>
      </c>
      <c r="F18" s="125">
        <v>-15.1</v>
      </c>
      <c r="G18" s="125">
        <v>-13.6</v>
      </c>
      <c r="H18" s="125">
        <v>-11.6</v>
      </c>
      <c r="I18" s="125">
        <v>-11.6</v>
      </c>
      <c r="J18" s="125">
        <v>-15.4</v>
      </c>
      <c r="K18" s="197">
        <v>-7</v>
      </c>
    </row>
    <row r="19" spans="1:11" ht="12" customHeight="1">
      <c r="A19" s="868"/>
      <c r="B19" s="453"/>
      <c r="C19" s="125"/>
      <c r="D19" s="125"/>
      <c r="E19" s="1117"/>
      <c r="F19" s="125"/>
      <c r="G19" s="125"/>
      <c r="H19" s="125"/>
      <c r="I19" s="125"/>
      <c r="J19" s="125"/>
      <c r="K19" s="197"/>
    </row>
    <row r="20" spans="1:11" ht="12" customHeight="1">
      <c r="A20" s="867">
        <v>2014</v>
      </c>
      <c r="B20" s="453" t="s">
        <v>65</v>
      </c>
      <c r="C20" s="125">
        <v>-13.7</v>
      </c>
      <c r="D20" s="125">
        <v>-13.6</v>
      </c>
      <c r="E20" s="125">
        <v>-12.5</v>
      </c>
      <c r="F20" s="125">
        <v>-20.399999999999999</v>
      </c>
      <c r="G20" s="125">
        <v>-13.7</v>
      </c>
      <c r="H20" s="125">
        <v>-21</v>
      </c>
      <c r="I20" s="125">
        <v>-12.6</v>
      </c>
      <c r="J20" s="125">
        <v>-14.4</v>
      </c>
      <c r="K20" s="197">
        <v>-3.8</v>
      </c>
    </row>
    <row r="21" spans="1:11" ht="12" customHeight="1">
      <c r="A21" s="867"/>
      <c r="B21" s="453" t="s">
        <v>66</v>
      </c>
      <c r="C21" s="125">
        <v>-10.3</v>
      </c>
      <c r="D21" s="125">
        <v>-13.2</v>
      </c>
      <c r="E21" s="125">
        <v>-11</v>
      </c>
      <c r="F21" s="125">
        <v>-19.5</v>
      </c>
      <c r="G21" s="125">
        <v>-7.4</v>
      </c>
      <c r="H21" s="125">
        <v>-13.3</v>
      </c>
      <c r="I21" s="125">
        <v>-8.1999999999999993</v>
      </c>
      <c r="J21" s="125">
        <v>-6.4</v>
      </c>
      <c r="K21" s="197">
        <v>-5.8</v>
      </c>
    </row>
    <row r="22" spans="1:11" ht="12" customHeight="1">
      <c r="A22" s="867"/>
      <c r="B22" s="453" t="s">
        <v>61</v>
      </c>
      <c r="C22" s="125">
        <v>-8</v>
      </c>
      <c r="D22" s="125">
        <v>-12.4</v>
      </c>
      <c r="E22" s="125">
        <v>-20</v>
      </c>
      <c r="F22" s="125">
        <v>-18</v>
      </c>
      <c r="G22" s="125">
        <v>-3.5</v>
      </c>
      <c r="H22" s="125">
        <v>1.6</v>
      </c>
      <c r="I22" s="125">
        <v>0.2</v>
      </c>
      <c r="J22" s="125">
        <v>-5.7</v>
      </c>
      <c r="K22" s="197">
        <v>-6.7</v>
      </c>
    </row>
    <row r="23" spans="1:11" ht="12" customHeight="1">
      <c r="A23" s="867"/>
      <c r="B23" s="453" t="s">
        <v>141</v>
      </c>
      <c r="C23" s="125">
        <v>-4.8</v>
      </c>
      <c r="D23" s="125">
        <v>-9.1999999999999993</v>
      </c>
      <c r="E23" s="125">
        <v>-2.6</v>
      </c>
      <c r="F23" s="125">
        <v>-13.9</v>
      </c>
      <c r="G23" s="125">
        <v>-0.3</v>
      </c>
      <c r="H23" s="125">
        <v>11.8</v>
      </c>
      <c r="I23" s="125">
        <v>9.8000000000000007</v>
      </c>
      <c r="J23" s="125">
        <v>2.2000000000000002</v>
      </c>
      <c r="K23" s="197">
        <v>-3.2</v>
      </c>
    </row>
    <row r="24" spans="1:11" ht="12" customHeight="1">
      <c r="A24" s="867"/>
      <c r="B24" s="453" t="s">
        <v>142</v>
      </c>
      <c r="C24" s="125">
        <v>-1.7</v>
      </c>
      <c r="D24" s="125">
        <v>-4.5999999999999996</v>
      </c>
      <c r="E24" s="125">
        <v>6.9</v>
      </c>
      <c r="F24" s="125">
        <v>-5.7</v>
      </c>
      <c r="G24" s="125">
        <v>1.3</v>
      </c>
      <c r="H24" s="125">
        <v>3.6</v>
      </c>
      <c r="I24" s="125">
        <v>4.5</v>
      </c>
      <c r="J24" s="125">
        <v>2.2000000000000002</v>
      </c>
      <c r="K24" s="197">
        <v>4.9000000000000004</v>
      </c>
    </row>
    <row r="25" spans="1:11" ht="12" customHeight="1">
      <c r="A25" s="867"/>
      <c r="B25" s="453" t="s">
        <v>143</v>
      </c>
      <c r="C25" s="125">
        <v>2.1</v>
      </c>
      <c r="D25" s="125">
        <v>-6.5</v>
      </c>
      <c r="E25" s="125">
        <v>2.4</v>
      </c>
      <c r="F25" s="125">
        <v>0.5</v>
      </c>
      <c r="G25" s="125">
        <v>10.7</v>
      </c>
      <c r="H25" s="125">
        <v>16.600000000000001</v>
      </c>
      <c r="I25" s="125">
        <v>15</v>
      </c>
      <c r="J25" s="125">
        <v>5.2</v>
      </c>
      <c r="K25" s="197">
        <v>13.3</v>
      </c>
    </row>
    <row r="26" spans="1:11" ht="12" customHeight="1">
      <c r="A26" s="867"/>
      <c r="B26" s="453" t="s">
        <v>144</v>
      </c>
      <c r="C26" s="125">
        <v>3.4</v>
      </c>
      <c r="D26" s="125">
        <v>-4.3</v>
      </c>
      <c r="E26" s="125">
        <v>4.5</v>
      </c>
      <c r="F26" s="125">
        <v>0.2</v>
      </c>
      <c r="G26" s="125">
        <v>11.1</v>
      </c>
      <c r="H26" s="125">
        <v>11.7</v>
      </c>
      <c r="I26" s="125">
        <v>12.9</v>
      </c>
      <c r="J26" s="125">
        <v>2.8</v>
      </c>
      <c r="K26" s="197">
        <v>1</v>
      </c>
    </row>
    <row r="27" spans="1:11" ht="12" customHeight="1">
      <c r="A27" s="867"/>
      <c r="B27" s="453" t="s">
        <v>145</v>
      </c>
      <c r="C27" s="125">
        <v>-0.9</v>
      </c>
      <c r="D27" s="125">
        <v>-2.8</v>
      </c>
      <c r="E27" s="125">
        <v>16.8</v>
      </c>
      <c r="F27" s="125">
        <v>4.2</v>
      </c>
      <c r="G27" s="125">
        <v>1.1000000000000001</v>
      </c>
      <c r="H27" s="125">
        <v>5.4</v>
      </c>
      <c r="I27" s="125">
        <v>7.8</v>
      </c>
      <c r="J27" s="125">
        <v>1.1000000000000001</v>
      </c>
      <c r="K27" s="197">
        <v>5.5</v>
      </c>
    </row>
    <row r="28" spans="1:11" ht="12" customHeight="1">
      <c r="A28" s="867"/>
      <c r="B28" s="453" t="s">
        <v>146</v>
      </c>
      <c r="C28" s="125">
        <v>-7.4</v>
      </c>
      <c r="D28" s="125">
        <v>-5.8</v>
      </c>
      <c r="E28" s="125">
        <v>1.4</v>
      </c>
      <c r="F28" s="125">
        <v>-11.8</v>
      </c>
      <c r="G28" s="125">
        <v>-9</v>
      </c>
      <c r="H28" s="125">
        <v>1.9</v>
      </c>
      <c r="I28" s="125">
        <v>-1.2</v>
      </c>
      <c r="J28" s="125">
        <v>-9.1999999999999993</v>
      </c>
      <c r="K28" s="197">
        <v>-1.1000000000000001</v>
      </c>
    </row>
    <row r="29" spans="1:11" ht="12" customHeight="1">
      <c r="A29" s="867"/>
      <c r="B29" s="453" t="s">
        <v>147</v>
      </c>
      <c r="C29" s="125">
        <v>-0.8</v>
      </c>
      <c r="D29" s="125">
        <v>-7.4</v>
      </c>
      <c r="E29" s="125">
        <v>5.6</v>
      </c>
      <c r="F29" s="125">
        <v>0.1</v>
      </c>
      <c r="G29" s="125">
        <v>5.9</v>
      </c>
      <c r="H29" s="125">
        <v>8.1</v>
      </c>
      <c r="I29" s="125">
        <v>9.3000000000000007</v>
      </c>
      <c r="J29" s="125">
        <v>5.2</v>
      </c>
      <c r="K29" s="197">
        <v>1.6</v>
      </c>
    </row>
    <row r="30" spans="1:11" ht="12" customHeight="1">
      <c r="A30" s="867"/>
      <c r="B30" s="453" t="s">
        <v>148</v>
      </c>
      <c r="C30" s="125">
        <v>-3</v>
      </c>
      <c r="D30" s="125">
        <v>-2.5</v>
      </c>
      <c r="E30" s="125">
        <v>0.9</v>
      </c>
      <c r="F30" s="125">
        <v>-4.7</v>
      </c>
      <c r="G30" s="125">
        <v>-3.4</v>
      </c>
      <c r="H30" s="125">
        <v>-3.5</v>
      </c>
      <c r="I30" s="125">
        <v>-2.8</v>
      </c>
      <c r="J30" s="125">
        <v>-10</v>
      </c>
      <c r="K30" s="197">
        <v>-1</v>
      </c>
    </row>
    <row r="31" spans="1:11" ht="12" customHeight="1">
      <c r="A31" s="867"/>
      <c r="B31" s="453" t="s">
        <v>149</v>
      </c>
      <c r="C31" s="125">
        <v>-5.0999999999999996</v>
      </c>
      <c r="D31" s="125">
        <v>-9.4</v>
      </c>
      <c r="E31" s="125">
        <v>1.9</v>
      </c>
      <c r="F31" s="125">
        <v>-0.9</v>
      </c>
      <c r="G31" s="125">
        <v>-0.7</v>
      </c>
      <c r="H31" s="125">
        <v>0.3</v>
      </c>
      <c r="I31" s="125">
        <v>0.1</v>
      </c>
      <c r="J31" s="125">
        <v>-7</v>
      </c>
      <c r="K31" s="197">
        <v>-1.1000000000000001</v>
      </c>
    </row>
    <row r="32" spans="1:11" ht="12" customHeight="1">
      <c r="A32" s="868"/>
      <c r="B32" s="453"/>
      <c r="C32" s="125"/>
      <c r="D32" s="125"/>
      <c r="E32" s="1117"/>
      <c r="F32" s="125"/>
      <c r="G32" s="125"/>
      <c r="H32" s="125"/>
      <c r="I32" s="125"/>
      <c r="J32" s="125"/>
      <c r="K32" s="197"/>
    </row>
    <row r="33" spans="1:13" ht="12" customHeight="1">
      <c r="A33" s="867">
        <v>2015</v>
      </c>
      <c r="B33" s="453" t="s">
        <v>65</v>
      </c>
      <c r="C33" s="125">
        <v>3.9</v>
      </c>
      <c r="D33" s="125">
        <v>7.2</v>
      </c>
      <c r="E33" s="125">
        <v>8.5</v>
      </c>
      <c r="F33" s="125">
        <v>-4</v>
      </c>
      <c r="G33" s="125">
        <v>0.5</v>
      </c>
      <c r="H33" s="125">
        <v>1.5</v>
      </c>
      <c r="I33" s="125">
        <v>0.6</v>
      </c>
      <c r="J33" s="125">
        <v>2.7</v>
      </c>
      <c r="K33" s="197">
        <v>1.8</v>
      </c>
    </row>
    <row r="34" spans="1:13" ht="12" customHeight="1">
      <c r="A34" s="867"/>
      <c r="B34" s="453" t="s">
        <v>66</v>
      </c>
      <c r="C34" s="125">
        <v>1.6</v>
      </c>
      <c r="D34" s="125">
        <v>-6.2</v>
      </c>
      <c r="E34" s="125">
        <v>0</v>
      </c>
      <c r="F34" s="125">
        <v>-9.6</v>
      </c>
      <c r="G34" s="125">
        <v>9.4</v>
      </c>
      <c r="H34" s="125">
        <v>6.8</v>
      </c>
      <c r="I34" s="125">
        <v>7.6</v>
      </c>
      <c r="J34" s="125">
        <v>4.7</v>
      </c>
      <c r="K34" s="197">
        <v>7.9</v>
      </c>
    </row>
    <row r="35" spans="1:13" ht="12" customHeight="1">
      <c r="A35" s="867"/>
      <c r="B35" s="453" t="s">
        <v>61</v>
      </c>
      <c r="C35" s="125">
        <v>6.6</v>
      </c>
      <c r="D35" s="125">
        <v>-3.6</v>
      </c>
      <c r="E35" s="125">
        <v>12.2</v>
      </c>
      <c r="F35" s="125">
        <v>-18.2</v>
      </c>
      <c r="G35" s="125">
        <v>16.7</v>
      </c>
      <c r="H35" s="125">
        <v>15.5</v>
      </c>
      <c r="I35" s="125">
        <v>16.2</v>
      </c>
      <c r="J35" s="125">
        <v>14.5</v>
      </c>
      <c r="K35" s="197">
        <v>3.5</v>
      </c>
    </row>
    <row r="36" spans="1:13" ht="12" customHeight="1">
      <c r="A36" s="867"/>
      <c r="B36" s="453" t="s">
        <v>141</v>
      </c>
      <c r="C36" s="125">
        <v>13.8</v>
      </c>
      <c r="D36" s="125">
        <v>1.5</v>
      </c>
      <c r="E36" s="125">
        <v>22.4</v>
      </c>
      <c r="F36" s="125">
        <v>-1</v>
      </c>
      <c r="G36" s="125">
        <v>26.1</v>
      </c>
      <c r="H36" s="125">
        <v>27.3</v>
      </c>
      <c r="I36" s="125">
        <v>28.3</v>
      </c>
      <c r="J36" s="125">
        <v>22.8</v>
      </c>
      <c r="K36" s="197">
        <v>11.7</v>
      </c>
    </row>
    <row r="37" spans="1:13" ht="12" customHeight="1">
      <c r="A37" s="867"/>
      <c r="B37" s="453" t="s">
        <v>142</v>
      </c>
      <c r="C37" s="125">
        <v>5.0999999999999996</v>
      </c>
      <c r="D37" s="125">
        <v>-5.2</v>
      </c>
      <c r="E37" s="125">
        <v>20.9</v>
      </c>
      <c r="F37" s="125">
        <v>-10.3</v>
      </c>
      <c r="G37" s="125">
        <v>15.4</v>
      </c>
      <c r="H37" s="125">
        <v>20.5</v>
      </c>
      <c r="I37" s="125">
        <v>19.2</v>
      </c>
      <c r="J37" s="125">
        <v>15.9</v>
      </c>
      <c r="K37" s="197">
        <v>3</v>
      </c>
    </row>
    <row r="38" spans="1:13" ht="12" customHeight="1">
      <c r="A38" s="867"/>
      <c r="B38" s="117" t="s">
        <v>143</v>
      </c>
      <c r="C38" s="125">
        <v>6.3</v>
      </c>
      <c r="D38" s="125">
        <v>-3.9</v>
      </c>
      <c r="E38" s="125">
        <v>24.3</v>
      </c>
      <c r="F38" s="125">
        <v>3.6</v>
      </c>
      <c r="G38" s="125">
        <v>16.399999999999999</v>
      </c>
      <c r="H38" s="125">
        <v>18.2</v>
      </c>
      <c r="I38" s="125">
        <v>15.6</v>
      </c>
      <c r="J38" s="125">
        <v>13.1</v>
      </c>
      <c r="K38" s="197">
        <v>11.1</v>
      </c>
    </row>
    <row r="39" spans="1:13" ht="12" customHeight="1">
      <c r="A39" s="867"/>
      <c r="B39" s="453" t="s">
        <v>144</v>
      </c>
      <c r="C39" s="638">
        <v>13.5</v>
      </c>
      <c r="D39" s="638">
        <v>9</v>
      </c>
      <c r="E39" s="638">
        <v>14.1</v>
      </c>
      <c r="F39" s="638">
        <v>-4.9000000000000004</v>
      </c>
      <c r="G39" s="638">
        <v>17.899999999999999</v>
      </c>
      <c r="H39" s="638">
        <v>22.1</v>
      </c>
      <c r="I39" s="638">
        <v>18.600000000000001</v>
      </c>
      <c r="J39" s="638">
        <v>15.2</v>
      </c>
      <c r="K39" s="717">
        <v>5.9</v>
      </c>
      <c r="L39" s="664"/>
      <c r="M39" s="143"/>
    </row>
    <row r="40" spans="1:13" ht="12" customHeight="1">
      <c r="A40" s="867"/>
      <c r="B40" s="453" t="s">
        <v>145</v>
      </c>
      <c r="C40" s="638">
        <v>12</v>
      </c>
      <c r="D40" s="638">
        <v>6.3</v>
      </c>
      <c r="E40" s="638">
        <v>22.8</v>
      </c>
      <c r="F40" s="638">
        <v>6.4</v>
      </c>
      <c r="G40" s="638">
        <v>17.7</v>
      </c>
      <c r="H40" s="638">
        <v>17.100000000000001</v>
      </c>
      <c r="I40" s="638">
        <v>15.8</v>
      </c>
      <c r="J40" s="638">
        <v>15.2</v>
      </c>
      <c r="K40" s="717">
        <v>8.6</v>
      </c>
      <c r="L40" s="664"/>
      <c r="M40" s="143"/>
    </row>
    <row r="41" spans="1:13" ht="12" customHeight="1">
      <c r="A41" s="867"/>
      <c r="B41" s="117" t="s">
        <v>146</v>
      </c>
      <c r="C41" s="638">
        <v>5</v>
      </c>
      <c r="D41" s="638">
        <v>6.8</v>
      </c>
      <c r="E41" s="638">
        <v>15.9</v>
      </c>
      <c r="F41" s="638">
        <v>-3.7</v>
      </c>
      <c r="G41" s="638">
        <v>3.1</v>
      </c>
      <c r="H41" s="638">
        <v>0.4</v>
      </c>
      <c r="I41" s="638">
        <v>-0.4</v>
      </c>
      <c r="J41" s="638">
        <v>1.7</v>
      </c>
      <c r="K41" s="717">
        <v>18</v>
      </c>
      <c r="L41" s="664"/>
      <c r="M41" s="143"/>
    </row>
    <row r="42" spans="1:13" ht="12" customHeight="1">
      <c r="A42" s="719"/>
      <c r="B42" s="453" t="s">
        <v>147</v>
      </c>
      <c r="C42" s="125">
        <v>2.4</v>
      </c>
      <c r="D42" s="125">
        <v>2.7</v>
      </c>
      <c r="E42" s="125">
        <v>-3.7</v>
      </c>
      <c r="F42" s="125">
        <v>-7.2</v>
      </c>
      <c r="G42" s="125">
        <v>2</v>
      </c>
      <c r="H42" s="125">
        <v>1.4</v>
      </c>
      <c r="I42" s="125">
        <v>-0.2</v>
      </c>
      <c r="J42" s="125">
        <v>3</v>
      </c>
      <c r="K42" s="197">
        <v>9.6</v>
      </c>
      <c r="L42" s="664"/>
      <c r="M42" s="143"/>
    </row>
    <row r="43" spans="1:13" ht="12" customHeight="1">
      <c r="A43" s="719"/>
      <c r="B43" s="453" t="s">
        <v>148</v>
      </c>
      <c r="C43" s="125">
        <v>1.1000000000000001</v>
      </c>
      <c r="D43" s="125">
        <v>-4.3</v>
      </c>
      <c r="E43" s="125">
        <v>0.6</v>
      </c>
      <c r="F43" s="125">
        <v>-6</v>
      </c>
      <c r="G43" s="125">
        <v>6.5</v>
      </c>
      <c r="H43" s="125">
        <v>5.4</v>
      </c>
      <c r="I43" s="125">
        <v>3.5</v>
      </c>
      <c r="J43" s="125">
        <v>1.8</v>
      </c>
      <c r="K43" s="197">
        <v>6.4</v>
      </c>
      <c r="L43" s="664"/>
      <c r="M43" s="143"/>
    </row>
    <row r="44" spans="1:13" ht="12" customHeight="1">
      <c r="A44" s="719"/>
      <c r="B44" s="453" t="s">
        <v>149</v>
      </c>
      <c r="C44" s="125">
        <v>-2.6</v>
      </c>
      <c r="D44" s="125">
        <v>-7.6</v>
      </c>
      <c r="E44" s="125">
        <v>-4.0999999999999996</v>
      </c>
      <c r="F44" s="125">
        <v>-5.8</v>
      </c>
      <c r="G44" s="125">
        <v>2.5</v>
      </c>
      <c r="H44" s="125">
        <v>-0.7</v>
      </c>
      <c r="I44" s="125">
        <v>-1.8</v>
      </c>
      <c r="J44" s="125">
        <v>0.5</v>
      </c>
      <c r="K44" s="197">
        <v>7</v>
      </c>
      <c r="L44" s="664"/>
      <c r="M44" s="143"/>
    </row>
    <row r="45" spans="1:13" ht="12" customHeight="1">
      <c r="A45" s="868"/>
      <c r="B45" s="453"/>
      <c r="C45" s="125"/>
      <c r="D45" s="125"/>
      <c r="E45" s="1117"/>
      <c r="F45" s="125"/>
      <c r="G45" s="125"/>
      <c r="H45" s="125"/>
      <c r="I45" s="125"/>
      <c r="J45" s="125"/>
      <c r="K45" s="197"/>
    </row>
    <row r="46" spans="1:13" ht="12" customHeight="1">
      <c r="A46" s="867">
        <v>2016</v>
      </c>
      <c r="B46" s="453" t="s">
        <v>65</v>
      </c>
      <c r="C46" s="125">
        <v>-1.1000000000000001</v>
      </c>
      <c r="D46" s="125">
        <v>2.5</v>
      </c>
      <c r="E46" s="125">
        <v>10</v>
      </c>
      <c r="F46" s="125">
        <v>2.4</v>
      </c>
      <c r="G46" s="125">
        <v>-4.5999999999999996</v>
      </c>
      <c r="H46" s="125">
        <v>-9.5</v>
      </c>
      <c r="I46" s="125">
        <v>-6.5</v>
      </c>
      <c r="J46" s="125">
        <v>-1.4</v>
      </c>
      <c r="K46" s="197">
        <v>8.4</v>
      </c>
    </row>
    <row r="47" spans="1:13" ht="12" customHeight="1">
      <c r="A47" s="867"/>
      <c r="B47" s="453" t="s">
        <v>66</v>
      </c>
      <c r="C47" s="125">
        <v>-3.9</v>
      </c>
      <c r="D47" s="125">
        <v>0.2</v>
      </c>
      <c r="E47" s="125">
        <v>1.4</v>
      </c>
      <c r="F47" s="125">
        <v>-10.199999999999999</v>
      </c>
      <c r="G47" s="125">
        <v>-7.9</v>
      </c>
      <c r="H47" s="125">
        <v>-4.8</v>
      </c>
      <c r="I47" s="125">
        <v>-1.6</v>
      </c>
      <c r="J47" s="125">
        <v>-2.1</v>
      </c>
      <c r="K47" s="197">
        <v>0.9</v>
      </c>
    </row>
    <row r="48" spans="1:13" ht="12" customHeight="1">
      <c r="A48" s="867"/>
      <c r="B48" s="453" t="s">
        <v>61</v>
      </c>
      <c r="C48" s="125">
        <v>0.2</v>
      </c>
      <c r="D48" s="125">
        <v>-1.3</v>
      </c>
      <c r="E48" s="125">
        <v>9.1</v>
      </c>
      <c r="F48" s="125">
        <v>6.4</v>
      </c>
      <c r="G48" s="125">
        <v>1.7</v>
      </c>
      <c r="H48" s="125">
        <v>1.3</v>
      </c>
      <c r="I48" s="125">
        <v>2.6</v>
      </c>
      <c r="J48" s="125">
        <v>5.2</v>
      </c>
      <c r="K48" s="197">
        <v>7.3</v>
      </c>
    </row>
    <row r="49" spans="1:11" ht="15" customHeight="1">
      <c r="A49" s="301" t="s">
        <v>1381</v>
      </c>
      <c r="B49" s="296"/>
      <c r="D49" s="296"/>
      <c r="E49" s="271"/>
      <c r="F49" s="271"/>
      <c r="G49" s="295"/>
      <c r="H49" s="295"/>
      <c r="I49" s="295"/>
      <c r="J49" s="295"/>
      <c r="K49" s="295"/>
    </row>
    <row r="50" spans="1:11" ht="12" customHeight="1">
      <c r="A50" s="300" t="s">
        <v>1171</v>
      </c>
      <c r="B50" s="296"/>
      <c r="D50" s="296"/>
      <c r="E50" s="296"/>
      <c r="F50" s="296"/>
      <c r="G50" s="295"/>
      <c r="H50" s="295"/>
      <c r="I50" s="295"/>
      <c r="J50" s="295"/>
      <c r="K50" s="295"/>
    </row>
  </sheetData>
  <mergeCells count="9">
    <mergeCell ref="J1:K1"/>
    <mergeCell ref="J2:K2"/>
    <mergeCell ref="A1:F1"/>
    <mergeCell ref="A2:F2"/>
    <mergeCell ref="A3:B5"/>
    <mergeCell ref="C3:K3"/>
    <mergeCell ref="C4:C5"/>
    <mergeCell ref="D4:F4"/>
    <mergeCell ref="G4:K4"/>
  </mergeCells>
  <hyperlinks>
    <hyperlink ref="J1:K2" location="'Spis tablic     List of tables'!A65" display="Powrót do spisu tablic"/>
    <hyperlink ref="J2:K2" location="'Spis tablic     List of tables'!A62" display="Return to list of tables"/>
    <hyperlink ref="J2" location="'Spis tablic     List of tables'!A1" display="Return to list tables"/>
    <hyperlink ref="J1:K1" location="'Spis tablic     List of tables'!A62" display="Powrót do spisu tablic"/>
  </hyperlinks>
  <pageMargins left="0.39370078740157483" right="0.39370078740157483" top="0.19685039370078741" bottom="0.19685039370078741" header="0.31496062992125984" footer="0.31496062992125984"/>
  <pageSetup paperSize="9" scale="83" orientation="landscape" r:id="rId1"/>
</worksheet>
</file>

<file path=xl/worksheets/sheet6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50"/>
  <sheetViews>
    <sheetView showGridLines="0" view="pageBreakPreview" zoomScaleNormal="100" zoomScaleSheetLayoutView="100" workbookViewId="0">
      <selection sqref="A1:F1"/>
    </sheetView>
  </sheetViews>
  <sheetFormatPr defaultRowHeight="12"/>
  <cols>
    <col min="1" max="1" width="5.625" style="143" customWidth="1"/>
    <col min="2" max="2" width="15.625" style="143" customWidth="1"/>
    <col min="3" max="12" width="11.625" style="143" customWidth="1"/>
    <col min="13" max="16384" width="9" style="143"/>
  </cols>
  <sheetData>
    <row r="1" spans="1:12" ht="15" customHeight="1">
      <c r="A1" s="1585" t="s">
        <v>1126</v>
      </c>
      <c r="B1" s="1585"/>
      <c r="C1" s="1585"/>
      <c r="D1" s="1585"/>
      <c r="E1" s="1585"/>
      <c r="F1" s="1585"/>
      <c r="G1" s="297"/>
      <c r="H1" s="297"/>
      <c r="I1" s="297"/>
      <c r="J1" s="476"/>
      <c r="K1" s="1293" t="s">
        <v>58</v>
      </c>
      <c r="L1" s="1293"/>
    </row>
    <row r="2" spans="1:12" ht="15" customHeight="1">
      <c r="A2" s="1586" t="s">
        <v>1122</v>
      </c>
      <c r="B2" s="1586"/>
      <c r="C2" s="1586"/>
      <c r="D2" s="1586"/>
      <c r="E2" s="1586"/>
      <c r="F2" s="1586"/>
      <c r="G2" s="297"/>
      <c r="H2" s="297"/>
      <c r="I2" s="297"/>
      <c r="J2" s="476"/>
      <c r="K2" s="1224" t="s">
        <v>439</v>
      </c>
      <c r="L2" s="1224"/>
    </row>
    <row r="3" spans="1:12" ht="15" customHeight="1">
      <c r="A3" s="1403" t="s">
        <v>306</v>
      </c>
      <c r="B3" s="1409"/>
      <c r="C3" s="1579" t="s">
        <v>1245</v>
      </c>
      <c r="D3" s="1580"/>
      <c r="E3" s="1580"/>
      <c r="F3" s="1580"/>
      <c r="G3" s="1580"/>
      <c r="H3" s="1580"/>
      <c r="I3" s="1580"/>
      <c r="J3" s="1580"/>
      <c r="K3" s="1580"/>
      <c r="L3" s="1581"/>
    </row>
    <row r="4" spans="1:12" ht="15" customHeight="1">
      <c r="A4" s="1405"/>
      <c r="B4" s="1587"/>
      <c r="C4" s="1582" t="s">
        <v>1114</v>
      </c>
      <c r="D4" s="1579" t="s">
        <v>1241</v>
      </c>
      <c r="E4" s="1592"/>
      <c r="F4" s="1592"/>
      <c r="G4" s="1592"/>
      <c r="H4" s="1579" t="s">
        <v>1242</v>
      </c>
      <c r="I4" s="1592"/>
      <c r="J4" s="1592"/>
      <c r="K4" s="1592"/>
      <c r="L4" s="1593"/>
    </row>
    <row r="5" spans="1:12" ht="99.95" customHeight="1">
      <c r="A5" s="1404"/>
      <c r="B5" s="1588"/>
      <c r="C5" s="1580"/>
      <c r="D5" s="851" t="s">
        <v>1115</v>
      </c>
      <c r="E5" s="851" t="s">
        <v>1120</v>
      </c>
      <c r="F5" s="851" t="s">
        <v>1121</v>
      </c>
      <c r="G5" s="851" t="s">
        <v>1118</v>
      </c>
      <c r="H5" s="851" t="s">
        <v>1115</v>
      </c>
      <c r="I5" s="851" t="s">
        <v>1120</v>
      </c>
      <c r="J5" s="851" t="s">
        <v>1121</v>
      </c>
      <c r="K5" s="851" t="s">
        <v>1118</v>
      </c>
      <c r="L5" s="849" t="s">
        <v>1119</v>
      </c>
    </row>
    <row r="6" spans="1:12" ht="12" customHeight="1">
      <c r="A6" s="454"/>
      <c r="B6" s="452"/>
      <c r="C6" s="459"/>
      <c r="D6" s="459"/>
      <c r="E6" s="459"/>
      <c r="F6" s="459"/>
      <c r="G6" s="459"/>
      <c r="H6" s="459"/>
      <c r="I6" s="459"/>
      <c r="J6" s="459"/>
      <c r="K6" s="459"/>
      <c r="L6" s="460"/>
    </row>
    <row r="7" spans="1:12" ht="12" customHeight="1">
      <c r="A7" s="867">
        <v>2013</v>
      </c>
      <c r="B7" s="453" t="s">
        <v>65</v>
      </c>
      <c r="C7" s="125">
        <v>-20.9</v>
      </c>
      <c r="D7" s="125">
        <v>-26.2</v>
      </c>
      <c r="E7" s="125">
        <v>-32.700000000000003</v>
      </c>
      <c r="F7" s="125">
        <v>-31.4</v>
      </c>
      <c r="G7" s="125">
        <v>-25.2</v>
      </c>
      <c r="H7" s="125">
        <v>-15.6</v>
      </c>
      <c r="I7" s="125">
        <v>-15.1</v>
      </c>
      <c r="J7" s="125">
        <v>-16</v>
      </c>
      <c r="K7" s="125">
        <v>-16.899999999999999</v>
      </c>
      <c r="L7" s="197">
        <v>-2.4</v>
      </c>
    </row>
    <row r="8" spans="1:12" ht="12" customHeight="1">
      <c r="A8" s="867"/>
      <c r="B8" s="453" t="s">
        <v>66</v>
      </c>
      <c r="C8" s="125">
        <v>-23.1</v>
      </c>
      <c r="D8" s="125">
        <v>-28</v>
      </c>
      <c r="E8" s="125">
        <v>-23.3</v>
      </c>
      <c r="F8" s="125">
        <v>-26.3</v>
      </c>
      <c r="G8" s="125">
        <v>-18.8</v>
      </c>
      <c r="H8" s="125">
        <v>-18.2</v>
      </c>
      <c r="I8" s="125">
        <v>-17.5</v>
      </c>
      <c r="J8" s="125">
        <v>-16.7</v>
      </c>
      <c r="K8" s="125">
        <v>-21.4</v>
      </c>
      <c r="L8" s="197">
        <v>-2.2000000000000002</v>
      </c>
    </row>
    <row r="9" spans="1:12" ht="12" customHeight="1">
      <c r="A9" s="867"/>
      <c r="B9" s="453" t="s">
        <v>61</v>
      </c>
      <c r="C9" s="125">
        <v>-13.2</v>
      </c>
      <c r="D9" s="125">
        <v>-14.6</v>
      </c>
      <c r="E9" s="125">
        <v>-24.9</v>
      </c>
      <c r="F9" s="125">
        <v>-25</v>
      </c>
      <c r="G9" s="125">
        <v>-23.6</v>
      </c>
      <c r="H9" s="125">
        <v>-11.7</v>
      </c>
      <c r="I9" s="125">
        <v>-8.1</v>
      </c>
      <c r="J9" s="125">
        <v>-9.5</v>
      </c>
      <c r="K9" s="125">
        <v>-9.5</v>
      </c>
      <c r="L9" s="197">
        <v>2.5</v>
      </c>
    </row>
    <row r="10" spans="1:12" ht="12" customHeight="1">
      <c r="A10" s="867"/>
      <c r="B10" s="453" t="s">
        <v>141</v>
      </c>
      <c r="C10" s="125">
        <v>-12.1</v>
      </c>
      <c r="D10" s="125">
        <v>-22.2</v>
      </c>
      <c r="E10" s="125">
        <v>-13.9</v>
      </c>
      <c r="F10" s="125">
        <v>-12.1</v>
      </c>
      <c r="G10" s="125">
        <v>-11</v>
      </c>
      <c r="H10" s="125">
        <v>-1.9</v>
      </c>
      <c r="I10" s="125">
        <v>-2.4</v>
      </c>
      <c r="J10" s="125">
        <v>1.2</v>
      </c>
      <c r="K10" s="125">
        <v>-0.9</v>
      </c>
      <c r="L10" s="197">
        <v>-2.2999999999999998</v>
      </c>
    </row>
    <row r="11" spans="1:12" ht="12" customHeight="1">
      <c r="A11" s="867"/>
      <c r="B11" s="453" t="s">
        <v>142</v>
      </c>
      <c r="C11" s="125">
        <v>-3.7</v>
      </c>
      <c r="D11" s="125">
        <v>-12.5</v>
      </c>
      <c r="E11" s="125">
        <v>-7.8</v>
      </c>
      <c r="F11" s="125">
        <v>-3.5</v>
      </c>
      <c r="G11" s="125">
        <v>-8</v>
      </c>
      <c r="H11" s="270">
        <v>5.2</v>
      </c>
      <c r="I11" s="125">
        <v>6.3</v>
      </c>
      <c r="J11" s="125">
        <v>6.2</v>
      </c>
      <c r="K11" s="125">
        <v>5.2</v>
      </c>
      <c r="L11" s="197">
        <v>-4.5999999999999996</v>
      </c>
    </row>
    <row r="12" spans="1:12" ht="12" customHeight="1">
      <c r="A12" s="867"/>
      <c r="B12" s="453" t="s">
        <v>143</v>
      </c>
      <c r="C12" s="270">
        <v>-10.9</v>
      </c>
      <c r="D12" s="270">
        <v>-16.399999999999999</v>
      </c>
      <c r="E12" s="270">
        <v>-3.3</v>
      </c>
      <c r="F12" s="270">
        <v>-5.5</v>
      </c>
      <c r="G12" s="270">
        <v>-4.8</v>
      </c>
      <c r="H12" s="270">
        <v>-5.3</v>
      </c>
      <c r="I12" s="270">
        <v>-4.9000000000000004</v>
      </c>
      <c r="J12" s="270">
        <v>-5</v>
      </c>
      <c r="K12" s="270">
        <v>-5</v>
      </c>
      <c r="L12" s="847">
        <v>-2.4</v>
      </c>
    </row>
    <row r="13" spans="1:12" ht="12" customHeight="1">
      <c r="A13" s="868"/>
      <c r="B13" s="453" t="s">
        <v>144</v>
      </c>
      <c r="C13" s="270">
        <v>-8.6999999999999993</v>
      </c>
      <c r="D13" s="270">
        <v>-13.8</v>
      </c>
      <c r="E13" s="270">
        <v>-7.1</v>
      </c>
      <c r="F13" s="270">
        <v>-7.9</v>
      </c>
      <c r="G13" s="270">
        <v>1.2</v>
      </c>
      <c r="H13" s="270">
        <v>-3.6</v>
      </c>
      <c r="I13" s="270">
        <v>-7.1</v>
      </c>
      <c r="J13" s="270">
        <v>-7.2</v>
      </c>
      <c r="K13" s="270">
        <v>-5</v>
      </c>
      <c r="L13" s="847">
        <v>-8.4</v>
      </c>
    </row>
    <row r="14" spans="1:12" ht="12" customHeight="1">
      <c r="A14" s="868"/>
      <c r="B14" s="453" t="s">
        <v>145</v>
      </c>
      <c r="C14" s="270">
        <v>-2.9</v>
      </c>
      <c r="D14" s="270">
        <v>-14.6</v>
      </c>
      <c r="E14" s="270">
        <v>-7.8</v>
      </c>
      <c r="F14" s="270">
        <v>-6.3</v>
      </c>
      <c r="G14" s="270">
        <v>2</v>
      </c>
      <c r="H14" s="125">
        <v>8.9</v>
      </c>
      <c r="I14" s="270">
        <v>15.5</v>
      </c>
      <c r="J14" s="270">
        <v>15.3</v>
      </c>
      <c r="K14" s="270">
        <v>8.6</v>
      </c>
      <c r="L14" s="847">
        <v>-8.1</v>
      </c>
    </row>
    <row r="15" spans="1:12" ht="12" customHeight="1">
      <c r="A15" s="868"/>
      <c r="B15" s="453" t="s">
        <v>146</v>
      </c>
      <c r="C15" s="125">
        <v>-2.6</v>
      </c>
      <c r="D15" s="125">
        <v>-7</v>
      </c>
      <c r="E15" s="125">
        <v>-4</v>
      </c>
      <c r="F15" s="125">
        <v>-4</v>
      </c>
      <c r="G15" s="125">
        <v>-4.5</v>
      </c>
      <c r="H15" s="125">
        <v>1.9</v>
      </c>
      <c r="I15" s="125">
        <v>-5.2</v>
      </c>
      <c r="J15" s="125">
        <v>-0.4</v>
      </c>
      <c r="K15" s="125">
        <v>-2.2000000000000002</v>
      </c>
      <c r="L15" s="197">
        <v>-5.5</v>
      </c>
    </row>
    <row r="16" spans="1:12" ht="12" customHeight="1">
      <c r="A16" s="868"/>
      <c r="B16" s="453" t="s">
        <v>147</v>
      </c>
      <c r="C16" s="125">
        <v>-1.8</v>
      </c>
      <c r="D16" s="125">
        <v>0</v>
      </c>
      <c r="E16" s="125">
        <v>0.2</v>
      </c>
      <c r="F16" s="125">
        <v>6.4</v>
      </c>
      <c r="G16" s="125">
        <v>1.1000000000000001</v>
      </c>
      <c r="H16" s="125">
        <v>-3.5</v>
      </c>
      <c r="I16" s="125">
        <v>-3.5</v>
      </c>
      <c r="J16" s="125">
        <v>-2.4</v>
      </c>
      <c r="K16" s="125">
        <v>-1</v>
      </c>
      <c r="L16" s="197">
        <v>-11</v>
      </c>
    </row>
    <row r="17" spans="1:12" ht="12" customHeight="1">
      <c r="A17" s="868"/>
      <c r="B17" s="453" t="s">
        <v>148</v>
      </c>
      <c r="C17" s="125">
        <v>-4</v>
      </c>
      <c r="D17" s="125">
        <v>-5.8</v>
      </c>
      <c r="E17" s="125">
        <v>-1.2</v>
      </c>
      <c r="F17" s="125">
        <v>-1.3</v>
      </c>
      <c r="G17" s="125">
        <v>-1.5</v>
      </c>
      <c r="H17" s="125">
        <v>-2.1</v>
      </c>
      <c r="I17" s="125">
        <v>-5.4</v>
      </c>
      <c r="J17" s="125">
        <v>-3.1</v>
      </c>
      <c r="K17" s="125">
        <v>-2.4</v>
      </c>
      <c r="L17" s="197">
        <v>-7.2</v>
      </c>
    </row>
    <row r="18" spans="1:12" ht="12" customHeight="1">
      <c r="A18" s="868"/>
      <c r="B18" s="453" t="s">
        <v>149</v>
      </c>
      <c r="C18" s="125">
        <v>2.2999999999999998</v>
      </c>
      <c r="D18" s="125">
        <v>2.1</v>
      </c>
      <c r="E18" s="125">
        <v>-9.5</v>
      </c>
      <c r="F18" s="125">
        <v>-10.4</v>
      </c>
      <c r="G18" s="125">
        <v>3.7</v>
      </c>
      <c r="H18" s="125">
        <v>2.5</v>
      </c>
      <c r="I18" s="125">
        <v>-0.9</v>
      </c>
      <c r="J18" s="125">
        <v>0.3</v>
      </c>
      <c r="K18" s="125">
        <v>-0.2</v>
      </c>
      <c r="L18" s="197">
        <v>-8</v>
      </c>
    </row>
    <row r="19" spans="1:12" ht="12" customHeight="1">
      <c r="A19" s="868"/>
      <c r="B19" s="453"/>
      <c r="C19" s="125"/>
      <c r="D19" s="125"/>
      <c r="E19" s="125"/>
      <c r="F19" s="125"/>
      <c r="G19" s="125"/>
      <c r="H19" s="125"/>
      <c r="I19" s="125"/>
      <c r="J19" s="125"/>
      <c r="K19" s="125"/>
      <c r="L19" s="197"/>
    </row>
    <row r="20" spans="1:12" ht="12" customHeight="1">
      <c r="A20" s="867">
        <v>2014</v>
      </c>
      <c r="B20" s="453" t="s">
        <v>65</v>
      </c>
      <c r="C20" s="125">
        <v>2.1</v>
      </c>
      <c r="D20" s="125">
        <v>-0.2</v>
      </c>
      <c r="E20" s="125">
        <v>-7.4</v>
      </c>
      <c r="F20" s="125">
        <v>-10.7</v>
      </c>
      <c r="G20" s="125">
        <v>-0.8</v>
      </c>
      <c r="H20" s="125">
        <v>4.4000000000000004</v>
      </c>
      <c r="I20" s="125">
        <v>4.3</v>
      </c>
      <c r="J20" s="125">
        <v>2</v>
      </c>
      <c r="K20" s="125">
        <v>-2.2000000000000002</v>
      </c>
      <c r="L20" s="197">
        <v>3.1</v>
      </c>
    </row>
    <row r="21" spans="1:12" ht="12" customHeight="1">
      <c r="A21" s="867"/>
      <c r="B21" s="453" t="s">
        <v>66</v>
      </c>
      <c r="C21" s="125">
        <v>-0.2</v>
      </c>
      <c r="D21" s="125">
        <v>-6</v>
      </c>
      <c r="E21" s="125">
        <v>-15</v>
      </c>
      <c r="F21" s="125">
        <v>-21.4</v>
      </c>
      <c r="G21" s="125">
        <v>-6.5</v>
      </c>
      <c r="H21" s="125">
        <v>5.6</v>
      </c>
      <c r="I21" s="125">
        <v>5.7</v>
      </c>
      <c r="J21" s="125">
        <v>9.8000000000000007</v>
      </c>
      <c r="K21" s="125">
        <v>-1.1000000000000001</v>
      </c>
      <c r="L21" s="197">
        <v>4.3</v>
      </c>
    </row>
    <row r="22" spans="1:12" ht="12" customHeight="1">
      <c r="A22" s="867"/>
      <c r="B22" s="453" t="s">
        <v>61</v>
      </c>
      <c r="C22" s="125">
        <v>0.7</v>
      </c>
      <c r="D22" s="125">
        <v>-11</v>
      </c>
      <c r="E22" s="125">
        <v>-9.9</v>
      </c>
      <c r="F22" s="125">
        <v>-12</v>
      </c>
      <c r="G22" s="125">
        <v>-12.5</v>
      </c>
      <c r="H22" s="125">
        <v>12.3</v>
      </c>
      <c r="I22" s="125">
        <v>24.5</v>
      </c>
      <c r="J22" s="125">
        <v>26.7</v>
      </c>
      <c r="K22" s="125">
        <v>13.4</v>
      </c>
      <c r="L22" s="197">
        <v>14.9</v>
      </c>
    </row>
    <row r="23" spans="1:12" ht="12" customHeight="1">
      <c r="A23" s="867"/>
      <c r="B23" s="453" t="s">
        <v>141</v>
      </c>
      <c r="C23" s="125">
        <v>5.0999999999999996</v>
      </c>
      <c r="D23" s="125">
        <v>-4</v>
      </c>
      <c r="E23" s="125">
        <v>9.8000000000000007</v>
      </c>
      <c r="F23" s="125">
        <v>9.9</v>
      </c>
      <c r="G23" s="125">
        <v>-4.8</v>
      </c>
      <c r="H23" s="125">
        <v>14.1</v>
      </c>
      <c r="I23" s="125">
        <v>15.1</v>
      </c>
      <c r="J23" s="125">
        <v>15</v>
      </c>
      <c r="K23" s="125">
        <v>9.5</v>
      </c>
      <c r="L23" s="197">
        <v>1.7</v>
      </c>
    </row>
    <row r="24" spans="1:12" ht="12" customHeight="1">
      <c r="A24" s="867"/>
      <c r="B24" s="453" t="s">
        <v>142</v>
      </c>
      <c r="C24" s="125">
        <v>9.4</v>
      </c>
      <c r="D24" s="125">
        <v>-0.7</v>
      </c>
      <c r="E24" s="125">
        <v>6.5</v>
      </c>
      <c r="F24" s="125">
        <v>4.5</v>
      </c>
      <c r="G24" s="125">
        <v>6.2</v>
      </c>
      <c r="H24" s="125">
        <v>19.399999999999999</v>
      </c>
      <c r="I24" s="125">
        <v>18.3</v>
      </c>
      <c r="J24" s="125">
        <v>16.100000000000001</v>
      </c>
      <c r="K24" s="125">
        <v>10.1</v>
      </c>
      <c r="L24" s="197">
        <v>3.7</v>
      </c>
    </row>
    <row r="25" spans="1:12" ht="12" customHeight="1">
      <c r="A25" s="867"/>
      <c r="B25" s="453" t="s">
        <v>143</v>
      </c>
      <c r="C25" s="125">
        <v>-0.4</v>
      </c>
      <c r="D25" s="125">
        <v>-9.8000000000000007</v>
      </c>
      <c r="E25" s="125">
        <v>-1.1000000000000001</v>
      </c>
      <c r="F25" s="125">
        <v>-2.1</v>
      </c>
      <c r="G25" s="461" t="s">
        <v>1256</v>
      </c>
      <c r="H25" s="125">
        <v>9.1</v>
      </c>
      <c r="I25" s="125">
        <v>9.1</v>
      </c>
      <c r="J25" s="125">
        <v>10</v>
      </c>
      <c r="K25" s="125">
        <v>12.5</v>
      </c>
      <c r="L25" s="197">
        <v>13.6</v>
      </c>
    </row>
    <row r="26" spans="1:12" ht="12" customHeight="1">
      <c r="A26" s="867"/>
      <c r="B26" s="453" t="s">
        <v>144</v>
      </c>
      <c r="C26" s="125">
        <v>-4.4000000000000004</v>
      </c>
      <c r="D26" s="125">
        <v>-6.4</v>
      </c>
      <c r="E26" s="125">
        <v>-11.1</v>
      </c>
      <c r="F26" s="125">
        <v>-11.1</v>
      </c>
      <c r="G26" s="125">
        <v>-7.7</v>
      </c>
      <c r="H26" s="125">
        <v>-2.2999999999999998</v>
      </c>
      <c r="I26" s="125">
        <v>1.3</v>
      </c>
      <c r="J26" s="125">
        <v>0.3</v>
      </c>
      <c r="K26" s="125">
        <v>2.2999999999999998</v>
      </c>
      <c r="L26" s="197">
        <v>5</v>
      </c>
    </row>
    <row r="27" spans="1:12" ht="12" customHeight="1">
      <c r="A27" s="867"/>
      <c r="B27" s="453" t="s">
        <v>145</v>
      </c>
      <c r="C27" s="125">
        <v>3.5</v>
      </c>
      <c r="D27" s="125">
        <v>4</v>
      </c>
      <c r="E27" s="125">
        <v>1.9</v>
      </c>
      <c r="F27" s="125">
        <v>1.9</v>
      </c>
      <c r="G27" s="125">
        <v>4.5</v>
      </c>
      <c r="H27" s="125">
        <v>3</v>
      </c>
      <c r="I27" s="125">
        <v>8.1999999999999993</v>
      </c>
      <c r="J27" s="125">
        <v>7.2</v>
      </c>
      <c r="K27" s="125">
        <v>7.9</v>
      </c>
      <c r="L27" s="197">
        <v>-0.9</v>
      </c>
    </row>
    <row r="28" spans="1:12" ht="12" customHeight="1">
      <c r="A28" s="867"/>
      <c r="B28" s="453" t="s">
        <v>146</v>
      </c>
      <c r="C28" s="125">
        <v>-4.7</v>
      </c>
      <c r="D28" s="125">
        <v>-12.9</v>
      </c>
      <c r="E28" s="125">
        <v>-1</v>
      </c>
      <c r="F28" s="125">
        <v>-6.3</v>
      </c>
      <c r="G28" s="125">
        <v>-8.4</v>
      </c>
      <c r="H28" s="125">
        <v>3.6</v>
      </c>
      <c r="I28" s="125">
        <v>1.8</v>
      </c>
      <c r="J28" s="125">
        <v>7.5</v>
      </c>
      <c r="K28" s="125">
        <v>1.2</v>
      </c>
      <c r="L28" s="197">
        <v>1.5</v>
      </c>
    </row>
    <row r="29" spans="1:12" ht="12" customHeight="1">
      <c r="A29" s="867"/>
      <c r="B29" s="453" t="s">
        <v>147</v>
      </c>
      <c r="C29" s="125">
        <v>-4.4000000000000004</v>
      </c>
      <c r="D29" s="125">
        <v>-8.6</v>
      </c>
      <c r="E29" s="125">
        <v>-3.3</v>
      </c>
      <c r="F29" s="125">
        <v>-6.1</v>
      </c>
      <c r="G29" s="125">
        <v>-7.9</v>
      </c>
      <c r="H29" s="125">
        <v>-0.1</v>
      </c>
      <c r="I29" s="125">
        <v>-5.9</v>
      </c>
      <c r="J29" s="125">
        <v>-0.5</v>
      </c>
      <c r="K29" s="125">
        <v>-2.2999999999999998</v>
      </c>
      <c r="L29" s="197">
        <v>-1.9</v>
      </c>
    </row>
    <row r="30" spans="1:12" ht="12" customHeight="1">
      <c r="A30" s="867"/>
      <c r="B30" s="453" t="s">
        <v>148</v>
      </c>
      <c r="C30" s="125">
        <v>0.1</v>
      </c>
      <c r="D30" s="125">
        <v>0.9</v>
      </c>
      <c r="E30" s="125">
        <v>-0.9</v>
      </c>
      <c r="F30" s="125">
        <v>-0.8</v>
      </c>
      <c r="G30" s="125">
        <v>4.4000000000000004</v>
      </c>
      <c r="H30" s="125">
        <v>-0.7</v>
      </c>
      <c r="I30" s="125">
        <v>-1.8</v>
      </c>
      <c r="J30" s="125">
        <v>0.4</v>
      </c>
      <c r="K30" s="125">
        <v>-0.7</v>
      </c>
      <c r="L30" s="197">
        <v>0</v>
      </c>
    </row>
    <row r="31" spans="1:12" ht="12" customHeight="1">
      <c r="A31" s="867"/>
      <c r="B31" s="453" t="s">
        <v>149</v>
      </c>
      <c r="C31" s="125">
        <v>0.1</v>
      </c>
      <c r="D31" s="125">
        <v>-6.7</v>
      </c>
      <c r="E31" s="125">
        <v>-5.0999999999999996</v>
      </c>
      <c r="F31" s="125">
        <v>-6.2</v>
      </c>
      <c r="G31" s="125">
        <v>-4.0999999999999996</v>
      </c>
      <c r="H31" s="125">
        <v>6.8</v>
      </c>
      <c r="I31" s="125">
        <v>2.2000000000000002</v>
      </c>
      <c r="J31" s="125">
        <v>0.1</v>
      </c>
      <c r="K31" s="125">
        <v>2.2999999999999998</v>
      </c>
      <c r="L31" s="197">
        <v>-5.5</v>
      </c>
    </row>
    <row r="32" spans="1:12" ht="12" customHeight="1">
      <c r="A32" s="868"/>
      <c r="B32" s="453"/>
      <c r="C32" s="125"/>
      <c r="D32" s="125"/>
      <c r="E32" s="125"/>
      <c r="F32" s="125"/>
      <c r="G32" s="125"/>
      <c r="H32" s="125"/>
      <c r="I32" s="125"/>
      <c r="J32" s="125"/>
      <c r="K32" s="125"/>
      <c r="L32" s="197"/>
    </row>
    <row r="33" spans="1:13" ht="12" customHeight="1">
      <c r="A33" s="867">
        <v>2015</v>
      </c>
      <c r="B33" s="453" t="s">
        <v>65</v>
      </c>
      <c r="C33" s="125">
        <v>-4.8</v>
      </c>
      <c r="D33" s="125">
        <v>-3.6</v>
      </c>
      <c r="E33" s="125">
        <v>-1.5</v>
      </c>
      <c r="F33" s="125">
        <v>-9.6</v>
      </c>
      <c r="G33" s="125">
        <v>-8.1</v>
      </c>
      <c r="H33" s="125">
        <v>-5.9</v>
      </c>
      <c r="I33" s="125">
        <v>1.8</v>
      </c>
      <c r="J33" s="125">
        <v>-3.3</v>
      </c>
      <c r="K33" s="125">
        <v>-7.6</v>
      </c>
      <c r="L33" s="197">
        <v>-0.1</v>
      </c>
    </row>
    <row r="34" spans="1:13" ht="12" customHeight="1">
      <c r="A34" s="867"/>
      <c r="B34" s="453" t="s">
        <v>66</v>
      </c>
      <c r="C34" s="125">
        <v>0.6</v>
      </c>
      <c r="D34" s="125">
        <v>-4.0999999999999996</v>
      </c>
      <c r="E34" s="125">
        <v>-9.3000000000000007</v>
      </c>
      <c r="F34" s="125">
        <v>-18.5</v>
      </c>
      <c r="G34" s="125">
        <v>-16.100000000000001</v>
      </c>
      <c r="H34" s="125">
        <v>5.3</v>
      </c>
      <c r="I34" s="125">
        <v>7.9</v>
      </c>
      <c r="J34" s="125">
        <v>7.9</v>
      </c>
      <c r="K34" s="125">
        <v>5.0999999999999996</v>
      </c>
      <c r="L34" s="197">
        <v>-2.5</v>
      </c>
    </row>
    <row r="35" spans="1:13" ht="12" customHeight="1">
      <c r="A35" s="867"/>
      <c r="B35" s="453" t="s">
        <v>61</v>
      </c>
      <c r="C35" s="125">
        <v>-5.7</v>
      </c>
      <c r="D35" s="125">
        <v>-4.5</v>
      </c>
      <c r="E35" s="125">
        <v>-3.8</v>
      </c>
      <c r="F35" s="125">
        <v>-6.7</v>
      </c>
      <c r="G35" s="125">
        <v>-3.1</v>
      </c>
      <c r="H35" s="125">
        <v>-6.8</v>
      </c>
      <c r="I35" s="125">
        <v>0.5</v>
      </c>
      <c r="J35" s="125">
        <v>-3.1</v>
      </c>
      <c r="K35" s="125">
        <v>-7.4</v>
      </c>
      <c r="L35" s="197">
        <v>7.6</v>
      </c>
    </row>
    <row r="36" spans="1:13" ht="12" customHeight="1">
      <c r="A36" s="867"/>
      <c r="B36" s="453" t="s">
        <v>141</v>
      </c>
      <c r="C36" s="125">
        <v>2.4</v>
      </c>
      <c r="D36" s="125">
        <v>2.6</v>
      </c>
      <c r="E36" s="125">
        <v>11.4</v>
      </c>
      <c r="F36" s="125">
        <v>6.8</v>
      </c>
      <c r="G36" s="125">
        <v>4.4000000000000004</v>
      </c>
      <c r="H36" s="125">
        <v>2.2000000000000002</v>
      </c>
      <c r="I36" s="125">
        <v>9.5</v>
      </c>
      <c r="J36" s="125">
        <v>5.9</v>
      </c>
      <c r="K36" s="125">
        <v>2</v>
      </c>
      <c r="L36" s="197">
        <v>2.2999999999999998</v>
      </c>
    </row>
    <row r="37" spans="1:13" ht="12" customHeight="1">
      <c r="A37" s="867"/>
      <c r="B37" s="453" t="s">
        <v>142</v>
      </c>
      <c r="C37" s="125">
        <v>1.1000000000000001</v>
      </c>
      <c r="D37" s="125">
        <v>-0.4</v>
      </c>
      <c r="E37" s="125">
        <v>7.6</v>
      </c>
      <c r="F37" s="125">
        <v>-1.3</v>
      </c>
      <c r="G37" s="125">
        <v>-4.0999999999999996</v>
      </c>
      <c r="H37" s="125">
        <v>2.5</v>
      </c>
      <c r="I37" s="125">
        <v>13</v>
      </c>
      <c r="J37" s="125">
        <v>3.4</v>
      </c>
      <c r="K37" s="125">
        <v>-4.3</v>
      </c>
      <c r="L37" s="197">
        <v>3.2</v>
      </c>
    </row>
    <row r="38" spans="1:13" ht="12" customHeight="1">
      <c r="A38" s="867"/>
      <c r="B38" s="143" t="s">
        <v>143</v>
      </c>
      <c r="C38" s="125">
        <v>1</v>
      </c>
      <c r="D38" s="125">
        <v>1.5</v>
      </c>
      <c r="E38" s="125">
        <v>2.8</v>
      </c>
      <c r="F38" s="125">
        <v>-0.8</v>
      </c>
      <c r="G38" s="125">
        <v>-3.7</v>
      </c>
      <c r="H38" s="125">
        <v>0.4</v>
      </c>
      <c r="I38" s="125">
        <v>6.4</v>
      </c>
      <c r="J38" s="125">
        <v>0.8</v>
      </c>
      <c r="K38" s="125">
        <v>-3.5</v>
      </c>
      <c r="L38" s="197">
        <v>-2.2000000000000002</v>
      </c>
    </row>
    <row r="39" spans="1:13" s="107" customFormat="1" ht="12" customHeight="1">
      <c r="A39" s="867"/>
      <c r="B39" s="453" t="s">
        <v>144</v>
      </c>
      <c r="C39" s="736">
        <v>9.1</v>
      </c>
      <c r="D39" s="736">
        <v>9.4</v>
      </c>
      <c r="E39" s="736">
        <v>3</v>
      </c>
      <c r="F39" s="736">
        <v>-3.2</v>
      </c>
      <c r="G39" s="736">
        <v>-3.7</v>
      </c>
      <c r="H39" s="736">
        <v>8.6999999999999993</v>
      </c>
      <c r="I39" s="736">
        <v>2.4</v>
      </c>
      <c r="J39" s="736">
        <v>6.2</v>
      </c>
      <c r="K39" s="736">
        <v>-0.7</v>
      </c>
      <c r="L39" s="737">
        <v>0.8</v>
      </c>
      <c r="M39" s="143"/>
    </row>
    <row r="40" spans="1:13" s="107" customFormat="1" ht="12" customHeight="1">
      <c r="A40" s="867"/>
      <c r="B40" s="453" t="s">
        <v>145</v>
      </c>
      <c r="C40" s="736">
        <v>6.3</v>
      </c>
      <c r="D40" s="736">
        <v>-2.5</v>
      </c>
      <c r="E40" s="736">
        <v>4.4000000000000004</v>
      </c>
      <c r="F40" s="736">
        <v>1.5</v>
      </c>
      <c r="G40" s="736">
        <v>6.2</v>
      </c>
      <c r="H40" s="736">
        <v>15</v>
      </c>
      <c r="I40" s="736">
        <v>20.7</v>
      </c>
      <c r="J40" s="736">
        <v>15.4</v>
      </c>
      <c r="K40" s="736">
        <v>8.1</v>
      </c>
      <c r="L40" s="737">
        <v>0.8</v>
      </c>
      <c r="M40" s="143"/>
    </row>
    <row r="41" spans="1:13" s="107" customFormat="1" ht="12" customHeight="1">
      <c r="A41" s="867"/>
      <c r="B41" s="117" t="s">
        <v>146</v>
      </c>
      <c r="C41" s="736">
        <v>7.6</v>
      </c>
      <c r="D41" s="736">
        <v>1.3</v>
      </c>
      <c r="E41" s="736">
        <v>9.1</v>
      </c>
      <c r="F41" s="736">
        <v>3.1</v>
      </c>
      <c r="G41" s="736">
        <v>-5</v>
      </c>
      <c r="H41" s="736">
        <v>13.8</v>
      </c>
      <c r="I41" s="736">
        <v>13.5</v>
      </c>
      <c r="J41" s="736">
        <v>13.5</v>
      </c>
      <c r="K41" s="736">
        <v>6.6</v>
      </c>
      <c r="L41" s="737">
        <v>5.9</v>
      </c>
      <c r="M41" s="143"/>
    </row>
    <row r="42" spans="1:13" s="107" customFormat="1" ht="12" customHeight="1">
      <c r="A42" s="719"/>
      <c r="B42" s="453" t="s">
        <v>147</v>
      </c>
      <c r="C42" s="125">
        <v>12.7</v>
      </c>
      <c r="D42" s="125">
        <v>14.4</v>
      </c>
      <c r="E42" s="125">
        <v>14.2</v>
      </c>
      <c r="F42" s="125">
        <v>6</v>
      </c>
      <c r="G42" s="125">
        <v>2.1</v>
      </c>
      <c r="H42" s="125">
        <v>11</v>
      </c>
      <c r="I42" s="125">
        <v>13</v>
      </c>
      <c r="J42" s="125">
        <v>10.6</v>
      </c>
      <c r="K42" s="125">
        <v>5.2</v>
      </c>
      <c r="L42" s="197">
        <v>9.6999999999999993</v>
      </c>
      <c r="M42" s="143"/>
    </row>
    <row r="43" spans="1:13" s="107" customFormat="1" ht="12" customHeight="1">
      <c r="A43" s="719"/>
      <c r="B43" s="453" t="s">
        <v>148</v>
      </c>
      <c r="C43" s="125">
        <v>11.3</v>
      </c>
      <c r="D43" s="125">
        <v>16.5</v>
      </c>
      <c r="E43" s="125">
        <v>15</v>
      </c>
      <c r="F43" s="125">
        <v>11.2</v>
      </c>
      <c r="G43" s="125">
        <v>3.3</v>
      </c>
      <c r="H43" s="125">
        <v>6.1</v>
      </c>
      <c r="I43" s="125">
        <v>13.5</v>
      </c>
      <c r="J43" s="125">
        <v>11.5</v>
      </c>
      <c r="K43" s="125">
        <v>5</v>
      </c>
      <c r="L43" s="197">
        <v>2.8</v>
      </c>
      <c r="M43" s="143"/>
    </row>
    <row r="44" spans="1:13" s="107" customFormat="1" ht="12" customHeight="1">
      <c r="A44" s="719"/>
      <c r="B44" s="453" t="s">
        <v>149</v>
      </c>
      <c r="C44" s="125">
        <v>5.2</v>
      </c>
      <c r="D44" s="125">
        <v>10.3</v>
      </c>
      <c r="E44" s="125">
        <v>4.5999999999999996</v>
      </c>
      <c r="F44" s="125">
        <v>2.7</v>
      </c>
      <c r="G44" s="125">
        <v>0</v>
      </c>
      <c r="H44" s="125">
        <v>0</v>
      </c>
      <c r="I44" s="125">
        <v>3</v>
      </c>
      <c r="J44" s="125">
        <v>1.9</v>
      </c>
      <c r="K44" s="125">
        <v>-1.7</v>
      </c>
      <c r="L44" s="197">
        <v>1.6</v>
      </c>
      <c r="M44" s="143"/>
    </row>
    <row r="45" spans="1:13" ht="12" customHeight="1">
      <c r="A45" s="868"/>
      <c r="B45" s="453"/>
      <c r="C45" s="125"/>
      <c r="D45" s="125"/>
      <c r="E45" s="125"/>
      <c r="F45" s="125"/>
      <c r="G45" s="125"/>
      <c r="H45" s="125"/>
      <c r="I45" s="125"/>
      <c r="J45" s="125"/>
      <c r="K45" s="125"/>
      <c r="L45" s="197"/>
    </row>
    <row r="46" spans="1:13" ht="12" customHeight="1">
      <c r="A46" s="867">
        <v>2016</v>
      </c>
      <c r="B46" s="453" t="s">
        <v>65</v>
      </c>
      <c r="C46" s="125">
        <v>2.4</v>
      </c>
      <c r="D46" s="125">
        <v>4.5</v>
      </c>
      <c r="E46" s="125">
        <v>-2.5</v>
      </c>
      <c r="F46" s="125">
        <v>-6.6</v>
      </c>
      <c r="G46" s="125">
        <v>-1.3</v>
      </c>
      <c r="H46" s="125">
        <v>0.3</v>
      </c>
      <c r="I46" s="125">
        <v>3.5</v>
      </c>
      <c r="J46" s="125">
        <v>2.7</v>
      </c>
      <c r="K46" s="125">
        <v>2.7</v>
      </c>
      <c r="L46" s="197">
        <v>0.3</v>
      </c>
    </row>
    <row r="47" spans="1:13" ht="12" customHeight="1">
      <c r="A47" s="867"/>
      <c r="B47" s="453" t="s">
        <v>66</v>
      </c>
      <c r="C47" s="125">
        <v>8</v>
      </c>
      <c r="D47" s="125">
        <v>5.3</v>
      </c>
      <c r="E47" s="125">
        <v>-6.1</v>
      </c>
      <c r="F47" s="125">
        <v>-8.8000000000000007</v>
      </c>
      <c r="G47" s="125">
        <v>-3.1</v>
      </c>
      <c r="H47" s="125">
        <v>10.6</v>
      </c>
      <c r="I47" s="125">
        <v>14.1</v>
      </c>
      <c r="J47" s="125">
        <v>11.7</v>
      </c>
      <c r="K47" s="125">
        <v>6.9</v>
      </c>
      <c r="L47" s="197">
        <v>1.1000000000000001</v>
      </c>
    </row>
    <row r="48" spans="1:13" ht="12" customHeight="1">
      <c r="A48" s="867"/>
      <c r="B48" s="453" t="s">
        <v>61</v>
      </c>
      <c r="C48" s="125">
        <v>1.9</v>
      </c>
      <c r="D48" s="125">
        <v>7.1</v>
      </c>
      <c r="E48" s="125">
        <v>-10.7</v>
      </c>
      <c r="F48" s="125">
        <v>-6.3</v>
      </c>
      <c r="G48" s="125">
        <v>-6.6</v>
      </c>
      <c r="H48" s="125">
        <v>-3.3</v>
      </c>
      <c r="I48" s="125">
        <v>6.5</v>
      </c>
      <c r="J48" s="125">
        <v>9.3000000000000007</v>
      </c>
      <c r="K48" s="125">
        <v>3</v>
      </c>
      <c r="L48" s="197">
        <v>-0.7</v>
      </c>
    </row>
    <row r="49" spans="1:12" ht="15" customHeight="1">
      <c r="A49" s="301" t="s">
        <v>1169</v>
      </c>
      <c r="B49" s="296"/>
      <c r="C49" s="107"/>
      <c r="D49" s="296"/>
      <c r="E49" s="271"/>
      <c r="F49" s="271"/>
      <c r="G49" s="271"/>
      <c r="H49" s="271"/>
      <c r="I49" s="271"/>
      <c r="J49" s="271"/>
      <c r="K49" s="271"/>
      <c r="L49" s="271"/>
    </row>
    <row r="50" spans="1:12" ht="12" customHeight="1">
      <c r="A50" s="300" t="s">
        <v>1172</v>
      </c>
      <c r="B50" s="296"/>
      <c r="C50" s="107"/>
      <c r="D50" s="296"/>
      <c r="E50" s="296"/>
      <c r="F50" s="296"/>
      <c r="G50" s="271"/>
      <c r="H50" s="271"/>
      <c r="I50" s="271"/>
      <c r="J50" s="271"/>
      <c r="K50" s="271"/>
      <c r="L50" s="271"/>
    </row>
  </sheetData>
  <mergeCells count="9">
    <mergeCell ref="A2:F2"/>
    <mergeCell ref="K1:L1"/>
    <mergeCell ref="K2:L2"/>
    <mergeCell ref="A1:F1"/>
    <mergeCell ref="A3:B5"/>
    <mergeCell ref="C3:L3"/>
    <mergeCell ref="C4:C5"/>
    <mergeCell ref="D4:G4"/>
    <mergeCell ref="H4:L4"/>
  </mergeCells>
  <hyperlinks>
    <hyperlink ref="K1:L2" location="'Spis tablic     List of tables'!A66" display="Powrót do spisu tablic"/>
    <hyperlink ref="K2:L2" location="'Spis tablic     List of tables'!A62" display="Return to list of tables"/>
    <hyperlink ref="K2" location="'Spis tablic     List of tables'!A1" display="Return to list tables"/>
    <hyperlink ref="K1:L1" location="'Spis tablic     List of tables'!A62" display="Powrót do spisu tablic"/>
  </hyperlinks>
  <pageMargins left="0.39370078740157483" right="0.39370078740157483" top="0.19685039370078741" bottom="0.19685039370078741" header="0.31496062992125984" footer="0.31496062992125984"/>
  <pageSetup paperSize="9" scale="83" orientation="landscape" r:id="rId1"/>
</worksheet>
</file>

<file path=xl/worksheets/sheet6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50"/>
  <sheetViews>
    <sheetView showGridLines="0" view="pageBreakPreview" zoomScaleNormal="100" zoomScaleSheetLayoutView="100" workbookViewId="0">
      <selection sqref="A1:F1"/>
    </sheetView>
  </sheetViews>
  <sheetFormatPr defaultRowHeight="12"/>
  <cols>
    <col min="1" max="1" width="5.625" style="143" customWidth="1"/>
    <col min="2" max="2" width="15.625" style="143" customWidth="1"/>
    <col min="3" max="12" width="11.625" style="143" customWidth="1"/>
    <col min="13" max="16384" width="9" style="143"/>
  </cols>
  <sheetData>
    <row r="1" spans="1:12" ht="15" customHeight="1">
      <c r="A1" s="1585" t="s">
        <v>1127</v>
      </c>
      <c r="B1" s="1585"/>
      <c r="C1" s="1585"/>
      <c r="D1" s="1585"/>
      <c r="E1" s="1585"/>
      <c r="F1" s="1585"/>
      <c r="G1" s="297"/>
      <c r="H1" s="297"/>
      <c r="I1" s="297"/>
      <c r="J1" s="476"/>
      <c r="K1" s="1293" t="s">
        <v>58</v>
      </c>
      <c r="L1" s="1293"/>
    </row>
    <row r="2" spans="1:12" ht="15" customHeight="1">
      <c r="A2" s="1586" t="s">
        <v>1122</v>
      </c>
      <c r="B2" s="1586"/>
      <c r="C2" s="1586"/>
      <c r="D2" s="1586"/>
      <c r="E2" s="1586"/>
      <c r="F2" s="1586"/>
      <c r="G2" s="297"/>
      <c r="H2" s="297"/>
      <c r="I2" s="297"/>
      <c r="J2" s="476"/>
      <c r="K2" s="1224" t="s">
        <v>439</v>
      </c>
      <c r="L2" s="1224"/>
    </row>
    <row r="3" spans="1:12" ht="15" customHeight="1">
      <c r="A3" s="1403" t="s">
        <v>306</v>
      </c>
      <c r="B3" s="1409"/>
      <c r="C3" s="1583" t="s">
        <v>1246</v>
      </c>
      <c r="D3" s="1375"/>
      <c r="E3" s="1375"/>
      <c r="F3" s="1375"/>
      <c r="G3" s="1375"/>
      <c r="H3" s="1375"/>
      <c r="I3" s="1375"/>
      <c r="J3" s="1375"/>
      <c r="K3" s="1375"/>
      <c r="L3" s="1375"/>
    </row>
    <row r="4" spans="1:12" ht="15" customHeight="1">
      <c r="A4" s="1405"/>
      <c r="B4" s="1587"/>
      <c r="C4" s="1195" t="s">
        <v>1114</v>
      </c>
      <c r="D4" s="1583" t="s">
        <v>1241</v>
      </c>
      <c r="E4" s="1375"/>
      <c r="F4" s="1375"/>
      <c r="G4" s="1584"/>
      <c r="H4" s="1583" t="s">
        <v>1242</v>
      </c>
      <c r="I4" s="1375"/>
      <c r="J4" s="1375"/>
      <c r="K4" s="1375"/>
      <c r="L4" s="1375"/>
    </row>
    <row r="5" spans="1:12" ht="99.95" customHeight="1">
      <c r="A5" s="1404"/>
      <c r="B5" s="1588"/>
      <c r="C5" s="1353"/>
      <c r="D5" s="851" t="s">
        <v>1115</v>
      </c>
      <c r="E5" s="851" t="s">
        <v>1120</v>
      </c>
      <c r="F5" s="851" t="s">
        <v>1121</v>
      </c>
      <c r="G5" s="851" t="s">
        <v>1118</v>
      </c>
      <c r="H5" s="851" t="s">
        <v>1115</v>
      </c>
      <c r="I5" s="851" t="s">
        <v>1120</v>
      </c>
      <c r="J5" s="851" t="s">
        <v>1121</v>
      </c>
      <c r="K5" s="851" t="s">
        <v>1118</v>
      </c>
      <c r="L5" s="849" t="s">
        <v>1119</v>
      </c>
    </row>
    <row r="6" spans="1:12" ht="12" customHeight="1">
      <c r="A6" s="454"/>
      <c r="B6" s="452"/>
      <c r="C6" s="459"/>
      <c r="D6" s="459"/>
      <c r="E6" s="459"/>
      <c r="F6" s="459"/>
      <c r="G6" s="459"/>
      <c r="H6" s="459"/>
      <c r="I6" s="459"/>
      <c r="J6" s="459"/>
      <c r="K6" s="459"/>
      <c r="L6" s="460"/>
    </row>
    <row r="7" spans="1:12" ht="12" customHeight="1">
      <c r="A7" s="867">
        <v>2013</v>
      </c>
      <c r="B7" s="453" t="s">
        <v>65</v>
      </c>
      <c r="C7" s="125">
        <v>-2.8</v>
      </c>
      <c r="D7" s="125">
        <v>-5.9</v>
      </c>
      <c r="E7" s="125">
        <v>-27.8</v>
      </c>
      <c r="F7" s="125">
        <v>-35.700000000000003</v>
      </c>
      <c r="G7" s="125">
        <v>-35.700000000000003</v>
      </c>
      <c r="H7" s="125">
        <v>0.4</v>
      </c>
      <c r="I7" s="125">
        <v>-6.6</v>
      </c>
      <c r="J7" s="125">
        <v>-6.6</v>
      </c>
      <c r="K7" s="125">
        <v>-17.899999999999999</v>
      </c>
      <c r="L7" s="197">
        <v>0</v>
      </c>
    </row>
    <row r="8" spans="1:12" ht="12" customHeight="1">
      <c r="A8" s="867"/>
      <c r="B8" s="453" t="s">
        <v>66</v>
      </c>
      <c r="C8" s="125">
        <v>-17.2</v>
      </c>
      <c r="D8" s="125">
        <v>-22</v>
      </c>
      <c r="E8" s="125">
        <v>-56.3</v>
      </c>
      <c r="F8" s="125">
        <v>-48.3</v>
      </c>
      <c r="G8" s="125">
        <v>-48.1</v>
      </c>
      <c r="H8" s="125">
        <v>-12.3</v>
      </c>
      <c r="I8" s="125">
        <v>-12.3</v>
      </c>
      <c r="J8" s="125">
        <v>-4.3</v>
      </c>
      <c r="K8" s="125">
        <v>-27.1</v>
      </c>
      <c r="L8" s="197">
        <v>6</v>
      </c>
    </row>
    <row r="9" spans="1:12" ht="12" customHeight="1">
      <c r="A9" s="867"/>
      <c r="B9" s="453" t="s">
        <v>61</v>
      </c>
      <c r="C9" s="125">
        <v>5.9</v>
      </c>
      <c r="D9" s="125">
        <v>-12.5</v>
      </c>
      <c r="E9" s="125">
        <v>-40.1</v>
      </c>
      <c r="F9" s="125">
        <v>-40.1</v>
      </c>
      <c r="G9" s="125">
        <v>-28.7</v>
      </c>
      <c r="H9" s="125">
        <v>24.2</v>
      </c>
      <c r="I9" s="125">
        <v>24.2</v>
      </c>
      <c r="J9" s="125">
        <v>24.2</v>
      </c>
      <c r="K9" s="125">
        <v>24.2</v>
      </c>
      <c r="L9" s="197">
        <v>23.1</v>
      </c>
    </row>
    <row r="10" spans="1:12" ht="12" customHeight="1">
      <c r="A10" s="867"/>
      <c r="B10" s="453" t="s">
        <v>141</v>
      </c>
      <c r="C10" s="125">
        <v>16.2</v>
      </c>
      <c r="D10" s="125">
        <v>13.9</v>
      </c>
      <c r="E10" s="125">
        <v>-10.199999999999999</v>
      </c>
      <c r="F10" s="125">
        <v>-19.399999999999999</v>
      </c>
      <c r="G10" s="125">
        <v>-16.100000000000001</v>
      </c>
      <c r="H10" s="125">
        <v>18.5</v>
      </c>
      <c r="I10" s="125">
        <v>18.5</v>
      </c>
      <c r="J10" s="125">
        <v>18.5</v>
      </c>
      <c r="K10" s="125">
        <v>18.5</v>
      </c>
      <c r="L10" s="197">
        <v>26.5</v>
      </c>
    </row>
    <row r="11" spans="1:12" ht="12" customHeight="1">
      <c r="A11" s="867"/>
      <c r="B11" s="453" t="s">
        <v>142</v>
      </c>
      <c r="C11" s="125">
        <v>-7.5</v>
      </c>
      <c r="D11" s="125">
        <v>-21.9</v>
      </c>
      <c r="E11" s="125">
        <v>1.1000000000000001</v>
      </c>
      <c r="F11" s="125">
        <v>1.1000000000000001</v>
      </c>
      <c r="G11" s="125">
        <v>-14.9</v>
      </c>
      <c r="H11" s="125">
        <v>7</v>
      </c>
      <c r="I11" s="125">
        <v>7</v>
      </c>
      <c r="J11" s="125">
        <v>7</v>
      </c>
      <c r="K11" s="125">
        <v>18.399999999999999</v>
      </c>
      <c r="L11" s="197">
        <v>35.700000000000003</v>
      </c>
    </row>
    <row r="12" spans="1:12" ht="12" customHeight="1">
      <c r="A12" s="867"/>
      <c r="B12" s="453" t="s">
        <v>143</v>
      </c>
      <c r="C12" s="125">
        <v>-1</v>
      </c>
      <c r="D12" s="125">
        <v>-6.8</v>
      </c>
      <c r="E12" s="125">
        <v>-9.1</v>
      </c>
      <c r="F12" s="125">
        <v>-9.1</v>
      </c>
      <c r="G12" s="125">
        <v>-13.9</v>
      </c>
      <c r="H12" s="125">
        <v>4.8</v>
      </c>
      <c r="I12" s="125">
        <v>-2.1</v>
      </c>
      <c r="J12" s="125">
        <v>-2.1</v>
      </c>
      <c r="K12" s="125">
        <v>9.3000000000000007</v>
      </c>
      <c r="L12" s="197">
        <v>24.1</v>
      </c>
    </row>
    <row r="13" spans="1:12" ht="12" customHeight="1">
      <c r="A13" s="868"/>
      <c r="B13" s="453" t="s">
        <v>144</v>
      </c>
      <c r="C13" s="125">
        <v>16.2</v>
      </c>
      <c r="D13" s="125">
        <v>9.3000000000000007</v>
      </c>
      <c r="E13" s="125">
        <v>11.7</v>
      </c>
      <c r="F13" s="125">
        <v>18.7</v>
      </c>
      <c r="G13" s="125">
        <v>30</v>
      </c>
      <c r="H13" s="125">
        <v>23.1</v>
      </c>
      <c r="I13" s="125">
        <v>-2.2000000000000002</v>
      </c>
      <c r="J13" s="125">
        <v>-2.2000000000000002</v>
      </c>
      <c r="K13" s="125">
        <v>9.1999999999999993</v>
      </c>
      <c r="L13" s="197">
        <v>2.2999999999999998</v>
      </c>
    </row>
    <row r="14" spans="1:12" ht="12" customHeight="1">
      <c r="A14" s="868"/>
      <c r="B14" s="453" t="s">
        <v>145</v>
      </c>
      <c r="C14" s="125">
        <v>-6.8</v>
      </c>
      <c r="D14" s="125">
        <v>20.7</v>
      </c>
      <c r="E14" s="125">
        <v>-1.7</v>
      </c>
      <c r="F14" s="125">
        <v>4.4000000000000004</v>
      </c>
      <c r="G14" s="125">
        <v>22.7</v>
      </c>
      <c r="H14" s="125">
        <v>-34.299999999999997</v>
      </c>
      <c r="I14" s="125">
        <v>-45.7</v>
      </c>
      <c r="J14" s="125">
        <v>-45.7</v>
      </c>
      <c r="K14" s="125">
        <v>-38.200000000000003</v>
      </c>
      <c r="L14" s="197">
        <v>-18.399999999999999</v>
      </c>
    </row>
    <row r="15" spans="1:12" ht="12" customHeight="1">
      <c r="A15" s="868"/>
      <c r="B15" s="453" t="s">
        <v>146</v>
      </c>
      <c r="C15" s="125">
        <v>-14.4</v>
      </c>
      <c r="D15" s="125">
        <v>20.7</v>
      </c>
      <c r="E15" s="125">
        <v>-30.2</v>
      </c>
      <c r="F15" s="125">
        <v>-30.2</v>
      </c>
      <c r="G15" s="125">
        <v>7.6</v>
      </c>
      <c r="H15" s="125">
        <v>-49.5</v>
      </c>
      <c r="I15" s="125">
        <v>-61.7</v>
      </c>
      <c r="J15" s="125">
        <v>-61.7</v>
      </c>
      <c r="K15" s="125">
        <v>-53.3</v>
      </c>
      <c r="L15" s="197">
        <v>-40.700000000000003</v>
      </c>
    </row>
    <row r="16" spans="1:12" ht="12" customHeight="1">
      <c r="A16" s="868"/>
      <c r="B16" s="453" t="s">
        <v>147</v>
      </c>
      <c r="C16" s="125">
        <v>-21.6</v>
      </c>
      <c r="D16" s="125">
        <v>6.3</v>
      </c>
      <c r="E16" s="125">
        <v>-48.6</v>
      </c>
      <c r="F16" s="125">
        <v>-54.7</v>
      </c>
      <c r="G16" s="125">
        <v>-24</v>
      </c>
      <c r="H16" s="125">
        <v>-49.5</v>
      </c>
      <c r="I16" s="125">
        <v>-49.5</v>
      </c>
      <c r="J16" s="125">
        <v>-49.5</v>
      </c>
      <c r="K16" s="125">
        <v>-49.5</v>
      </c>
      <c r="L16" s="197">
        <v>-19.2</v>
      </c>
    </row>
    <row r="17" spans="1:12" ht="12" customHeight="1">
      <c r="A17" s="868"/>
      <c r="B17" s="453" t="s">
        <v>148</v>
      </c>
      <c r="C17" s="125">
        <v>-13.5</v>
      </c>
      <c r="D17" s="125">
        <v>1.3</v>
      </c>
      <c r="E17" s="125">
        <v>-36.1</v>
      </c>
      <c r="F17" s="125">
        <v>-36.1</v>
      </c>
      <c r="G17" s="125">
        <v>-22.8</v>
      </c>
      <c r="H17" s="125">
        <v>-28.2</v>
      </c>
      <c r="I17" s="125">
        <v>-35.200000000000003</v>
      </c>
      <c r="J17" s="125">
        <v>-35.200000000000003</v>
      </c>
      <c r="K17" s="125">
        <v>-25.9</v>
      </c>
      <c r="L17" s="197">
        <v>-5.7</v>
      </c>
    </row>
    <row r="18" spans="1:12" ht="12" customHeight="1">
      <c r="A18" s="868"/>
      <c r="B18" s="453" t="s">
        <v>149</v>
      </c>
      <c r="C18" s="125">
        <v>-32.299999999999997</v>
      </c>
      <c r="D18" s="125">
        <v>-38.6</v>
      </c>
      <c r="E18" s="125">
        <v>-52.2</v>
      </c>
      <c r="F18" s="125">
        <v>-52.2</v>
      </c>
      <c r="G18" s="125">
        <v>-26.9</v>
      </c>
      <c r="H18" s="125">
        <v>-25.9</v>
      </c>
      <c r="I18" s="125">
        <v>-25.9</v>
      </c>
      <c r="J18" s="125">
        <v>-19</v>
      </c>
      <c r="K18" s="125">
        <v>-15.5</v>
      </c>
      <c r="L18" s="197">
        <v>-5.7</v>
      </c>
    </row>
    <row r="19" spans="1:12" ht="12" customHeight="1">
      <c r="A19" s="868"/>
      <c r="B19" s="453"/>
      <c r="C19" s="125"/>
      <c r="D19" s="125"/>
      <c r="E19" s="125"/>
      <c r="F19" s="125"/>
      <c r="G19" s="125"/>
      <c r="H19" s="125"/>
      <c r="I19" s="125"/>
      <c r="J19" s="125"/>
      <c r="K19" s="125"/>
      <c r="L19" s="197"/>
    </row>
    <row r="20" spans="1:12" ht="12" customHeight="1">
      <c r="A20" s="867">
        <v>2014</v>
      </c>
      <c r="B20" s="453" t="s">
        <v>65</v>
      </c>
      <c r="C20" s="125">
        <v>-9</v>
      </c>
      <c r="D20" s="125">
        <v>-11.9</v>
      </c>
      <c r="E20" s="125">
        <v>-16.399999999999999</v>
      </c>
      <c r="F20" s="125">
        <v>-16.399999999999999</v>
      </c>
      <c r="G20" s="125">
        <v>-27.8</v>
      </c>
      <c r="H20" s="125">
        <v>-6.1</v>
      </c>
      <c r="I20" s="125">
        <v>-17.5</v>
      </c>
      <c r="J20" s="125">
        <v>-12.4</v>
      </c>
      <c r="K20" s="125">
        <v>-12.4</v>
      </c>
      <c r="L20" s="197">
        <v>10.7</v>
      </c>
    </row>
    <row r="21" spans="1:12" ht="12" customHeight="1">
      <c r="A21" s="867"/>
      <c r="B21" s="453" t="s">
        <v>66</v>
      </c>
      <c r="C21" s="125">
        <v>4.5</v>
      </c>
      <c r="D21" s="125">
        <v>-9.6999999999999993</v>
      </c>
      <c r="E21" s="125">
        <v>-20.399999999999999</v>
      </c>
      <c r="F21" s="125">
        <v>-20.399999999999999</v>
      </c>
      <c r="G21" s="125">
        <v>-13.6</v>
      </c>
      <c r="H21" s="125">
        <v>18.600000000000001</v>
      </c>
      <c r="I21" s="125">
        <v>11.8</v>
      </c>
      <c r="J21" s="125">
        <v>11.8</v>
      </c>
      <c r="K21" s="125">
        <v>-1.8</v>
      </c>
      <c r="L21" s="197">
        <v>5.9</v>
      </c>
    </row>
    <row r="22" spans="1:12" ht="12" customHeight="1">
      <c r="A22" s="867"/>
      <c r="B22" s="453" t="s">
        <v>61</v>
      </c>
      <c r="C22" s="125">
        <v>-10.3</v>
      </c>
      <c r="D22" s="125">
        <v>-17.899999999999999</v>
      </c>
      <c r="E22" s="125">
        <v>-20.3</v>
      </c>
      <c r="F22" s="125">
        <v>-20.3</v>
      </c>
      <c r="G22" s="125">
        <v>-22.9</v>
      </c>
      <c r="H22" s="125">
        <v>-2.6</v>
      </c>
      <c r="I22" s="125">
        <v>20.3</v>
      </c>
      <c r="J22" s="125">
        <v>20.3</v>
      </c>
      <c r="K22" s="125">
        <v>-13.8</v>
      </c>
      <c r="L22" s="197">
        <v>-2.6</v>
      </c>
    </row>
    <row r="23" spans="1:12" ht="12" customHeight="1">
      <c r="A23" s="867"/>
      <c r="B23" s="453" t="s">
        <v>141</v>
      </c>
      <c r="C23" s="125">
        <v>15.7</v>
      </c>
      <c r="D23" s="125">
        <v>-3.8</v>
      </c>
      <c r="E23" s="125">
        <v>15.7</v>
      </c>
      <c r="F23" s="125">
        <v>8.8000000000000007</v>
      </c>
      <c r="G23" s="125">
        <v>-1.8</v>
      </c>
      <c r="H23" s="125">
        <v>35.1</v>
      </c>
      <c r="I23" s="125">
        <v>28.3</v>
      </c>
      <c r="J23" s="125">
        <v>28.3</v>
      </c>
      <c r="K23" s="125">
        <v>14.7</v>
      </c>
      <c r="L23" s="197">
        <v>22.5</v>
      </c>
    </row>
    <row r="24" spans="1:12" ht="12" customHeight="1">
      <c r="A24" s="867"/>
      <c r="B24" s="453" t="s">
        <v>142</v>
      </c>
      <c r="C24" s="125">
        <v>22</v>
      </c>
      <c r="D24" s="125">
        <v>-3.9</v>
      </c>
      <c r="E24" s="125">
        <v>22.5</v>
      </c>
      <c r="F24" s="125">
        <v>22.5</v>
      </c>
      <c r="G24" s="125">
        <v>5</v>
      </c>
      <c r="H24" s="125">
        <v>47.8</v>
      </c>
      <c r="I24" s="125">
        <v>47.8</v>
      </c>
      <c r="J24" s="125">
        <v>47.8</v>
      </c>
      <c r="K24" s="125">
        <v>34.1</v>
      </c>
      <c r="L24" s="197">
        <v>35.1</v>
      </c>
    </row>
    <row r="25" spans="1:12" ht="12" customHeight="1">
      <c r="A25" s="867"/>
      <c r="B25" s="453" t="s">
        <v>143</v>
      </c>
      <c r="C25" s="125">
        <v>22.4</v>
      </c>
      <c r="D25" s="125">
        <v>-5.8</v>
      </c>
      <c r="E25" s="125">
        <v>46</v>
      </c>
      <c r="F25" s="125">
        <v>41.4</v>
      </c>
      <c r="G25" s="125">
        <v>13.7</v>
      </c>
      <c r="H25" s="125">
        <v>50.6</v>
      </c>
      <c r="I25" s="125">
        <v>59.1</v>
      </c>
      <c r="J25" s="125">
        <v>59.1</v>
      </c>
      <c r="K25" s="125">
        <v>33.4</v>
      </c>
      <c r="L25" s="197">
        <v>24.4</v>
      </c>
    </row>
    <row r="26" spans="1:12" ht="12" customHeight="1">
      <c r="A26" s="867"/>
      <c r="B26" s="453" t="s">
        <v>144</v>
      </c>
      <c r="C26" s="125">
        <v>22.5</v>
      </c>
      <c r="D26" s="125">
        <v>13.9</v>
      </c>
      <c r="E26" s="125">
        <v>45.4</v>
      </c>
      <c r="F26" s="125">
        <v>45.4</v>
      </c>
      <c r="G26" s="125">
        <v>36.799999999999997</v>
      </c>
      <c r="H26" s="125">
        <v>31</v>
      </c>
      <c r="I26" s="125">
        <v>33.700000000000003</v>
      </c>
      <c r="J26" s="125">
        <v>39.6</v>
      </c>
      <c r="K26" s="125">
        <v>31</v>
      </c>
      <c r="L26" s="197">
        <v>4.9000000000000004</v>
      </c>
    </row>
    <row r="27" spans="1:12" ht="12" customHeight="1">
      <c r="A27" s="867"/>
      <c r="B27" s="453" t="s">
        <v>145</v>
      </c>
      <c r="C27" s="125">
        <v>-3.4</v>
      </c>
      <c r="D27" s="125">
        <v>5.4</v>
      </c>
      <c r="E27" s="125">
        <v>25.2</v>
      </c>
      <c r="F27" s="125">
        <v>25.2</v>
      </c>
      <c r="G27" s="125">
        <v>22.5</v>
      </c>
      <c r="H27" s="125">
        <v>-12.2</v>
      </c>
      <c r="I27" s="125">
        <v>-28.8</v>
      </c>
      <c r="J27" s="125">
        <v>-34.700000000000003</v>
      </c>
      <c r="K27" s="125">
        <v>-9.5</v>
      </c>
      <c r="L27" s="197">
        <v>4.8</v>
      </c>
    </row>
    <row r="28" spans="1:12" ht="12" customHeight="1">
      <c r="A28" s="867"/>
      <c r="B28" s="453" t="s">
        <v>146</v>
      </c>
      <c r="C28" s="125">
        <v>-12.3</v>
      </c>
      <c r="D28" s="125">
        <v>8.5</v>
      </c>
      <c r="E28" s="125">
        <v>-16.899999999999999</v>
      </c>
      <c r="F28" s="125">
        <v>-28.2</v>
      </c>
      <c r="G28" s="125">
        <v>-1</v>
      </c>
      <c r="H28" s="125">
        <v>-33</v>
      </c>
      <c r="I28" s="125">
        <v>-38.1</v>
      </c>
      <c r="J28" s="125">
        <v>-38.1</v>
      </c>
      <c r="K28" s="125">
        <v>-33</v>
      </c>
      <c r="L28" s="197">
        <v>-21.1</v>
      </c>
    </row>
    <row r="29" spans="1:12" ht="12" customHeight="1">
      <c r="A29" s="867"/>
      <c r="B29" s="453" t="s">
        <v>147</v>
      </c>
      <c r="C29" s="125">
        <v>-4.9000000000000004</v>
      </c>
      <c r="D29" s="125">
        <v>3.8</v>
      </c>
      <c r="E29" s="125">
        <v>-23.4</v>
      </c>
      <c r="F29" s="125">
        <v>-23.4</v>
      </c>
      <c r="G29" s="125">
        <v>-0.9</v>
      </c>
      <c r="H29" s="125">
        <v>-13.6</v>
      </c>
      <c r="I29" s="125">
        <v>-13.6</v>
      </c>
      <c r="J29" s="125">
        <v>-13.6</v>
      </c>
      <c r="K29" s="125">
        <v>-13.6</v>
      </c>
      <c r="L29" s="197">
        <v>-10.7</v>
      </c>
    </row>
    <row r="30" spans="1:12" ht="12" customHeight="1">
      <c r="A30" s="867"/>
      <c r="B30" s="453" t="s">
        <v>148</v>
      </c>
      <c r="C30" s="125">
        <v>-8.6</v>
      </c>
      <c r="D30" s="125">
        <v>15.8</v>
      </c>
      <c r="E30" s="125">
        <v>-27.8</v>
      </c>
      <c r="F30" s="125">
        <v>-27.8</v>
      </c>
      <c r="G30" s="125">
        <v>-3.3</v>
      </c>
      <c r="H30" s="125">
        <v>-32.9</v>
      </c>
      <c r="I30" s="125">
        <v>-32.9</v>
      </c>
      <c r="J30" s="125">
        <v>-32.9</v>
      </c>
      <c r="K30" s="125">
        <v>-32.9</v>
      </c>
      <c r="L30" s="197">
        <v>-15.9</v>
      </c>
    </row>
    <row r="31" spans="1:12" ht="12" customHeight="1">
      <c r="A31" s="867"/>
      <c r="B31" s="453" t="s">
        <v>149</v>
      </c>
      <c r="C31" s="125">
        <v>-4.9000000000000004</v>
      </c>
      <c r="D31" s="125">
        <v>-3</v>
      </c>
      <c r="E31" s="125">
        <v>-19.5</v>
      </c>
      <c r="F31" s="125">
        <v>-19.5</v>
      </c>
      <c r="G31" s="125">
        <v>-13.6</v>
      </c>
      <c r="H31" s="125">
        <v>-6.8</v>
      </c>
      <c r="I31" s="125">
        <v>-6.8</v>
      </c>
      <c r="J31" s="125">
        <v>-6.8</v>
      </c>
      <c r="K31" s="125">
        <v>-13.6</v>
      </c>
      <c r="L31" s="197">
        <v>0</v>
      </c>
    </row>
    <row r="32" spans="1:12" ht="12" customHeight="1">
      <c r="A32" s="868"/>
      <c r="B32" s="453"/>
      <c r="C32" s="125"/>
      <c r="D32" s="125"/>
      <c r="E32" s="125"/>
      <c r="F32" s="125"/>
      <c r="G32" s="125"/>
      <c r="H32" s="125"/>
      <c r="I32" s="125"/>
      <c r="J32" s="125"/>
      <c r="K32" s="125"/>
      <c r="L32" s="197"/>
    </row>
    <row r="33" spans="1:13" ht="12" customHeight="1">
      <c r="A33" s="867">
        <v>2015</v>
      </c>
      <c r="B33" s="453" t="s">
        <v>65</v>
      </c>
      <c r="C33" s="125">
        <v>-4.8</v>
      </c>
      <c r="D33" s="125">
        <v>-2.4</v>
      </c>
      <c r="E33" s="125">
        <v>-14.2</v>
      </c>
      <c r="F33" s="125">
        <v>-10.7</v>
      </c>
      <c r="G33" s="125">
        <v>-7.1</v>
      </c>
      <c r="H33" s="125">
        <v>-7.1</v>
      </c>
      <c r="I33" s="125">
        <v>-7.1</v>
      </c>
      <c r="J33" s="125">
        <v>-7.1</v>
      </c>
      <c r="K33" s="125">
        <v>-10.6</v>
      </c>
      <c r="L33" s="197">
        <v>37</v>
      </c>
    </row>
    <row r="34" spans="1:13" ht="12" customHeight="1">
      <c r="A34" s="867"/>
      <c r="B34" s="453" t="s">
        <v>66</v>
      </c>
      <c r="C34" s="125">
        <v>-6.8</v>
      </c>
      <c r="D34" s="125">
        <v>-9.6</v>
      </c>
      <c r="E34" s="125">
        <v>-16</v>
      </c>
      <c r="F34" s="125">
        <v>-20</v>
      </c>
      <c r="G34" s="125">
        <v>-8</v>
      </c>
      <c r="H34" s="125">
        <v>-4</v>
      </c>
      <c r="I34" s="125">
        <v>0</v>
      </c>
      <c r="J34" s="125">
        <v>4</v>
      </c>
      <c r="K34" s="125">
        <v>0</v>
      </c>
      <c r="L34" s="197">
        <v>13.5</v>
      </c>
    </row>
    <row r="35" spans="1:13" ht="12" customHeight="1">
      <c r="A35" s="867"/>
      <c r="B35" s="453" t="s">
        <v>61</v>
      </c>
      <c r="C35" s="125">
        <v>4.7</v>
      </c>
      <c r="D35" s="125">
        <v>4.7</v>
      </c>
      <c r="E35" s="125">
        <v>-1</v>
      </c>
      <c r="F35" s="125">
        <v>-1</v>
      </c>
      <c r="G35" s="125">
        <v>-14.7</v>
      </c>
      <c r="H35" s="125">
        <v>4.5999999999999996</v>
      </c>
      <c r="I35" s="125">
        <v>9.1</v>
      </c>
      <c r="J35" s="125">
        <v>9.1</v>
      </c>
      <c r="K35" s="125">
        <v>4.5999999999999996</v>
      </c>
      <c r="L35" s="197">
        <v>4.5999999999999996</v>
      </c>
    </row>
    <row r="36" spans="1:13" ht="12" customHeight="1">
      <c r="A36" s="867"/>
      <c r="B36" s="453" t="s">
        <v>141</v>
      </c>
      <c r="C36" s="125">
        <v>2.4</v>
      </c>
      <c r="D36" s="125">
        <v>1.2</v>
      </c>
      <c r="E36" s="125">
        <v>3.5</v>
      </c>
      <c r="F36" s="125">
        <v>3.5</v>
      </c>
      <c r="G36" s="125">
        <v>0</v>
      </c>
      <c r="H36" s="125">
        <v>3.5</v>
      </c>
      <c r="I36" s="125">
        <v>7.1</v>
      </c>
      <c r="J36" s="125">
        <v>7.1</v>
      </c>
      <c r="K36" s="125">
        <v>0</v>
      </c>
      <c r="L36" s="197">
        <v>3.5</v>
      </c>
    </row>
    <row r="37" spans="1:13" ht="12" customHeight="1">
      <c r="A37" s="867"/>
      <c r="B37" s="453" t="s">
        <v>142</v>
      </c>
      <c r="C37" s="125">
        <v>14.8</v>
      </c>
      <c r="D37" s="125">
        <v>-7.4</v>
      </c>
      <c r="E37" s="125">
        <v>8.6999999999999993</v>
      </c>
      <c r="F37" s="125">
        <v>8.6999999999999993</v>
      </c>
      <c r="G37" s="125">
        <v>4</v>
      </c>
      <c r="H37" s="125">
        <v>37</v>
      </c>
      <c r="I37" s="125">
        <v>45</v>
      </c>
      <c r="J37" s="125">
        <v>45</v>
      </c>
      <c r="K37" s="125">
        <v>32.9</v>
      </c>
      <c r="L37" s="197">
        <v>28.9</v>
      </c>
    </row>
    <row r="38" spans="1:13" ht="12" customHeight="1">
      <c r="A38" s="867"/>
      <c r="B38" s="143" t="s">
        <v>143</v>
      </c>
      <c r="C38" s="125">
        <v>6.7</v>
      </c>
      <c r="D38" s="125">
        <v>4.7</v>
      </c>
      <c r="E38" s="125">
        <v>25.6</v>
      </c>
      <c r="F38" s="125">
        <v>25.6</v>
      </c>
      <c r="G38" s="125">
        <v>-1.8</v>
      </c>
      <c r="H38" s="125">
        <v>8.6999999999999993</v>
      </c>
      <c r="I38" s="125">
        <v>29</v>
      </c>
      <c r="J38" s="125">
        <v>18.8</v>
      </c>
      <c r="K38" s="125">
        <v>8.6999999999999993</v>
      </c>
      <c r="L38" s="197">
        <v>11.7</v>
      </c>
    </row>
    <row r="39" spans="1:13" s="107" customFormat="1" ht="12" customHeight="1">
      <c r="A39" s="867"/>
      <c r="B39" s="453" t="s">
        <v>144</v>
      </c>
      <c r="C39" s="736">
        <v>13.5</v>
      </c>
      <c r="D39" s="736">
        <v>7.4</v>
      </c>
      <c r="E39" s="736">
        <v>33</v>
      </c>
      <c r="F39" s="736">
        <v>33</v>
      </c>
      <c r="G39" s="736">
        <v>4.7</v>
      </c>
      <c r="H39" s="736">
        <v>19.5</v>
      </c>
      <c r="I39" s="736">
        <v>26.2</v>
      </c>
      <c r="J39" s="736">
        <v>22.2</v>
      </c>
      <c r="K39" s="736">
        <v>19.5</v>
      </c>
      <c r="L39" s="737">
        <v>4.7</v>
      </c>
      <c r="M39" s="143"/>
    </row>
    <row r="40" spans="1:13" s="107" customFormat="1" ht="12" customHeight="1">
      <c r="A40" s="867"/>
      <c r="B40" s="453" t="s">
        <v>145</v>
      </c>
      <c r="C40" s="736">
        <v>6.3</v>
      </c>
      <c r="D40" s="736">
        <v>12.5</v>
      </c>
      <c r="E40" s="736">
        <v>16.100000000000001</v>
      </c>
      <c r="F40" s="736">
        <v>16.100000000000001</v>
      </c>
      <c r="G40" s="736">
        <v>5.9</v>
      </c>
      <c r="H40" s="736">
        <v>0</v>
      </c>
      <c r="I40" s="736">
        <v>0</v>
      </c>
      <c r="J40" s="736">
        <v>-3.5</v>
      </c>
      <c r="K40" s="736">
        <v>0</v>
      </c>
      <c r="L40" s="737">
        <v>-10.1</v>
      </c>
      <c r="M40" s="143"/>
    </row>
    <row r="41" spans="1:13" s="107" customFormat="1" ht="12" customHeight="1">
      <c r="A41" s="867"/>
      <c r="B41" s="117" t="s">
        <v>146</v>
      </c>
      <c r="C41" s="736">
        <v>-4.7</v>
      </c>
      <c r="D41" s="736">
        <v>2.4</v>
      </c>
      <c r="E41" s="736">
        <v>-0.2</v>
      </c>
      <c r="F41" s="736">
        <v>3.4</v>
      </c>
      <c r="G41" s="736">
        <v>9.5</v>
      </c>
      <c r="H41" s="736">
        <v>-11.7</v>
      </c>
      <c r="I41" s="736">
        <v>-3.5</v>
      </c>
      <c r="J41" s="736">
        <v>-7.1</v>
      </c>
      <c r="K41" s="736">
        <v>0</v>
      </c>
      <c r="L41" s="737">
        <v>-11.7</v>
      </c>
      <c r="M41" s="143"/>
    </row>
    <row r="42" spans="1:13" s="107" customFormat="1" ht="12" customHeight="1">
      <c r="A42" s="719"/>
      <c r="B42" s="453" t="s">
        <v>147</v>
      </c>
      <c r="C42" s="125">
        <v>-6.9</v>
      </c>
      <c r="D42" s="125">
        <v>10.5</v>
      </c>
      <c r="E42" s="125">
        <v>-31.5</v>
      </c>
      <c r="F42" s="125">
        <v>-31.5</v>
      </c>
      <c r="G42" s="125">
        <v>6</v>
      </c>
      <c r="H42" s="125">
        <v>-24.3</v>
      </c>
      <c r="I42" s="126">
        <v>-31.4</v>
      </c>
      <c r="J42" s="126">
        <v>-31.4</v>
      </c>
      <c r="K42" s="125">
        <v>-27.8</v>
      </c>
      <c r="L42" s="197">
        <v>-11.7</v>
      </c>
      <c r="M42" s="143"/>
    </row>
    <row r="43" spans="1:13" s="107" customFormat="1" ht="12" customHeight="1">
      <c r="A43" s="719"/>
      <c r="B43" s="453" t="s">
        <v>148</v>
      </c>
      <c r="C43" s="125">
        <v>-9</v>
      </c>
      <c r="D43" s="125">
        <v>-7.8</v>
      </c>
      <c r="E43" s="125">
        <v>-24.3</v>
      </c>
      <c r="F43" s="125">
        <v>-20.7</v>
      </c>
      <c r="G43" s="125">
        <v>-3.5</v>
      </c>
      <c r="H43" s="125">
        <v>-10.1</v>
      </c>
      <c r="I43" s="126">
        <v>-13.6</v>
      </c>
      <c r="J43" s="126">
        <v>-13.6</v>
      </c>
      <c r="K43" s="125">
        <v>-17.2</v>
      </c>
      <c r="L43" s="197">
        <v>12.5</v>
      </c>
      <c r="M43" s="143"/>
    </row>
    <row r="44" spans="1:13" s="107" customFormat="1" ht="12" customHeight="1">
      <c r="A44" s="719"/>
      <c r="B44" s="453" t="s">
        <v>149</v>
      </c>
      <c r="C44" s="125">
        <v>-7.4</v>
      </c>
      <c r="D44" s="125">
        <v>-1.2</v>
      </c>
      <c r="E44" s="125">
        <v>-27.3</v>
      </c>
      <c r="F44" s="125">
        <v>-23.8</v>
      </c>
      <c r="G44" s="125">
        <v>-20.2</v>
      </c>
      <c r="H44" s="125">
        <v>-13.6</v>
      </c>
      <c r="I44" s="126">
        <v>-11.2</v>
      </c>
      <c r="J44" s="126">
        <v>-11.2</v>
      </c>
      <c r="K44" s="125">
        <v>-13.6</v>
      </c>
      <c r="L44" s="197">
        <v>2.4</v>
      </c>
      <c r="M44" s="143"/>
    </row>
    <row r="45" spans="1:13" ht="12" customHeight="1">
      <c r="A45" s="868"/>
      <c r="B45" s="453"/>
      <c r="C45" s="125"/>
      <c r="D45" s="125"/>
      <c r="E45" s="125"/>
      <c r="F45" s="125"/>
      <c r="G45" s="125"/>
      <c r="H45" s="125"/>
      <c r="I45" s="125"/>
      <c r="J45" s="125"/>
      <c r="K45" s="125"/>
      <c r="L45" s="197"/>
    </row>
    <row r="46" spans="1:13" ht="12" customHeight="1">
      <c r="A46" s="867">
        <v>2016</v>
      </c>
      <c r="B46" s="453" t="s">
        <v>65</v>
      </c>
      <c r="C46" s="125">
        <v>23.1</v>
      </c>
      <c r="D46" s="125">
        <v>51.9</v>
      </c>
      <c r="E46" s="125">
        <v>-51.6</v>
      </c>
      <c r="F46" s="125">
        <v>-51.6</v>
      </c>
      <c r="G46" s="125">
        <v>-3.8</v>
      </c>
      <c r="H46" s="125">
        <v>-5.7</v>
      </c>
      <c r="I46" s="125">
        <v>-5.7</v>
      </c>
      <c r="J46" s="125">
        <v>-5.7</v>
      </c>
      <c r="K46" s="125">
        <v>-3.8</v>
      </c>
      <c r="L46" s="197">
        <v>-5.7</v>
      </c>
    </row>
    <row r="47" spans="1:13" ht="12" customHeight="1">
      <c r="A47" s="867"/>
      <c r="B47" s="453" t="s">
        <v>66</v>
      </c>
      <c r="C47" s="125">
        <v>-3.1</v>
      </c>
      <c r="D47" s="125">
        <v>0</v>
      </c>
      <c r="E47" s="125">
        <v>-27.6</v>
      </c>
      <c r="F47" s="125">
        <v>-27.6</v>
      </c>
      <c r="G47" s="125">
        <v>-25.6</v>
      </c>
      <c r="H47" s="125">
        <v>-6.1</v>
      </c>
      <c r="I47" s="125">
        <v>4.0999999999999996</v>
      </c>
      <c r="J47" s="125">
        <v>2</v>
      </c>
      <c r="K47" s="125">
        <v>-4.0999999999999996</v>
      </c>
      <c r="L47" s="197">
        <v>0</v>
      </c>
    </row>
    <row r="48" spans="1:13" ht="12" customHeight="1">
      <c r="A48" s="867"/>
      <c r="B48" s="453" t="s">
        <v>61</v>
      </c>
      <c r="C48" s="125">
        <v>-4.7</v>
      </c>
      <c r="D48" s="125">
        <v>-18.899999999999999</v>
      </c>
      <c r="E48" s="125">
        <v>0</v>
      </c>
      <c r="F48" s="125">
        <v>0</v>
      </c>
      <c r="G48" s="125">
        <v>0</v>
      </c>
      <c r="H48" s="125">
        <v>9.5</v>
      </c>
      <c r="I48" s="125">
        <v>13.3</v>
      </c>
      <c r="J48" s="125">
        <v>11.4</v>
      </c>
      <c r="K48" s="125">
        <v>9.5</v>
      </c>
      <c r="L48" s="197">
        <v>5.7</v>
      </c>
    </row>
    <row r="49" spans="1:12" ht="15" customHeight="1">
      <c r="A49" s="301" t="s">
        <v>1169</v>
      </c>
      <c r="B49" s="296"/>
      <c r="C49" s="107"/>
      <c r="D49" s="296"/>
      <c r="E49" s="271"/>
      <c r="F49" s="271"/>
      <c r="G49" s="271"/>
      <c r="H49" s="271"/>
      <c r="I49" s="271"/>
      <c r="J49" s="271"/>
      <c r="K49" s="271"/>
      <c r="L49" s="271"/>
    </row>
    <row r="50" spans="1:12" ht="12" customHeight="1">
      <c r="A50" s="300" t="s">
        <v>1170</v>
      </c>
      <c r="B50" s="296"/>
      <c r="C50" s="107"/>
      <c r="D50" s="296"/>
      <c r="E50" s="296"/>
      <c r="F50" s="296"/>
      <c r="G50" s="296"/>
      <c r="H50" s="296"/>
      <c r="I50" s="296"/>
      <c r="J50" s="296"/>
      <c r="K50" s="296"/>
      <c r="L50" s="296"/>
    </row>
  </sheetData>
  <mergeCells count="9">
    <mergeCell ref="K1:L1"/>
    <mergeCell ref="K2:L2"/>
    <mergeCell ref="A1:F1"/>
    <mergeCell ref="A2:F2"/>
    <mergeCell ref="A3:B5"/>
    <mergeCell ref="C3:L3"/>
    <mergeCell ref="C4:C5"/>
    <mergeCell ref="D4:G4"/>
    <mergeCell ref="H4:L4"/>
  </mergeCells>
  <hyperlinks>
    <hyperlink ref="K1:L2" location="'Spis tablic     List of tables'!A67" display="Powrót do spisu tablic"/>
    <hyperlink ref="K2:L2" location="'Spis tablic     List of tables'!A62" display="Return to list of tables"/>
    <hyperlink ref="K2" location="'Spis tablic     List of tables'!A1" display="Return to list tables"/>
    <hyperlink ref="K1:L1" location="'Spis tablic     List of tables'!A62" display="Powrót do spisu tablic"/>
  </hyperlinks>
  <pageMargins left="0.39370078740157483" right="0.39370078740157483" top="0.19685039370078741" bottom="0.19685039370078741" header="0.31496062992125984" footer="0.31496062992125984"/>
  <pageSetup paperSize="9" scale="83" orientation="landscape" r:id="rId1"/>
</worksheet>
</file>

<file path=xl/worksheets/sheet6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48"/>
  <sheetViews>
    <sheetView showGridLines="0" view="pageBreakPreview" zoomScaleNormal="100" zoomScaleSheetLayoutView="100" workbookViewId="0">
      <selection activeCell="A4" sqref="A4:C4"/>
    </sheetView>
  </sheetViews>
  <sheetFormatPr defaultRowHeight="12.75"/>
  <cols>
    <col min="1" max="1" width="48.875" style="1" customWidth="1"/>
    <col min="2" max="3" width="19.25" style="1" customWidth="1"/>
    <col min="4" max="4" width="10.25" style="1" customWidth="1"/>
    <col min="5" max="16384" width="9" style="1"/>
  </cols>
  <sheetData>
    <row r="1" spans="1:13" ht="15" customHeight="1">
      <c r="A1" s="1186" t="s">
        <v>173</v>
      </c>
      <c r="B1" s="1186"/>
      <c r="C1" s="436" t="s">
        <v>58</v>
      </c>
    </row>
    <row r="2" spans="1:13" ht="15" customHeight="1">
      <c r="A2" s="1187" t="s">
        <v>174</v>
      </c>
      <c r="B2" s="1187"/>
      <c r="C2" s="464" t="s">
        <v>439</v>
      </c>
    </row>
    <row r="3" spans="1:13" ht="15" customHeight="1">
      <c r="A3" s="168"/>
      <c r="B3" s="168"/>
      <c r="C3" s="475"/>
      <c r="D3" s="182"/>
    </row>
    <row r="4" spans="1:13" ht="15" customHeight="1">
      <c r="A4" s="1599" t="s">
        <v>1128</v>
      </c>
      <c r="B4" s="1599"/>
      <c r="C4" s="1599"/>
      <c r="D4" s="208"/>
    </row>
    <row r="5" spans="1:13" ht="15" customHeight="1">
      <c r="A5" s="1597" t="s">
        <v>1416</v>
      </c>
      <c r="B5" s="1597"/>
      <c r="C5" s="1597"/>
      <c r="D5" s="208"/>
    </row>
    <row r="6" spans="1:13" ht="27" customHeight="1">
      <c r="A6" s="1598" t="s">
        <v>1417</v>
      </c>
      <c r="B6" s="1598"/>
      <c r="C6" s="1598"/>
      <c r="D6" s="176"/>
    </row>
    <row r="7" spans="1:13" ht="80.099999999999994" customHeight="1">
      <c r="A7" s="917" t="s">
        <v>726</v>
      </c>
      <c r="B7" s="915" t="s">
        <v>727</v>
      </c>
      <c r="C7" s="918" t="s">
        <v>1072</v>
      </c>
      <c r="D7" s="264"/>
      <c r="J7" s="2"/>
      <c r="K7" s="2"/>
      <c r="L7" s="2"/>
      <c r="M7" s="2"/>
    </row>
    <row r="8" spans="1:13" ht="12" customHeight="1">
      <c r="A8" s="916"/>
      <c r="B8" s="913"/>
      <c r="C8" s="914"/>
      <c r="D8" s="145"/>
      <c r="J8" s="2"/>
      <c r="K8" s="2"/>
      <c r="L8" s="2"/>
      <c r="M8" s="2"/>
    </row>
    <row r="9" spans="1:13" ht="12" customHeight="1">
      <c r="A9" s="928" t="s">
        <v>152</v>
      </c>
      <c r="B9" s="929">
        <v>11310</v>
      </c>
      <c r="C9" s="616">
        <v>66.3</v>
      </c>
      <c r="D9" s="145"/>
      <c r="J9" s="2"/>
      <c r="K9" s="2"/>
      <c r="L9" s="134"/>
      <c r="M9" s="2"/>
    </row>
    <row r="10" spans="1:13" s="42" customFormat="1" ht="12" customHeight="1">
      <c r="A10" s="930" t="s">
        <v>153</v>
      </c>
      <c r="B10" s="931"/>
      <c r="C10" s="379"/>
      <c r="D10" s="249"/>
      <c r="J10" s="220"/>
      <c r="K10" s="220"/>
      <c r="L10" s="220"/>
      <c r="M10" s="220"/>
    </row>
    <row r="11" spans="1:13" s="42" customFormat="1" ht="12" customHeight="1">
      <c r="A11" s="932" t="s">
        <v>1531</v>
      </c>
      <c r="B11" s="931"/>
      <c r="C11" s="379"/>
      <c r="D11" s="136"/>
      <c r="J11" s="220"/>
      <c r="K11" s="220"/>
      <c r="L11" s="220"/>
      <c r="M11" s="220"/>
    </row>
    <row r="12" spans="1:13" s="42" customFormat="1" ht="12" customHeight="1">
      <c r="A12" s="933" t="s">
        <v>1532</v>
      </c>
      <c r="B12" s="378"/>
      <c r="C12" s="379"/>
      <c r="D12" s="136"/>
      <c r="J12" s="220"/>
      <c r="K12" s="220"/>
      <c r="L12" s="220"/>
      <c r="M12" s="220"/>
    </row>
    <row r="13" spans="1:13" s="42" customFormat="1" ht="12" customHeight="1">
      <c r="A13" s="934" t="s">
        <v>1533</v>
      </c>
      <c r="B13" s="378">
        <v>7663</v>
      </c>
      <c r="C13" s="379">
        <v>57.4</v>
      </c>
      <c r="D13" s="156"/>
      <c r="J13" s="220"/>
      <c r="K13" s="220"/>
      <c r="L13" s="220"/>
      <c r="M13" s="220"/>
    </row>
    <row r="14" spans="1:13" s="42" customFormat="1" ht="12" customHeight="1">
      <c r="A14" s="935" t="s">
        <v>1534</v>
      </c>
      <c r="B14" s="378"/>
      <c r="C14" s="379"/>
      <c r="D14" s="136"/>
      <c r="J14" s="220"/>
      <c r="K14" s="134"/>
      <c r="L14" s="220"/>
      <c r="M14" s="220"/>
    </row>
    <row r="15" spans="1:13" s="42" customFormat="1" ht="12" customHeight="1">
      <c r="A15" s="934" t="s">
        <v>1535</v>
      </c>
      <c r="B15" s="378">
        <v>2177</v>
      </c>
      <c r="C15" s="379">
        <v>77</v>
      </c>
      <c r="D15" s="156"/>
      <c r="J15" s="220"/>
      <c r="K15" s="220"/>
      <c r="L15" s="134"/>
      <c r="M15" s="220"/>
    </row>
    <row r="16" spans="1:13" s="42" customFormat="1" ht="12" customHeight="1">
      <c r="A16" s="935" t="s">
        <v>1536</v>
      </c>
      <c r="B16" s="378"/>
      <c r="C16" s="379"/>
      <c r="D16" s="136"/>
      <c r="J16" s="220"/>
      <c r="K16" s="220"/>
      <c r="L16" s="220"/>
      <c r="M16" s="220"/>
    </row>
    <row r="17" spans="1:13" s="42" customFormat="1" ht="12" customHeight="1">
      <c r="A17" s="934" t="s">
        <v>1537</v>
      </c>
      <c r="B17" s="378">
        <v>957</v>
      </c>
      <c r="C17" s="379">
        <v>98.8</v>
      </c>
      <c r="D17" s="156"/>
      <c r="J17" s="220"/>
      <c r="K17" s="220"/>
      <c r="L17" s="220"/>
      <c r="M17" s="220"/>
    </row>
    <row r="18" spans="1:13" s="42" customFormat="1" ht="12" customHeight="1">
      <c r="A18" s="935" t="s">
        <v>1538</v>
      </c>
      <c r="B18" s="378"/>
      <c r="C18" s="379"/>
      <c r="D18" s="136"/>
      <c r="J18" s="220"/>
      <c r="K18" s="220"/>
      <c r="L18" s="220"/>
      <c r="M18" s="220"/>
    </row>
    <row r="19" spans="1:13" s="42" customFormat="1" ht="15" customHeight="1">
      <c r="A19" s="868" t="s">
        <v>728</v>
      </c>
      <c r="B19" s="378"/>
      <c r="C19" s="379"/>
      <c r="D19" s="136"/>
    </row>
    <row r="20" spans="1:13" s="42" customFormat="1" ht="12" customHeight="1">
      <c r="A20" s="936" t="s">
        <v>729</v>
      </c>
      <c r="B20" s="378"/>
      <c r="C20" s="379"/>
      <c r="D20" s="156"/>
    </row>
    <row r="21" spans="1:13" s="42" customFormat="1" ht="12" customHeight="1">
      <c r="A21" s="937" t="s">
        <v>1540</v>
      </c>
      <c r="B21" s="378">
        <v>296</v>
      </c>
      <c r="C21" s="379">
        <v>80.099999999999994</v>
      </c>
      <c r="D21" s="136"/>
    </row>
    <row r="22" spans="1:13" s="42" customFormat="1" ht="12" customHeight="1">
      <c r="A22" s="933" t="s">
        <v>1541</v>
      </c>
      <c r="B22" s="378"/>
      <c r="C22" s="379"/>
      <c r="D22" s="136"/>
    </row>
    <row r="23" spans="1:13" s="42" customFormat="1" ht="12" customHeight="1">
      <c r="A23" s="932" t="s">
        <v>1542</v>
      </c>
      <c r="B23" s="378"/>
      <c r="C23" s="379"/>
      <c r="D23" s="156"/>
    </row>
    <row r="24" spans="1:13" s="42" customFormat="1" ht="12" customHeight="1">
      <c r="A24" s="934" t="s">
        <v>1539</v>
      </c>
      <c r="B24" s="378">
        <v>1156</v>
      </c>
      <c r="C24" s="379">
        <v>98.6</v>
      </c>
      <c r="D24" s="136"/>
    </row>
    <row r="25" spans="1:13" s="42" customFormat="1" ht="12" customHeight="1">
      <c r="A25" s="933" t="s">
        <v>1543</v>
      </c>
      <c r="B25" s="378"/>
      <c r="C25" s="379"/>
      <c r="D25" s="156"/>
    </row>
    <row r="26" spans="1:13" s="42" customFormat="1" ht="12" customHeight="1">
      <c r="A26" s="937" t="s">
        <v>1544</v>
      </c>
      <c r="B26" s="378">
        <v>372</v>
      </c>
      <c r="C26" s="379">
        <v>81.2</v>
      </c>
      <c r="D26" s="136"/>
    </row>
    <row r="27" spans="1:13" s="42" customFormat="1" ht="12" customHeight="1">
      <c r="A27" s="933" t="s">
        <v>1545</v>
      </c>
      <c r="B27" s="378"/>
      <c r="C27" s="379"/>
      <c r="D27" s="156"/>
    </row>
    <row r="28" spans="1:13" s="42" customFormat="1" ht="12" customHeight="1">
      <c r="A28" s="937" t="s">
        <v>1546</v>
      </c>
      <c r="B28" s="378">
        <v>323</v>
      </c>
      <c r="C28" s="379">
        <v>99.1</v>
      </c>
      <c r="D28" s="136"/>
    </row>
    <row r="29" spans="1:13" s="42" customFormat="1" ht="12" customHeight="1">
      <c r="A29" s="933" t="s">
        <v>1547</v>
      </c>
      <c r="B29" s="378"/>
      <c r="C29" s="379"/>
      <c r="D29" s="156"/>
    </row>
    <row r="30" spans="1:13" s="42" customFormat="1" ht="12" customHeight="1">
      <c r="A30" s="938" t="s">
        <v>1549</v>
      </c>
      <c r="B30" s="378"/>
      <c r="C30" s="379"/>
      <c r="D30" s="156"/>
    </row>
    <row r="31" spans="1:13" s="42" customFormat="1" ht="13.5" customHeight="1">
      <c r="A31" s="939" t="s">
        <v>1765</v>
      </c>
      <c r="B31" s="378">
        <v>371</v>
      </c>
      <c r="C31" s="379">
        <v>97.6</v>
      </c>
      <c r="D31" s="136"/>
    </row>
    <row r="32" spans="1:13" s="42" customFormat="1" ht="14.25" customHeight="1">
      <c r="A32" s="933" t="s">
        <v>1548</v>
      </c>
      <c r="B32" s="378"/>
      <c r="C32" s="379"/>
      <c r="D32" s="156"/>
    </row>
    <row r="33" spans="1:6" s="42" customFormat="1" ht="12" customHeight="1">
      <c r="A33" s="937" t="s">
        <v>1528</v>
      </c>
      <c r="B33" s="378">
        <v>276</v>
      </c>
      <c r="C33" s="379">
        <v>98.6</v>
      </c>
      <c r="D33" s="136"/>
    </row>
    <row r="34" spans="1:6" s="42" customFormat="1" ht="12" customHeight="1">
      <c r="A34" s="933" t="s">
        <v>1174</v>
      </c>
      <c r="B34" s="378"/>
      <c r="C34" s="379"/>
      <c r="D34" s="136"/>
    </row>
    <row r="35" spans="1:6" s="42" customFormat="1" ht="12" customHeight="1">
      <c r="A35" s="937" t="s">
        <v>1175</v>
      </c>
      <c r="B35" s="378">
        <v>387</v>
      </c>
      <c r="C35" s="379">
        <v>61.3</v>
      </c>
      <c r="D35" s="156"/>
    </row>
    <row r="36" spans="1:6" s="42" customFormat="1" ht="12" customHeight="1">
      <c r="A36" s="933" t="s">
        <v>1176</v>
      </c>
      <c r="B36" s="378"/>
      <c r="C36" s="379"/>
      <c r="D36" s="136"/>
    </row>
    <row r="37" spans="1:6" s="42" customFormat="1" ht="12" customHeight="1">
      <c r="A37" s="937" t="s">
        <v>1177</v>
      </c>
      <c r="B37" s="378">
        <v>6788</v>
      </c>
      <c r="C37" s="379">
        <v>52.9</v>
      </c>
      <c r="D37" s="156"/>
    </row>
    <row r="38" spans="1:6" s="42" customFormat="1" ht="12" customHeight="1">
      <c r="A38" s="933" t="s">
        <v>1178</v>
      </c>
      <c r="B38" s="378"/>
      <c r="C38" s="379"/>
      <c r="D38" s="136"/>
    </row>
    <row r="39" spans="1:6" s="42" customFormat="1" ht="12" customHeight="1">
      <c r="A39" s="932" t="s">
        <v>1596</v>
      </c>
      <c r="B39" s="378">
        <v>210</v>
      </c>
      <c r="C39" s="379">
        <v>93.3</v>
      </c>
      <c r="D39" s="156"/>
    </row>
    <row r="40" spans="1:6" s="42" customFormat="1" ht="12.75" customHeight="1">
      <c r="A40" s="933" t="s">
        <v>1360</v>
      </c>
      <c r="B40" s="378"/>
      <c r="C40" s="379"/>
      <c r="D40" s="136"/>
    </row>
    <row r="41" spans="1:6" s="42" customFormat="1" ht="12" customHeight="1">
      <c r="A41" s="937" t="s">
        <v>1529</v>
      </c>
      <c r="B41" s="378">
        <v>39</v>
      </c>
      <c r="C41" s="379">
        <v>5.0999999999999996</v>
      </c>
      <c r="D41" s="156"/>
    </row>
    <row r="42" spans="1:6" s="42" customFormat="1" ht="12" customHeight="1">
      <c r="A42" s="933" t="s">
        <v>1173</v>
      </c>
      <c r="B42" s="378"/>
      <c r="C42" s="379"/>
      <c r="D42" s="136"/>
    </row>
    <row r="43" spans="1:6" s="42" customFormat="1" ht="12" customHeight="1">
      <c r="A43" s="937" t="s">
        <v>1530</v>
      </c>
      <c r="B43" s="378">
        <v>615</v>
      </c>
      <c r="C43" s="379">
        <v>95.9</v>
      </c>
      <c r="D43" s="136"/>
    </row>
    <row r="44" spans="1:6" s="42" customFormat="1" ht="12" customHeight="1">
      <c r="A44" s="933" t="s">
        <v>725</v>
      </c>
      <c r="B44" s="378"/>
      <c r="C44" s="379"/>
      <c r="D44" s="156"/>
    </row>
    <row r="45" spans="1:6" s="42" customFormat="1" ht="41.25" customHeight="1">
      <c r="A45" s="1594" t="s">
        <v>1385</v>
      </c>
      <c r="B45" s="1594"/>
      <c r="C45" s="1594"/>
      <c r="D45" s="156"/>
      <c r="E45" s="220"/>
      <c r="F45" s="220"/>
    </row>
    <row r="46" spans="1:6" s="42" customFormat="1" ht="12" customHeight="1">
      <c r="A46" s="1596" t="s">
        <v>715</v>
      </c>
      <c r="B46" s="1596"/>
      <c r="C46" s="1596"/>
      <c r="D46" s="253"/>
      <c r="E46" s="220"/>
      <c r="F46" s="220"/>
    </row>
    <row r="47" spans="1:6" s="42" customFormat="1" ht="35.25" customHeight="1">
      <c r="A47" s="1595" t="s">
        <v>1386</v>
      </c>
      <c r="B47" s="1595"/>
      <c r="C47" s="1595"/>
      <c r="D47" s="253"/>
      <c r="E47" s="220"/>
      <c r="F47" s="220"/>
    </row>
    <row r="48" spans="1:6" ht="12" customHeight="1">
      <c r="A48" s="1523" t="s">
        <v>714</v>
      </c>
      <c r="B48" s="1523"/>
      <c r="C48" s="1523"/>
    </row>
  </sheetData>
  <mergeCells count="9">
    <mergeCell ref="A48:C48"/>
    <mergeCell ref="A45:C45"/>
    <mergeCell ref="A47:C47"/>
    <mergeCell ref="A46:C46"/>
    <mergeCell ref="A1:B1"/>
    <mergeCell ref="A2:B2"/>
    <mergeCell ref="A5:C5"/>
    <mergeCell ref="A6:C6"/>
    <mergeCell ref="A4:C4"/>
  </mergeCells>
  <phoneticPr fontId="0" type="noConversion"/>
  <hyperlinks>
    <hyperlink ref="C1" location="'Spis tablic     List of tables'!A65" display="Powrót do spisu tablic"/>
    <hyperlink ref="C2" location="'Spis tablic     List of tables'!A1" display="Return to list of tables"/>
    <hyperlink ref="C1:C2" location="'Spis tablic     List of tables'!A68" display="Powrót do spisu tablic"/>
  </hyperlinks>
  <pageMargins left="0.39370078740157483" right="0.39370078740157483" top="0.19685039370078741" bottom="0.19685039370078741" header="0.31496062992125984" footer="0.31496062992125984"/>
  <pageSetup paperSize="9" orientation="portrait" r:id="rId1"/>
</worksheet>
</file>

<file path=xl/worksheets/sheet6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36"/>
  <sheetViews>
    <sheetView showGridLines="0" view="pageBreakPreview" zoomScaleNormal="100" zoomScaleSheetLayoutView="100" workbookViewId="0">
      <selection activeCell="A4" sqref="A4:D4"/>
    </sheetView>
  </sheetViews>
  <sheetFormatPr defaultRowHeight="14.25"/>
  <cols>
    <col min="1" max="1" width="50.75" style="1" customWidth="1"/>
    <col min="2" max="2" width="3.625" style="1" customWidth="1"/>
    <col min="3" max="7" width="14.625" style="1" customWidth="1"/>
    <col min="8" max="16384" width="9" style="80"/>
  </cols>
  <sheetData>
    <row r="1" spans="1:12" ht="15" customHeight="1">
      <c r="A1" s="325" t="s">
        <v>1564</v>
      </c>
      <c r="B1" s="113"/>
      <c r="C1" s="113"/>
      <c r="D1" s="113"/>
      <c r="E1" s="6"/>
      <c r="F1" s="1293" t="s">
        <v>58</v>
      </c>
      <c r="G1" s="1293"/>
      <c r="H1" s="90"/>
      <c r="I1" s="90"/>
      <c r="J1" s="90"/>
      <c r="K1" s="90"/>
    </row>
    <row r="2" spans="1:12" ht="15" customHeight="1">
      <c r="A2" s="168" t="s">
        <v>1565</v>
      </c>
      <c r="B2" s="113"/>
      <c r="C2" s="113"/>
      <c r="D2" s="113"/>
      <c r="E2" s="6"/>
      <c r="F2" s="1224" t="s">
        <v>439</v>
      </c>
      <c r="G2" s="1224"/>
      <c r="H2" s="90"/>
      <c r="I2" s="90"/>
      <c r="J2" s="90"/>
      <c r="K2" s="90"/>
    </row>
    <row r="3" spans="1:12" ht="15" customHeight="1">
      <c r="A3" s="168"/>
      <c r="B3" s="113"/>
      <c r="C3" s="113"/>
      <c r="D3" s="113"/>
      <c r="E3" s="6"/>
      <c r="F3" s="182"/>
      <c r="G3" s="182"/>
      <c r="H3" s="90"/>
      <c r="I3" s="90"/>
      <c r="J3" s="90"/>
      <c r="K3" s="90"/>
    </row>
    <row r="4" spans="1:12" ht="15" customHeight="1">
      <c r="A4" s="1225" t="s">
        <v>1139</v>
      </c>
      <c r="B4" s="1225"/>
      <c r="C4" s="1225"/>
      <c r="D4" s="1225"/>
      <c r="E4" s="326"/>
      <c r="F4" s="326"/>
      <c r="G4" s="6"/>
      <c r="H4" s="90"/>
      <c r="I4" s="90"/>
      <c r="J4" s="90"/>
      <c r="K4" s="90"/>
    </row>
    <row r="5" spans="1:12" ht="15" customHeight="1">
      <c r="A5" s="1605" t="s">
        <v>1073</v>
      </c>
      <c r="B5" s="1605"/>
      <c r="C5" s="1605"/>
      <c r="D5" s="1605"/>
      <c r="E5" s="326"/>
      <c r="F5" s="326"/>
      <c r="G5" s="6"/>
      <c r="H5" s="90"/>
      <c r="I5" s="90"/>
      <c r="J5" s="90"/>
      <c r="K5" s="90"/>
    </row>
    <row r="6" spans="1:12" ht="15" customHeight="1">
      <c r="A6" s="1601" t="s">
        <v>1563</v>
      </c>
      <c r="B6" s="1602"/>
      <c r="C6" s="1386" t="s">
        <v>332</v>
      </c>
      <c r="D6" s="1376" t="s">
        <v>529</v>
      </c>
      <c r="E6" s="1408"/>
      <c r="F6" s="1372"/>
      <c r="G6" s="1325" t="s">
        <v>618</v>
      </c>
      <c r="H6" s="90"/>
      <c r="I6" s="90"/>
      <c r="J6" s="90"/>
      <c r="K6" s="90"/>
    </row>
    <row r="7" spans="1:12" ht="15" customHeight="1">
      <c r="A7" s="1603"/>
      <c r="B7" s="1604"/>
      <c r="C7" s="1356"/>
      <c r="D7" s="1377"/>
      <c r="E7" s="1405"/>
      <c r="F7" s="1373"/>
      <c r="G7" s="1326"/>
      <c r="H7" s="90"/>
      <c r="I7" s="90"/>
      <c r="J7" s="90"/>
      <c r="K7" s="90"/>
    </row>
    <row r="8" spans="1:12" ht="15" customHeight="1">
      <c r="A8" s="1603"/>
      <c r="B8" s="1604"/>
      <c r="C8" s="1356"/>
      <c r="D8" s="1377"/>
      <c r="E8" s="1405"/>
      <c r="F8" s="1373"/>
      <c r="G8" s="1326"/>
      <c r="H8" s="90"/>
      <c r="I8" s="90"/>
      <c r="J8" s="90"/>
      <c r="K8" s="90"/>
    </row>
    <row r="9" spans="1:12" ht="15" customHeight="1">
      <c r="A9" s="1603"/>
      <c r="B9" s="1604"/>
      <c r="C9" s="1356"/>
      <c r="D9" s="1377"/>
      <c r="E9" s="1405"/>
      <c r="F9" s="1373"/>
      <c r="G9" s="1326"/>
      <c r="H9" s="90"/>
      <c r="I9" s="90"/>
      <c r="J9" s="90"/>
      <c r="K9" s="90"/>
    </row>
    <row r="10" spans="1:12" ht="15" customHeight="1">
      <c r="A10" s="1603"/>
      <c r="B10" s="1604"/>
      <c r="C10" s="1356"/>
      <c r="D10" s="1386" t="s">
        <v>333</v>
      </c>
      <c r="E10" s="1386" t="s">
        <v>334</v>
      </c>
      <c r="F10" s="1386" t="s">
        <v>428</v>
      </c>
      <c r="G10" s="1326"/>
      <c r="H10" s="90"/>
      <c r="I10" s="90"/>
      <c r="J10" s="90"/>
      <c r="K10" s="90"/>
    </row>
    <row r="11" spans="1:12" ht="15" customHeight="1">
      <c r="A11" s="1603"/>
      <c r="B11" s="1604"/>
      <c r="C11" s="1356"/>
      <c r="D11" s="1356"/>
      <c r="E11" s="1356"/>
      <c r="F11" s="1356"/>
      <c r="G11" s="1326"/>
      <c r="H11" s="90"/>
      <c r="I11" s="90"/>
      <c r="J11" s="90"/>
      <c r="K11" s="90"/>
    </row>
    <row r="12" spans="1:12" ht="12" customHeight="1">
      <c r="A12" s="444"/>
      <c r="B12" s="445"/>
      <c r="C12" s="865"/>
      <c r="D12" s="865"/>
      <c r="E12" s="865"/>
      <c r="F12" s="865"/>
      <c r="G12" s="863"/>
      <c r="H12" s="90"/>
      <c r="I12" s="90"/>
      <c r="J12" s="90"/>
      <c r="K12" s="90"/>
    </row>
    <row r="13" spans="1:12" s="382" customFormat="1" ht="12" customHeight="1">
      <c r="A13" s="806" t="s">
        <v>152</v>
      </c>
      <c r="B13" s="446" t="s">
        <v>59</v>
      </c>
      <c r="C13" s="575">
        <v>281861</v>
      </c>
      <c r="D13" s="576">
        <v>81462</v>
      </c>
      <c r="E13" s="575">
        <v>7813</v>
      </c>
      <c r="F13" s="576">
        <v>72047</v>
      </c>
      <c r="G13" s="577">
        <v>200399</v>
      </c>
      <c r="H13" s="802"/>
      <c r="I13" s="802"/>
      <c r="J13" s="802"/>
      <c r="K13" s="802"/>
      <c r="L13" s="802"/>
    </row>
    <row r="14" spans="1:12" s="382" customFormat="1" ht="12" customHeight="1">
      <c r="A14" s="816" t="s">
        <v>153</v>
      </c>
      <c r="B14" s="446" t="s">
        <v>60</v>
      </c>
      <c r="C14" s="575">
        <v>283191</v>
      </c>
      <c r="D14" s="576">
        <v>82210</v>
      </c>
      <c r="E14" s="575">
        <v>7808</v>
      </c>
      <c r="F14" s="576">
        <v>72749</v>
      </c>
      <c r="G14" s="577">
        <v>200981</v>
      </c>
      <c r="H14" s="802"/>
      <c r="I14" s="802"/>
      <c r="J14" s="802"/>
      <c r="K14" s="802"/>
      <c r="L14" s="802"/>
    </row>
    <row r="15" spans="1:12" s="382" customFormat="1" ht="12" customHeight="1">
      <c r="A15" s="812" t="s">
        <v>1550</v>
      </c>
      <c r="B15" s="570"/>
      <c r="C15" s="808"/>
      <c r="D15" s="570"/>
      <c r="E15" s="808"/>
      <c r="F15" s="570"/>
      <c r="G15" s="809"/>
      <c r="H15" s="161"/>
      <c r="I15" s="161"/>
      <c r="J15" s="161"/>
      <c r="K15" s="161"/>
      <c r="L15" s="161"/>
    </row>
    <row r="16" spans="1:12" s="382" customFormat="1" ht="12" customHeight="1">
      <c r="A16" s="810" t="s">
        <v>1551</v>
      </c>
      <c r="B16" s="327" t="s">
        <v>59</v>
      </c>
      <c r="C16" s="328">
        <v>4474</v>
      </c>
      <c r="D16" s="328">
        <v>1257</v>
      </c>
      <c r="E16" s="328">
        <v>35</v>
      </c>
      <c r="F16" s="328">
        <v>1212</v>
      </c>
      <c r="G16" s="579">
        <v>3217</v>
      </c>
      <c r="H16" s="161"/>
      <c r="I16" s="161"/>
      <c r="J16" s="161"/>
      <c r="K16" s="161"/>
      <c r="L16" s="161"/>
    </row>
    <row r="17" spans="1:12" s="382" customFormat="1" ht="12" customHeight="1">
      <c r="A17" s="807" t="s">
        <v>154</v>
      </c>
      <c r="B17" s="327" t="s">
        <v>60</v>
      </c>
      <c r="C17" s="328">
        <v>4477</v>
      </c>
      <c r="D17" s="328">
        <v>1253</v>
      </c>
      <c r="E17" s="328">
        <v>35</v>
      </c>
      <c r="F17" s="328">
        <v>1210</v>
      </c>
      <c r="G17" s="579">
        <v>3224</v>
      </c>
      <c r="H17" s="161"/>
      <c r="I17" s="161"/>
      <c r="J17" s="161"/>
      <c r="K17" s="161"/>
      <c r="L17" s="161"/>
    </row>
    <row r="18" spans="1:12" s="382" customFormat="1" ht="15" customHeight="1">
      <c r="A18" s="810" t="s">
        <v>1552</v>
      </c>
      <c r="B18" s="327" t="s">
        <v>59</v>
      </c>
      <c r="C18" s="328">
        <v>32205</v>
      </c>
      <c r="D18" s="328">
        <v>8203</v>
      </c>
      <c r="E18" s="328">
        <v>152</v>
      </c>
      <c r="F18" s="328">
        <v>7874</v>
      </c>
      <c r="G18" s="579">
        <v>24002</v>
      </c>
      <c r="H18" s="802"/>
      <c r="I18" s="802"/>
      <c r="J18" s="802"/>
      <c r="K18" s="802"/>
      <c r="L18" s="802"/>
    </row>
    <row r="19" spans="1:12" s="382" customFormat="1" ht="12" customHeight="1">
      <c r="A19" s="807" t="s">
        <v>155</v>
      </c>
      <c r="B19" s="327" t="s">
        <v>60</v>
      </c>
      <c r="C19" s="328">
        <v>32285</v>
      </c>
      <c r="D19" s="328">
        <v>8245</v>
      </c>
      <c r="E19" s="328">
        <v>154</v>
      </c>
      <c r="F19" s="328">
        <v>7923</v>
      </c>
      <c r="G19" s="579">
        <v>24040</v>
      </c>
      <c r="H19" s="802"/>
      <c r="I19" s="802"/>
      <c r="J19" s="802"/>
      <c r="K19" s="802"/>
      <c r="L19" s="802"/>
    </row>
    <row r="20" spans="1:12" s="382" customFormat="1" ht="12" customHeight="1">
      <c r="A20" s="813" t="s">
        <v>1554</v>
      </c>
      <c r="B20" s="327" t="s">
        <v>59</v>
      </c>
      <c r="C20" s="328">
        <v>279</v>
      </c>
      <c r="D20" s="328">
        <v>148</v>
      </c>
      <c r="E20" s="328">
        <v>1</v>
      </c>
      <c r="F20" s="328">
        <v>140</v>
      </c>
      <c r="G20" s="579">
        <v>131</v>
      </c>
      <c r="H20" s="161"/>
      <c r="I20" s="161"/>
      <c r="J20" s="161"/>
      <c r="K20" s="161"/>
      <c r="L20" s="161"/>
    </row>
    <row r="21" spans="1:12" s="382" customFormat="1" ht="12" customHeight="1">
      <c r="A21" s="814" t="s">
        <v>1555</v>
      </c>
      <c r="B21" s="327" t="s">
        <v>60</v>
      </c>
      <c r="C21" s="328">
        <v>278</v>
      </c>
      <c r="D21" s="328">
        <v>149</v>
      </c>
      <c r="E21" s="328">
        <v>1</v>
      </c>
      <c r="F21" s="328">
        <v>138</v>
      </c>
      <c r="G21" s="579">
        <v>129</v>
      </c>
      <c r="H21" s="802"/>
      <c r="I21" s="802"/>
      <c r="J21" s="802"/>
      <c r="K21" s="802"/>
      <c r="L21" s="802"/>
    </row>
    <row r="22" spans="1:12" s="382" customFormat="1" ht="12" customHeight="1">
      <c r="A22" s="813" t="s">
        <v>1556</v>
      </c>
      <c r="B22" s="327" t="s">
        <v>59</v>
      </c>
      <c r="C22" s="378">
        <v>30356</v>
      </c>
      <c r="D22" s="378">
        <v>7071</v>
      </c>
      <c r="E22" s="378">
        <v>44</v>
      </c>
      <c r="F22" s="378">
        <v>6882</v>
      </c>
      <c r="G22" s="678">
        <v>23285</v>
      </c>
      <c r="H22" s="802"/>
      <c r="I22" s="802"/>
      <c r="J22" s="802"/>
      <c r="K22" s="802"/>
      <c r="L22" s="802"/>
    </row>
    <row r="23" spans="1:12" s="382" customFormat="1" ht="12" customHeight="1">
      <c r="A23" s="814" t="s">
        <v>1557</v>
      </c>
      <c r="B23" s="327" t="s">
        <v>60</v>
      </c>
      <c r="C23" s="378">
        <v>30446</v>
      </c>
      <c r="D23" s="378">
        <v>7114</v>
      </c>
      <c r="E23" s="378">
        <v>45</v>
      </c>
      <c r="F23" s="378">
        <v>6935</v>
      </c>
      <c r="G23" s="678">
        <v>23332</v>
      </c>
      <c r="H23" s="161"/>
      <c r="I23" s="161"/>
      <c r="J23" s="161"/>
      <c r="K23" s="161"/>
      <c r="L23" s="161"/>
    </row>
    <row r="24" spans="1:12" s="382" customFormat="1" ht="12" customHeight="1">
      <c r="A24" s="812" t="s">
        <v>1558</v>
      </c>
      <c r="B24" s="327"/>
      <c r="C24" s="328"/>
      <c r="D24" s="328"/>
      <c r="E24" s="328"/>
      <c r="F24" s="328"/>
      <c r="G24" s="579"/>
      <c r="H24" s="802"/>
      <c r="I24" s="802"/>
      <c r="J24" s="802"/>
      <c r="K24" s="802"/>
      <c r="L24" s="802"/>
    </row>
    <row r="25" spans="1:12" s="382" customFormat="1" ht="12" customHeight="1">
      <c r="A25" s="815" t="s">
        <v>1562</v>
      </c>
      <c r="B25" s="327" t="s">
        <v>59</v>
      </c>
      <c r="C25" s="378">
        <v>756</v>
      </c>
      <c r="D25" s="378">
        <v>586</v>
      </c>
      <c r="E25" s="378">
        <v>17</v>
      </c>
      <c r="F25" s="378">
        <v>554</v>
      </c>
      <c r="G25" s="678">
        <v>170</v>
      </c>
      <c r="H25" s="802"/>
      <c r="I25" s="802"/>
      <c r="J25" s="802"/>
      <c r="K25" s="802"/>
      <c r="L25" s="802"/>
    </row>
    <row r="26" spans="1:12" s="382" customFormat="1" ht="12" customHeight="1">
      <c r="A26" s="814" t="s">
        <v>1559</v>
      </c>
      <c r="B26" s="327" t="s">
        <v>60</v>
      </c>
      <c r="C26" s="580">
        <v>747</v>
      </c>
      <c r="D26" s="580">
        <v>582</v>
      </c>
      <c r="E26" s="580">
        <v>17</v>
      </c>
      <c r="F26" s="580">
        <v>553</v>
      </c>
      <c r="G26" s="581">
        <v>165</v>
      </c>
      <c r="H26" s="161"/>
      <c r="I26" s="161"/>
      <c r="J26" s="161"/>
      <c r="K26" s="161"/>
      <c r="L26" s="161"/>
    </row>
    <row r="27" spans="1:12" s="382" customFormat="1" ht="12" customHeight="1">
      <c r="A27" s="812" t="s">
        <v>1561</v>
      </c>
      <c r="B27" s="327" t="s">
        <v>59</v>
      </c>
      <c r="C27" s="328">
        <v>814</v>
      </c>
      <c r="D27" s="328">
        <v>398</v>
      </c>
      <c r="E27" s="328">
        <v>90</v>
      </c>
      <c r="F27" s="328">
        <v>298</v>
      </c>
      <c r="G27" s="579">
        <v>416</v>
      </c>
      <c r="H27" s="161"/>
      <c r="I27" s="161"/>
      <c r="J27" s="161"/>
      <c r="K27" s="161"/>
      <c r="L27" s="161"/>
    </row>
    <row r="28" spans="1:12" s="382" customFormat="1" ht="12" customHeight="1">
      <c r="A28" s="814" t="s">
        <v>1560</v>
      </c>
      <c r="B28" s="327" t="s">
        <v>60</v>
      </c>
      <c r="C28" s="328">
        <v>814</v>
      </c>
      <c r="D28" s="328">
        <v>400</v>
      </c>
      <c r="E28" s="328">
        <v>91</v>
      </c>
      <c r="F28" s="328">
        <v>297</v>
      </c>
      <c r="G28" s="579">
        <v>414</v>
      </c>
      <c r="H28" s="161"/>
      <c r="I28" s="161"/>
      <c r="J28" s="161"/>
      <c r="K28" s="161"/>
      <c r="L28" s="161"/>
    </row>
    <row r="29" spans="1:12" s="382" customFormat="1" ht="15" customHeight="1">
      <c r="A29" s="810" t="s">
        <v>1484</v>
      </c>
      <c r="B29" s="327" t="s">
        <v>59</v>
      </c>
      <c r="C29" s="328">
        <v>35077</v>
      </c>
      <c r="D29" s="328">
        <v>5746</v>
      </c>
      <c r="E29" s="328">
        <v>56</v>
      </c>
      <c r="F29" s="328">
        <v>5512</v>
      </c>
      <c r="G29" s="579">
        <v>29331</v>
      </c>
      <c r="H29" s="161"/>
      <c r="I29" s="161"/>
      <c r="J29" s="161"/>
      <c r="K29" s="161"/>
      <c r="L29" s="161"/>
    </row>
    <row r="30" spans="1:12" s="382" customFormat="1" ht="12" customHeight="1">
      <c r="A30" s="807" t="s">
        <v>156</v>
      </c>
      <c r="B30" s="327" t="s">
        <v>60</v>
      </c>
      <c r="C30" s="328">
        <v>35374</v>
      </c>
      <c r="D30" s="328">
        <v>5799</v>
      </c>
      <c r="E30" s="328">
        <v>56</v>
      </c>
      <c r="F30" s="328">
        <v>5550</v>
      </c>
      <c r="G30" s="579">
        <v>29575</v>
      </c>
      <c r="H30" s="161"/>
      <c r="I30" s="161"/>
      <c r="J30" s="161"/>
      <c r="K30" s="161"/>
      <c r="L30" s="161"/>
    </row>
    <row r="31" spans="1:12" s="382" customFormat="1" ht="15" customHeight="1">
      <c r="A31" s="811" t="s">
        <v>1553</v>
      </c>
      <c r="B31" s="327" t="s">
        <v>59</v>
      </c>
      <c r="C31" s="328">
        <v>59445</v>
      </c>
      <c r="D31" s="328">
        <v>14748</v>
      </c>
      <c r="E31" s="328">
        <v>15</v>
      </c>
      <c r="F31" s="328">
        <v>14473</v>
      </c>
      <c r="G31" s="579">
        <v>44697</v>
      </c>
      <c r="H31" s="161"/>
      <c r="I31" s="161"/>
      <c r="J31" s="161"/>
      <c r="K31" s="161"/>
      <c r="L31" s="161"/>
    </row>
    <row r="32" spans="1:12" s="382" customFormat="1" ht="12" customHeight="1">
      <c r="A32" s="807" t="s">
        <v>429</v>
      </c>
      <c r="B32" s="327" t="s">
        <v>60</v>
      </c>
      <c r="C32" s="328">
        <v>59153</v>
      </c>
      <c r="D32" s="578">
        <v>14818</v>
      </c>
      <c r="E32" s="328">
        <v>15</v>
      </c>
      <c r="F32" s="578">
        <v>14584</v>
      </c>
      <c r="G32" s="579">
        <v>44335</v>
      </c>
      <c r="H32" s="161"/>
      <c r="I32" s="161"/>
      <c r="J32" s="161"/>
      <c r="K32" s="161"/>
      <c r="L32" s="161"/>
    </row>
    <row r="33" spans="1:12" s="382" customFormat="1" ht="15" customHeight="1">
      <c r="A33" s="810" t="s">
        <v>1486</v>
      </c>
      <c r="B33" s="327" t="s">
        <v>59</v>
      </c>
      <c r="C33" s="328">
        <v>17821</v>
      </c>
      <c r="D33" s="578">
        <v>2198</v>
      </c>
      <c r="E33" s="328">
        <v>44</v>
      </c>
      <c r="F33" s="578">
        <v>2090</v>
      </c>
      <c r="G33" s="579">
        <v>15623</v>
      </c>
      <c r="H33" s="161"/>
      <c r="I33" s="161"/>
      <c r="J33" s="161"/>
      <c r="K33" s="161"/>
      <c r="L33" s="161"/>
    </row>
    <row r="34" spans="1:12" s="382" customFormat="1" ht="12" customHeight="1">
      <c r="A34" s="807" t="s">
        <v>157</v>
      </c>
      <c r="B34" s="327" t="s">
        <v>60</v>
      </c>
      <c r="C34" s="328">
        <v>18062</v>
      </c>
      <c r="D34" s="578">
        <v>2242</v>
      </c>
      <c r="E34" s="328">
        <v>46</v>
      </c>
      <c r="F34" s="578">
        <v>2132</v>
      </c>
      <c r="G34" s="579">
        <v>15820</v>
      </c>
      <c r="H34" s="161"/>
      <c r="I34" s="161"/>
      <c r="J34" s="161"/>
      <c r="K34" s="161"/>
      <c r="L34" s="161"/>
    </row>
    <row r="35" spans="1:12" ht="15" customHeight="1">
      <c r="A35" s="1412" t="s">
        <v>1327</v>
      </c>
      <c r="B35" s="1412"/>
      <c r="C35" s="1412"/>
      <c r="D35" s="1412"/>
      <c r="E35" s="1412"/>
      <c r="F35" s="1412"/>
      <c r="G35" s="1412"/>
      <c r="H35" s="93"/>
      <c r="I35" s="93"/>
      <c r="J35" s="93"/>
      <c r="K35" s="93"/>
      <c r="L35" s="93"/>
    </row>
    <row r="36" spans="1:12" ht="12" customHeight="1">
      <c r="A36" s="1600" t="s">
        <v>1326</v>
      </c>
      <c r="B36" s="1600"/>
      <c r="C36" s="1600"/>
      <c r="D36" s="1600"/>
      <c r="E36" s="1600"/>
      <c r="F36" s="1600"/>
      <c r="G36" s="1600"/>
      <c r="H36" s="93"/>
      <c r="I36" s="93"/>
      <c r="J36" s="93"/>
      <c r="K36" s="93"/>
      <c r="L36" s="93"/>
    </row>
  </sheetData>
  <mergeCells count="13">
    <mergeCell ref="F1:G1"/>
    <mergeCell ref="F2:G2"/>
    <mergeCell ref="A4:D4"/>
    <mergeCell ref="A5:D5"/>
    <mergeCell ref="A35:G35"/>
    <mergeCell ref="A36:G36"/>
    <mergeCell ref="D10:D11"/>
    <mergeCell ref="A6:B11"/>
    <mergeCell ref="G6:G11"/>
    <mergeCell ref="C6:C11"/>
    <mergeCell ref="D6:F9"/>
    <mergeCell ref="E10:E11"/>
    <mergeCell ref="F10:F11"/>
  </mergeCells>
  <phoneticPr fontId="0" type="noConversion"/>
  <hyperlinks>
    <hyperlink ref="F1:G1" location="'Spis tablic     List of tables'!A66" display="Powrót do spisu tablic"/>
    <hyperlink ref="F2" location="'Spis tablic     List of tables'!A1" display="Return to list tables"/>
    <hyperlink ref="F2:G2" location="'Spis tablic     List of tables'!A66" display="Return to list of tables"/>
    <hyperlink ref="F1:G2" location="'Spis tablic     List of tables'!A69" display="Powrót do spisu tablic"/>
  </hyperlinks>
  <pageMargins left="0.39370078740157483" right="0.39370078740157483" top="0.19685039370078741" bottom="0.19685039370078741" header="0.31496062992125984" footer="0.31496062992125984"/>
  <pageSetup paperSize="9" orientation="landscape" r:id="rId1"/>
</worksheet>
</file>

<file path=xl/worksheets/sheet6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34"/>
  <sheetViews>
    <sheetView showGridLines="0" view="pageBreakPreview" zoomScaleNormal="100" zoomScaleSheetLayoutView="100" workbookViewId="0">
      <selection sqref="A1:D1"/>
    </sheetView>
  </sheetViews>
  <sheetFormatPr defaultRowHeight="14.25"/>
  <cols>
    <col min="1" max="1" width="50.75" style="80" customWidth="1"/>
    <col min="2" max="2" width="3.625" style="80" customWidth="1"/>
    <col min="3" max="7" width="14.625" style="80" customWidth="1"/>
    <col min="8" max="16384" width="9" style="80"/>
  </cols>
  <sheetData>
    <row r="1" spans="1:8" ht="15" customHeight="1">
      <c r="A1" s="1188" t="s">
        <v>1138</v>
      </c>
      <c r="B1" s="1188"/>
      <c r="C1" s="1188"/>
      <c r="D1" s="1188"/>
      <c r="E1" s="137"/>
      <c r="F1" s="1293" t="s">
        <v>58</v>
      </c>
      <c r="G1" s="1293"/>
    </row>
    <row r="2" spans="1:8" ht="15" customHeight="1">
      <c r="A2" s="1605" t="s">
        <v>1074</v>
      </c>
      <c r="B2" s="1605"/>
      <c r="C2" s="1605"/>
      <c r="D2" s="1605"/>
      <c r="E2" s="329"/>
      <c r="F2" s="1224" t="s">
        <v>439</v>
      </c>
      <c r="G2" s="1224"/>
    </row>
    <row r="3" spans="1:8" ht="15" customHeight="1">
      <c r="A3" s="1601" t="s">
        <v>1563</v>
      </c>
      <c r="B3" s="1602"/>
      <c r="C3" s="1308" t="s">
        <v>332</v>
      </c>
      <c r="D3" s="1325" t="s">
        <v>530</v>
      </c>
      <c r="E3" s="1414"/>
      <c r="F3" s="1415"/>
      <c r="G3" s="1325" t="s">
        <v>618</v>
      </c>
      <c r="H3" s="93"/>
    </row>
    <row r="4" spans="1:8" ht="15" customHeight="1">
      <c r="A4" s="1603"/>
      <c r="B4" s="1604"/>
      <c r="C4" s="1309"/>
      <c r="D4" s="1326"/>
      <c r="E4" s="1341"/>
      <c r="F4" s="1427"/>
      <c r="G4" s="1326"/>
      <c r="H4" s="93"/>
    </row>
    <row r="5" spans="1:8" ht="15" customHeight="1">
      <c r="A5" s="1603"/>
      <c r="B5" s="1604"/>
      <c r="C5" s="1309"/>
      <c r="D5" s="1326"/>
      <c r="E5" s="1341"/>
      <c r="F5" s="1427"/>
      <c r="G5" s="1326"/>
      <c r="H5" s="90"/>
    </row>
    <row r="6" spans="1:8" ht="15" customHeight="1">
      <c r="A6" s="1603"/>
      <c r="B6" s="1604"/>
      <c r="C6" s="1309"/>
      <c r="D6" s="1422"/>
      <c r="E6" s="1320"/>
      <c r="F6" s="1416"/>
      <c r="G6" s="1326"/>
      <c r="H6" s="90"/>
    </row>
    <row r="7" spans="1:8" ht="15" customHeight="1">
      <c r="A7" s="1603"/>
      <c r="B7" s="1604"/>
      <c r="C7" s="1309"/>
      <c r="D7" s="1308" t="s">
        <v>333</v>
      </c>
      <c r="E7" s="1308" t="s">
        <v>334</v>
      </c>
      <c r="F7" s="1308" t="s">
        <v>335</v>
      </c>
      <c r="G7" s="1326"/>
      <c r="H7" s="93"/>
    </row>
    <row r="8" spans="1:8" ht="15" customHeight="1">
      <c r="A8" s="1603"/>
      <c r="B8" s="1604"/>
      <c r="C8" s="1309"/>
      <c r="D8" s="1309"/>
      <c r="E8" s="1309"/>
      <c r="F8" s="1309"/>
      <c r="G8" s="1326"/>
      <c r="H8" s="90"/>
    </row>
    <row r="9" spans="1:8" s="179" customFormat="1" ht="12" customHeight="1">
      <c r="A9" s="795"/>
      <c r="B9" s="796"/>
      <c r="C9" s="797"/>
      <c r="D9" s="797"/>
      <c r="E9" s="797"/>
      <c r="F9" s="797"/>
      <c r="G9" s="798"/>
      <c r="H9" s="799"/>
    </row>
    <row r="10" spans="1:8" s="382" customFormat="1" ht="12" customHeight="1">
      <c r="A10" s="800" t="s">
        <v>1566</v>
      </c>
      <c r="B10" s="801" t="s">
        <v>59</v>
      </c>
      <c r="C10" s="104">
        <v>14426</v>
      </c>
      <c r="D10" s="104">
        <v>2494</v>
      </c>
      <c r="E10" s="104">
        <v>39</v>
      </c>
      <c r="F10" s="104">
        <v>2395</v>
      </c>
      <c r="G10" s="105">
        <v>11932</v>
      </c>
      <c r="H10" s="802"/>
    </row>
    <row r="11" spans="1:8" s="382" customFormat="1" ht="12" customHeight="1">
      <c r="A11" s="803" t="s">
        <v>336</v>
      </c>
      <c r="B11" s="801" t="s">
        <v>60</v>
      </c>
      <c r="C11" s="104">
        <v>14415</v>
      </c>
      <c r="D11" s="104">
        <v>2536</v>
      </c>
      <c r="E11" s="104">
        <v>39</v>
      </c>
      <c r="F11" s="104">
        <v>2436</v>
      </c>
      <c r="G11" s="105">
        <v>11879</v>
      </c>
      <c r="H11" s="802"/>
    </row>
    <row r="12" spans="1:8" s="382" customFormat="1" ht="15" customHeight="1">
      <c r="A12" s="804" t="s">
        <v>1487</v>
      </c>
      <c r="B12" s="801" t="s">
        <v>59</v>
      </c>
      <c r="C12" s="104">
        <v>7957</v>
      </c>
      <c r="D12" s="104">
        <v>2129</v>
      </c>
      <c r="E12" s="104">
        <v>6</v>
      </c>
      <c r="F12" s="104">
        <v>2010</v>
      </c>
      <c r="G12" s="105">
        <v>5828</v>
      </c>
      <c r="H12" s="802"/>
    </row>
    <row r="13" spans="1:8" s="382" customFormat="1" ht="12" customHeight="1">
      <c r="A13" s="803" t="s">
        <v>158</v>
      </c>
      <c r="B13" s="801" t="s">
        <v>60</v>
      </c>
      <c r="C13" s="104">
        <v>8067</v>
      </c>
      <c r="D13" s="135">
        <v>2159</v>
      </c>
      <c r="E13" s="104">
        <v>7</v>
      </c>
      <c r="F13" s="135">
        <v>2044</v>
      </c>
      <c r="G13" s="105">
        <v>5908</v>
      </c>
      <c r="H13" s="802"/>
    </row>
    <row r="14" spans="1:8" s="382" customFormat="1" ht="15" customHeight="1">
      <c r="A14" s="804" t="s">
        <v>1567</v>
      </c>
      <c r="B14" s="801" t="s">
        <v>59</v>
      </c>
      <c r="C14" s="104">
        <v>8737</v>
      </c>
      <c r="D14" s="104">
        <v>1232</v>
      </c>
      <c r="E14" s="104">
        <v>10</v>
      </c>
      <c r="F14" s="104">
        <v>1159</v>
      </c>
      <c r="G14" s="105">
        <v>7505</v>
      </c>
      <c r="H14" s="802"/>
    </row>
    <row r="15" spans="1:8" s="382" customFormat="1" ht="12" customHeight="1">
      <c r="A15" s="803" t="s">
        <v>159</v>
      </c>
      <c r="B15" s="801" t="s">
        <v>60</v>
      </c>
      <c r="C15" s="104">
        <v>8675</v>
      </c>
      <c r="D15" s="104">
        <v>1253</v>
      </c>
      <c r="E15" s="104">
        <v>10</v>
      </c>
      <c r="F15" s="104">
        <v>1196</v>
      </c>
      <c r="G15" s="105">
        <v>7422</v>
      </c>
      <c r="H15" s="802"/>
    </row>
    <row r="16" spans="1:8" s="382" customFormat="1" ht="15" customHeight="1">
      <c r="A16" s="800" t="s">
        <v>1568</v>
      </c>
      <c r="B16" s="801" t="s">
        <v>59</v>
      </c>
      <c r="C16" s="104">
        <v>20475</v>
      </c>
      <c r="D16" s="104">
        <v>17685</v>
      </c>
      <c r="E16" s="104">
        <v>3577</v>
      </c>
      <c r="F16" s="104">
        <v>13993</v>
      </c>
      <c r="G16" s="105">
        <v>2790</v>
      </c>
      <c r="H16" s="802"/>
    </row>
    <row r="17" spans="1:8" s="382" customFormat="1" ht="12" customHeight="1">
      <c r="A17" s="803" t="s">
        <v>160</v>
      </c>
      <c r="B17" s="801" t="s">
        <v>60</v>
      </c>
      <c r="C17" s="104">
        <v>20631</v>
      </c>
      <c r="D17" s="104">
        <v>17801</v>
      </c>
      <c r="E17" s="104">
        <v>3573</v>
      </c>
      <c r="F17" s="104">
        <v>14121</v>
      </c>
      <c r="G17" s="105">
        <v>2830</v>
      </c>
      <c r="H17" s="802"/>
    </row>
    <row r="18" spans="1:8" s="382" customFormat="1" ht="15" customHeight="1">
      <c r="A18" s="804" t="s">
        <v>1569</v>
      </c>
      <c r="B18" s="801" t="s">
        <v>59</v>
      </c>
      <c r="C18" s="104">
        <v>26429</v>
      </c>
      <c r="D18" s="104">
        <v>4983</v>
      </c>
      <c r="E18" s="104">
        <v>79</v>
      </c>
      <c r="F18" s="104">
        <v>4720</v>
      </c>
      <c r="G18" s="105">
        <v>21446</v>
      </c>
      <c r="H18" s="161"/>
    </row>
    <row r="19" spans="1:8" s="382" customFormat="1" ht="12" customHeight="1">
      <c r="A19" s="803" t="s">
        <v>161</v>
      </c>
      <c r="B19" s="801" t="s">
        <v>60</v>
      </c>
      <c r="C19" s="104">
        <v>26819</v>
      </c>
      <c r="D19" s="104">
        <v>5089</v>
      </c>
      <c r="E19" s="104">
        <v>78</v>
      </c>
      <c r="F19" s="104">
        <v>4821</v>
      </c>
      <c r="G19" s="105">
        <v>21730</v>
      </c>
      <c r="H19" s="802"/>
    </row>
    <row r="20" spans="1:8" s="382" customFormat="1" ht="15" customHeight="1">
      <c r="A20" s="800" t="s">
        <v>1570</v>
      </c>
      <c r="B20" s="801" t="s">
        <v>59</v>
      </c>
      <c r="C20" s="258">
        <v>7708</v>
      </c>
      <c r="D20" s="258">
        <v>1625</v>
      </c>
      <c r="E20" s="258">
        <v>11</v>
      </c>
      <c r="F20" s="258">
        <v>1540</v>
      </c>
      <c r="G20" s="677">
        <v>6083</v>
      </c>
      <c r="H20" s="802"/>
    </row>
    <row r="21" spans="1:8" s="382" customFormat="1" ht="12" customHeight="1">
      <c r="A21" s="803" t="s">
        <v>162</v>
      </c>
      <c r="B21" s="801" t="s">
        <v>60</v>
      </c>
      <c r="C21" s="258">
        <v>7761</v>
      </c>
      <c r="D21" s="258">
        <v>1666</v>
      </c>
      <c r="E21" s="258">
        <v>11</v>
      </c>
      <c r="F21" s="258">
        <v>1577</v>
      </c>
      <c r="G21" s="677">
        <v>6095</v>
      </c>
      <c r="H21" s="161"/>
    </row>
    <row r="22" spans="1:8" s="382" customFormat="1" ht="15" customHeight="1">
      <c r="A22" s="721" t="s">
        <v>380</v>
      </c>
      <c r="B22" s="801"/>
      <c r="C22" s="104"/>
      <c r="D22" s="104"/>
      <c r="E22" s="104"/>
      <c r="F22" s="104"/>
      <c r="G22" s="105"/>
      <c r="H22" s="802"/>
    </row>
    <row r="23" spans="1:8" s="382" customFormat="1" ht="12" customHeight="1">
      <c r="A23" s="805" t="s">
        <v>1571</v>
      </c>
      <c r="B23" s="801" t="s">
        <v>59</v>
      </c>
      <c r="C23" s="104">
        <v>1252</v>
      </c>
      <c r="D23" s="104">
        <v>1236</v>
      </c>
      <c r="E23" s="104">
        <v>584</v>
      </c>
      <c r="F23" s="104">
        <v>651</v>
      </c>
      <c r="G23" s="105">
        <v>16</v>
      </c>
      <c r="H23" s="161"/>
    </row>
    <row r="24" spans="1:8" s="382" customFormat="1" ht="12" customHeight="1">
      <c r="A24" s="803" t="s">
        <v>163</v>
      </c>
      <c r="B24" s="801" t="s">
        <v>60</v>
      </c>
      <c r="C24" s="104">
        <v>1254</v>
      </c>
      <c r="D24" s="104">
        <v>1237</v>
      </c>
      <c r="E24" s="104">
        <v>581</v>
      </c>
      <c r="F24" s="104">
        <v>655</v>
      </c>
      <c r="G24" s="105">
        <v>17</v>
      </c>
      <c r="H24" s="802"/>
    </row>
    <row r="25" spans="1:8" s="382" customFormat="1" ht="15" customHeight="1">
      <c r="A25" s="804" t="s">
        <v>888</v>
      </c>
      <c r="B25" s="801" t="s">
        <v>59</v>
      </c>
      <c r="C25" s="104">
        <v>9386</v>
      </c>
      <c r="D25" s="104">
        <v>4704</v>
      </c>
      <c r="E25" s="104">
        <v>2524</v>
      </c>
      <c r="F25" s="104">
        <v>2156</v>
      </c>
      <c r="G25" s="105">
        <v>4682</v>
      </c>
      <c r="H25" s="802"/>
    </row>
    <row r="26" spans="1:8" s="382" customFormat="1" ht="12" customHeight="1">
      <c r="A26" s="803" t="s">
        <v>164</v>
      </c>
      <c r="B26" s="801" t="s">
        <v>60</v>
      </c>
      <c r="C26" s="104">
        <v>9427</v>
      </c>
      <c r="D26" s="104">
        <v>4724</v>
      </c>
      <c r="E26" s="104">
        <v>2521</v>
      </c>
      <c r="F26" s="104">
        <v>2174</v>
      </c>
      <c r="G26" s="105">
        <v>4703</v>
      </c>
      <c r="H26" s="802"/>
    </row>
    <row r="27" spans="1:8" s="382" customFormat="1" ht="15" customHeight="1">
      <c r="A27" s="804" t="s">
        <v>887</v>
      </c>
      <c r="B27" s="801" t="s">
        <v>59</v>
      </c>
      <c r="C27" s="104">
        <v>14839</v>
      </c>
      <c r="D27" s="104">
        <v>1349</v>
      </c>
      <c r="E27" s="104">
        <v>371</v>
      </c>
      <c r="F27" s="104">
        <v>952</v>
      </c>
      <c r="G27" s="105">
        <v>13490</v>
      </c>
      <c r="H27" s="161"/>
    </row>
    <row r="28" spans="1:8" s="382" customFormat="1" ht="12" customHeight="1">
      <c r="A28" s="803" t="s">
        <v>165</v>
      </c>
      <c r="B28" s="801" t="s">
        <v>60</v>
      </c>
      <c r="C28" s="1091">
        <v>14992</v>
      </c>
      <c r="D28" s="1091">
        <v>1360</v>
      </c>
      <c r="E28" s="1091">
        <v>372</v>
      </c>
      <c r="F28" s="1091">
        <v>955</v>
      </c>
      <c r="G28" s="1092">
        <v>13632</v>
      </c>
    </row>
    <row r="29" spans="1:8" s="382" customFormat="1" ht="15" customHeight="1">
      <c r="A29" s="804" t="s">
        <v>1572</v>
      </c>
      <c r="B29" s="801" t="s">
        <v>59</v>
      </c>
      <c r="C29" s="104">
        <v>4718</v>
      </c>
      <c r="D29" s="104">
        <v>2660</v>
      </c>
      <c r="E29" s="104">
        <v>300</v>
      </c>
      <c r="F29" s="104">
        <v>2342</v>
      </c>
      <c r="G29" s="105">
        <v>2058</v>
      </c>
    </row>
    <row r="30" spans="1:8" s="382" customFormat="1" ht="12" customHeight="1">
      <c r="A30" s="803" t="s">
        <v>166</v>
      </c>
      <c r="B30" s="801" t="s">
        <v>60</v>
      </c>
      <c r="C30" s="104">
        <v>4775</v>
      </c>
      <c r="D30" s="135">
        <v>2691</v>
      </c>
      <c r="E30" s="104">
        <v>300</v>
      </c>
      <c r="F30" s="135">
        <v>2372</v>
      </c>
      <c r="G30" s="105">
        <v>2084</v>
      </c>
    </row>
    <row r="31" spans="1:8" s="382" customFormat="1" ht="15" customHeight="1">
      <c r="A31" s="804" t="s">
        <v>886</v>
      </c>
      <c r="B31" s="801" t="s">
        <v>59</v>
      </c>
      <c r="C31" s="104">
        <v>16673</v>
      </c>
      <c r="D31" s="135">
        <v>8975</v>
      </c>
      <c r="E31" s="104">
        <v>10</v>
      </c>
      <c r="F31" s="135">
        <v>8923</v>
      </c>
      <c r="G31" s="105">
        <v>7698</v>
      </c>
    </row>
    <row r="32" spans="1:8" s="382" customFormat="1" ht="12" customHeight="1">
      <c r="A32" s="803" t="s">
        <v>167</v>
      </c>
      <c r="B32" s="801" t="s">
        <v>60</v>
      </c>
      <c r="C32" s="104">
        <v>16684</v>
      </c>
      <c r="D32" s="135">
        <v>8998</v>
      </c>
      <c r="E32" s="104">
        <v>10</v>
      </c>
      <c r="F32" s="135">
        <v>8936</v>
      </c>
      <c r="G32" s="105">
        <v>7686</v>
      </c>
    </row>
    <row r="33" spans="1:7" ht="15" customHeight="1">
      <c r="A33" s="1412" t="s">
        <v>1327</v>
      </c>
      <c r="B33" s="1412"/>
      <c r="C33" s="1412"/>
      <c r="D33" s="1412"/>
      <c r="E33" s="1412"/>
      <c r="F33" s="1412"/>
      <c r="G33" s="1412"/>
    </row>
    <row r="34" spans="1:7" ht="12" customHeight="1">
      <c r="A34" s="1600" t="s">
        <v>1326</v>
      </c>
      <c r="B34" s="1600"/>
      <c r="C34" s="1600"/>
      <c r="D34" s="1600"/>
      <c r="E34" s="1600"/>
      <c r="F34" s="1600"/>
      <c r="G34" s="1600"/>
    </row>
  </sheetData>
  <mergeCells count="13">
    <mergeCell ref="A1:D1"/>
    <mergeCell ref="A2:D2"/>
    <mergeCell ref="F7:F8"/>
    <mergeCell ref="F1:G1"/>
    <mergeCell ref="A34:G34"/>
    <mergeCell ref="F2:G2"/>
    <mergeCell ref="A33:G33"/>
    <mergeCell ref="A3:B8"/>
    <mergeCell ref="C3:C8"/>
    <mergeCell ref="D3:F6"/>
    <mergeCell ref="G3:G8"/>
    <mergeCell ref="D7:D8"/>
    <mergeCell ref="E7:E8"/>
  </mergeCells>
  <phoneticPr fontId="0" type="noConversion"/>
  <hyperlinks>
    <hyperlink ref="F1:G1" location="'Spis tablic     List of tables'!A65" display="Powrót do spisu tablic"/>
    <hyperlink ref="F2" location="'Spis tablic     List of tables'!A1" display="Return to list tables"/>
    <hyperlink ref="F2:G2" location="'Spis tablic     List of tables'!A65" display="Return to list of tables"/>
    <hyperlink ref="F1:G2" location="'Spis tablic     List of tables'!A70" display="Powrót do spisu tablic"/>
  </hyperlinks>
  <pageMargins left="0.39370078740157483" right="0.39370078740157483" top="0.19685039370078741" bottom="0.19685039370078741" header="0.31496062992125984" footer="0.31496062992125984"/>
  <pageSetup paperSize="9" orientation="landscape" r:id="rId1"/>
</worksheet>
</file>

<file path=xl/worksheets/sheet6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25"/>
  <sheetViews>
    <sheetView showGridLines="0" view="pageBreakPreview" zoomScaleNormal="100" zoomScaleSheetLayoutView="100" workbookViewId="0">
      <selection sqref="A1:I1"/>
    </sheetView>
  </sheetViews>
  <sheetFormatPr defaultRowHeight="14.25"/>
  <cols>
    <col min="1" max="1" width="5.625" style="108" customWidth="1"/>
    <col min="2" max="2" width="15.625" style="108" customWidth="1"/>
    <col min="3" max="6" width="9.75" style="108" customWidth="1"/>
    <col min="7" max="7" width="10.5" style="108" customWidth="1"/>
    <col min="8" max="10" width="9.75" style="108" customWidth="1"/>
    <col min="11" max="13" width="9.75" style="107" customWidth="1"/>
    <col min="14" max="16384" width="9" style="107"/>
  </cols>
  <sheetData>
    <row r="1" spans="1:13" ht="15" customHeight="1">
      <c r="A1" s="1188" t="s">
        <v>1137</v>
      </c>
      <c r="B1" s="1188"/>
      <c r="C1" s="1188"/>
      <c r="D1" s="1188"/>
      <c r="E1" s="1188"/>
      <c r="F1" s="1188"/>
      <c r="G1" s="1188"/>
      <c r="H1" s="1188"/>
      <c r="I1" s="1188"/>
      <c r="J1" s="174"/>
      <c r="K1" s="474"/>
      <c r="L1" s="1293" t="s">
        <v>58</v>
      </c>
      <c r="M1" s="1293"/>
    </row>
    <row r="2" spans="1:13" ht="15" customHeight="1">
      <c r="A2" s="1607" t="s">
        <v>933</v>
      </c>
      <c r="B2" s="1607"/>
      <c r="C2" s="1607"/>
      <c r="D2" s="1607"/>
      <c r="E2" s="1607"/>
      <c r="F2" s="1607"/>
      <c r="G2" s="1607"/>
      <c r="H2" s="1607"/>
      <c r="I2" s="1607"/>
      <c r="J2" s="330"/>
      <c r="K2" s="474"/>
      <c r="L2" s="1224" t="s">
        <v>439</v>
      </c>
      <c r="M2" s="1224"/>
    </row>
    <row r="3" spans="1:13" ht="15" customHeight="1">
      <c r="A3" s="1411" t="s">
        <v>1075</v>
      </c>
      <c r="B3" s="1411"/>
      <c r="C3" s="1411"/>
      <c r="D3" s="1411"/>
      <c r="E3" s="1411"/>
      <c r="F3" s="1411"/>
      <c r="G3" s="1411"/>
      <c r="H3" s="1411"/>
      <c r="I3" s="1411"/>
      <c r="J3" s="113"/>
      <c r="K3" s="330"/>
      <c r="L3" s="330"/>
      <c r="M3" s="330"/>
    </row>
    <row r="4" spans="1:13" ht="15" customHeight="1">
      <c r="A4" s="1473" t="s">
        <v>934</v>
      </c>
      <c r="B4" s="1473"/>
      <c r="C4" s="1473"/>
      <c r="D4" s="1473"/>
      <c r="E4" s="1473"/>
      <c r="F4" s="1473"/>
      <c r="G4" s="1473"/>
      <c r="H4" s="1473"/>
      <c r="I4" s="1473"/>
      <c r="J4" s="113"/>
      <c r="K4" s="330"/>
      <c r="L4" s="330"/>
      <c r="M4" s="330"/>
    </row>
    <row r="5" spans="1:13" ht="15" customHeight="1">
      <c r="A5" s="1315" t="s">
        <v>1574</v>
      </c>
      <c r="B5" s="1178"/>
      <c r="C5" s="1182" t="s">
        <v>819</v>
      </c>
      <c r="D5" s="141"/>
      <c r="E5" s="141"/>
      <c r="F5" s="141"/>
      <c r="G5" s="114"/>
      <c r="H5" s="1182" t="s">
        <v>858</v>
      </c>
      <c r="I5" s="141"/>
      <c r="J5" s="141"/>
      <c r="K5" s="141"/>
      <c r="L5" s="141"/>
      <c r="M5" s="141"/>
    </row>
    <row r="6" spans="1:13" ht="15" customHeight="1">
      <c r="A6" s="1298"/>
      <c r="B6" s="1180"/>
      <c r="C6" s="1183"/>
      <c r="D6" s="1215" t="s">
        <v>1076</v>
      </c>
      <c r="E6" s="1308" t="s">
        <v>619</v>
      </c>
      <c r="F6" s="1308" t="s">
        <v>634</v>
      </c>
      <c r="G6" s="1508" t="s">
        <v>620</v>
      </c>
      <c r="H6" s="1183"/>
      <c r="I6" s="1308" t="s">
        <v>820</v>
      </c>
      <c r="J6" s="1325" t="s">
        <v>1076</v>
      </c>
      <c r="K6" s="1308" t="s">
        <v>619</v>
      </c>
      <c r="L6" s="1308" t="s">
        <v>634</v>
      </c>
      <c r="M6" s="1325" t="s">
        <v>367</v>
      </c>
    </row>
    <row r="7" spans="1:13" ht="15" customHeight="1">
      <c r="A7" s="1298"/>
      <c r="B7" s="1180"/>
      <c r="C7" s="1183"/>
      <c r="D7" s="1183"/>
      <c r="E7" s="1309"/>
      <c r="F7" s="1309"/>
      <c r="G7" s="1430"/>
      <c r="H7" s="1183"/>
      <c r="I7" s="1309"/>
      <c r="J7" s="1326"/>
      <c r="K7" s="1309"/>
      <c r="L7" s="1309"/>
      <c r="M7" s="1326"/>
    </row>
    <row r="8" spans="1:13" ht="15" customHeight="1">
      <c r="A8" s="1298"/>
      <c r="B8" s="1180"/>
      <c r="C8" s="1183"/>
      <c r="D8" s="1183"/>
      <c r="E8" s="1309"/>
      <c r="F8" s="1309"/>
      <c r="G8" s="1430"/>
      <c r="H8" s="1183"/>
      <c r="I8" s="1309"/>
      <c r="J8" s="1326"/>
      <c r="K8" s="1309"/>
      <c r="L8" s="1309"/>
      <c r="M8" s="1326"/>
    </row>
    <row r="9" spans="1:13" ht="15" customHeight="1">
      <c r="A9" s="1298"/>
      <c r="B9" s="1180"/>
      <c r="C9" s="1183"/>
      <c r="D9" s="1183"/>
      <c r="E9" s="1309"/>
      <c r="F9" s="1309"/>
      <c r="G9" s="1430"/>
      <c r="H9" s="1183"/>
      <c r="I9" s="1309"/>
      <c r="J9" s="1326"/>
      <c r="K9" s="1309"/>
      <c r="L9" s="1309"/>
      <c r="M9" s="1326"/>
    </row>
    <row r="10" spans="1:13" ht="15" customHeight="1">
      <c r="A10" s="1298"/>
      <c r="B10" s="1180"/>
      <c r="C10" s="1183"/>
      <c r="D10" s="1183"/>
      <c r="E10" s="1309"/>
      <c r="F10" s="1309"/>
      <c r="G10" s="1430"/>
      <c r="H10" s="1183"/>
      <c r="I10" s="1309"/>
      <c r="J10" s="1326"/>
      <c r="K10" s="1309"/>
      <c r="L10" s="1309"/>
      <c r="M10" s="1326"/>
    </row>
    <row r="11" spans="1:13" ht="30" customHeight="1">
      <c r="A11" s="1316"/>
      <c r="B11" s="1317"/>
      <c r="C11" s="1185"/>
      <c r="D11" s="1185"/>
      <c r="E11" s="1467"/>
      <c r="F11" s="1467"/>
      <c r="G11" s="1509"/>
      <c r="H11" s="1185"/>
      <c r="I11" s="1467"/>
      <c r="J11" s="1422"/>
      <c r="K11" s="1467"/>
      <c r="L11" s="1467"/>
      <c r="M11" s="1422"/>
    </row>
    <row r="12" spans="1:13" s="143" customFormat="1" ht="12" customHeight="1">
      <c r="A12" s="148"/>
      <c r="B12" s="149"/>
      <c r="C12" s="104"/>
      <c r="D12" s="104"/>
      <c r="E12" s="104"/>
      <c r="F12" s="104"/>
      <c r="G12" s="104"/>
      <c r="H12" s="104"/>
      <c r="I12" s="104"/>
      <c r="J12" s="104"/>
      <c r="K12" s="104"/>
      <c r="L12" s="104"/>
      <c r="M12" s="720"/>
    </row>
    <row r="13" spans="1:13" s="198" customFormat="1" ht="14.25" customHeight="1">
      <c r="A13" s="148">
        <v>2014</v>
      </c>
      <c r="B13" s="149" t="s">
        <v>1334</v>
      </c>
      <c r="C13" s="104">
        <v>6</v>
      </c>
      <c r="D13" s="104">
        <v>3</v>
      </c>
      <c r="E13" s="104">
        <v>1</v>
      </c>
      <c r="F13" s="104">
        <v>1</v>
      </c>
      <c r="G13" s="104">
        <v>1</v>
      </c>
      <c r="H13" s="104">
        <v>1053</v>
      </c>
      <c r="I13" s="104">
        <v>104</v>
      </c>
      <c r="J13" s="104">
        <v>113</v>
      </c>
      <c r="K13" s="104">
        <v>218</v>
      </c>
      <c r="L13" s="104">
        <v>122</v>
      </c>
      <c r="M13" s="105">
        <v>319</v>
      </c>
    </row>
    <row r="14" spans="1:13" s="198" customFormat="1" ht="12" customHeight="1">
      <c r="A14" s="148"/>
      <c r="B14" s="149"/>
      <c r="C14" s="104"/>
      <c r="D14" s="104"/>
      <c r="E14" s="104"/>
      <c r="F14" s="104"/>
      <c r="G14" s="104"/>
      <c r="H14" s="104"/>
      <c r="I14" s="104"/>
      <c r="J14" s="104"/>
      <c r="K14" s="104"/>
      <c r="L14" s="104"/>
      <c r="M14" s="105"/>
    </row>
    <row r="15" spans="1:13" s="198" customFormat="1" ht="14.25" customHeight="1">
      <c r="A15" s="148" t="s">
        <v>1359</v>
      </c>
      <c r="B15" s="149" t="s">
        <v>61</v>
      </c>
      <c r="C15" s="104">
        <v>6</v>
      </c>
      <c r="D15" s="104">
        <v>3</v>
      </c>
      <c r="E15" s="104">
        <v>1</v>
      </c>
      <c r="F15" s="104">
        <v>1</v>
      </c>
      <c r="G15" s="104">
        <v>1</v>
      </c>
      <c r="H15" s="104">
        <v>1055</v>
      </c>
      <c r="I15" s="104">
        <v>104</v>
      </c>
      <c r="J15" s="104">
        <v>114</v>
      </c>
      <c r="K15" s="104">
        <v>218</v>
      </c>
      <c r="L15" s="104">
        <v>122</v>
      </c>
      <c r="M15" s="105">
        <v>319</v>
      </c>
    </row>
    <row r="16" spans="1:13" ht="12" customHeight="1">
      <c r="A16" s="280"/>
      <c r="B16" s="117" t="s">
        <v>143</v>
      </c>
      <c r="C16" s="117">
        <v>6</v>
      </c>
      <c r="D16" s="117">
        <v>3</v>
      </c>
      <c r="E16" s="117">
        <v>1</v>
      </c>
      <c r="F16" s="117">
        <v>1</v>
      </c>
      <c r="G16" s="117">
        <v>1</v>
      </c>
      <c r="H16" s="117">
        <v>1056</v>
      </c>
      <c r="I16" s="117">
        <v>104</v>
      </c>
      <c r="J16" s="117">
        <v>114</v>
      </c>
      <c r="K16" s="104">
        <v>220</v>
      </c>
      <c r="L16" s="104">
        <v>121</v>
      </c>
      <c r="M16" s="105">
        <v>319</v>
      </c>
    </row>
    <row r="17" spans="1:13" ht="12" customHeight="1">
      <c r="A17" s="280"/>
      <c r="B17" s="117" t="s">
        <v>146</v>
      </c>
      <c r="C17" s="117">
        <v>6</v>
      </c>
      <c r="D17" s="117">
        <v>3</v>
      </c>
      <c r="E17" s="117">
        <v>1</v>
      </c>
      <c r="F17" s="117">
        <v>1</v>
      </c>
      <c r="G17" s="117">
        <v>1</v>
      </c>
      <c r="H17" s="117">
        <v>1054</v>
      </c>
      <c r="I17" s="117">
        <v>105</v>
      </c>
      <c r="J17" s="117">
        <v>114</v>
      </c>
      <c r="K17" s="104">
        <v>219</v>
      </c>
      <c r="L17" s="104">
        <v>121</v>
      </c>
      <c r="M17" s="105">
        <v>320</v>
      </c>
    </row>
    <row r="18" spans="1:13" ht="12" customHeight="1">
      <c r="A18" s="280"/>
      <c r="B18" s="117" t="s">
        <v>149</v>
      </c>
      <c r="C18" s="117">
        <v>6</v>
      </c>
      <c r="D18" s="117">
        <v>3</v>
      </c>
      <c r="E18" s="117">
        <v>1</v>
      </c>
      <c r="F18" s="117">
        <v>1</v>
      </c>
      <c r="G18" s="117">
        <v>1</v>
      </c>
      <c r="H18" s="117">
        <v>1057</v>
      </c>
      <c r="I18" s="117">
        <v>106</v>
      </c>
      <c r="J18" s="117">
        <v>116</v>
      </c>
      <c r="K18" s="104">
        <v>219</v>
      </c>
      <c r="L18" s="104">
        <v>121</v>
      </c>
      <c r="M18" s="105">
        <v>320</v>
      </c>
    </row>
    <row r="19" spans="1:13" ht="12" customHeight="1">
      <c r="A19" s="376"/>
      <c r="B19" s="377"/>
      <c r="C19" s="101"/>
      <c r="D19" s="101"/>
      <c r="E19" s="101"/>
      <c r="F19" s="101"/>
      <c r="G19" s="101"/>
      <c r="H19" s="101"/>
      <c r="I19" s="101"/>
      <c r="J19" s="101"/>
      <c r="K19" s="101"/>
      <c r="L19" s="101"/>
      <c r="M19" s="102"/>
    </row>
    <row r="20" spans="1:13" s="198" customFormat="1" ht="14.25" customHeight="1">
      <c r="A20" s="148" t="s">
        <v>1766</v>
      </c>
      <c r="B20" s="239" t="s">
        <v>61</v>
      </c>
      <c r="C20" s="318">
        <v>5</v>
      </c>
      <c r="D20" s="318">
        <v>3</v>
      </c>
      <c r="E20" s="318" t="s">
        <v>278</v>
      </c>
      <c r="F20" s="318">
        <v>1</v>
      </c>
      <c r="G20" s="318">
        <v>1</v>
      </c>
      <c r="H20" s="318">
        <v>1053</v>
      </c>
      <c r="I20" s="318">
        <v>105</v>
      </c>
      <c r="J20" s="318">
        <v>116</v>
      </c>
      <c r="K20" s="318">
        <v>217</v>
      </c>
      <c r="L20" s="318">
        <v>121</v>
      </c>
      <c r="M20" s="132">
        <v>320</v>
      </c>
    </row>
    <row r="21" spans="1:13" ht="12" customHeight="1">
      <c r="A21" s="776"/>
      <c r="B21" s="777" t="s">
        <v>297</v>
      </c>
      <c r="C21" s="196">
        <v>83.333333333333329</v>
      </c>
      <c r="D21" s="196">
        <v>100</v>
      </c>
      <c r="E21" s="196" t="s">
        <v>276</v>
      </c>
      <c r="F21" s="196">
        <v>100</v>
      </c>
      <c r="G21" s="196">
        <v>100</v>
      </c>
      <c r="H21" s="196">
        <v>99.810426540284354</v>
      </c>
      <c r="I21" s="196">
        <v>100.96153846153847</v>
      </c>
      <c r="J21" s="196">
        <v>101.75438596491227</v>
      </c>
      <c r="K21" s="196">
        <v>99.541284403669721</v>
      </c>
      <c r="L21" s="196">
        <v>99.180327868852459</v>
      </c>
      <c r="M21" s="676">
        <v>100.31347962382445</v>
      </c>
    </row>
    <row r="22" spans="1:13" ht="12" customHeight="1">
      <c r="A22" s="776"/>
      <c r="B22" s="777" t="s">
        <v>490</v>
      </c>
      <c r="C22" s="196">
        <v>83.333333333333329</v>
      </c>
      <c r="D22" s="196">
        <v>100</v>
      </c>
      <c r="E22" s="196" t="s">
        <v>276</v>
      </c>
      <c r="F22" s="196">
        <v>100</v>
      </c>
      <c r="G22" s="196">
        <v>100</v>
      </c>
      <c r="H22" s="196">
        <v>99.621570482497631</v>
      </c>
      <c r="I22" s="196">
        <v>99.056603773584911</v>
      </c>
      <c r="J22" s="196">
        <v>100</v>
      </c>
      <c r="K22" s="196">
        <v>99.086757990867582</v>
      </c>
      <c r="L22" s="196">
        <v>100</v>
      </c>
      <c r="M22" s="676">
        <v>100</v>
      </c>
    </row>
    <row r="23" spans="1:13" ht="15" customHeight="1">
      <c r="A23" s="1210" t="s">
        <v>1329</v>
      </c>
      <c r="B23" s="1210"/>
      <c r="C23" s="1210"/>
      <c r="D23" s="1210"/>
      <c r="E23" s="1210"/>
      <c r="F23" s="1210"/>
      <c r="G23" s="1210"/>
      <c r="H23" s="1210"/>
      <c r="I23" s="1210"/>
      <c r="J23" s="1210"/>
      <c r="K23" s="1210"/>
      <c r="L23" s="1210"/>
      <c r="M23" s="1210"/>
    </row>
    <row r="24" spans="1:13" ht="12" customHeight="1">
      <c r="A24" s="1606" t="s">
        <v>1328</v>
      </c>
      <c r="B24" s="1606"/>
      <c r="C24" s="1606"/>
      <c r="D24" s="1606"/>
      <c r="E24" s="1606"/>
      <c r="F24" s="1606"/>
      <c r="G24" s="1606"/>
      <c r="H24" s="1606"/>
      <c r="I24" s="1606"/>
      <c r="J24" s="1606"/>
      <c r="K24" s="1606"/>
      <c r="L24" s="1606"/>
      <c r="M24" s="1606"/>
    </row>
    <row r="25" spans="1:13">
      <c r="A25" s="285"/>
      <c r="B25" s="285"/>
      <c r="C25" s="285"/>
      <c r="D25" s="285"/>
      <c r="E25" s="285"/>
      <c r="F25" s="285"/>
      <c r="G25" s="285"/>
      <c r="H25" s="285"/>
      <c r="I25" s="285"/>
      <c r="J25" s="285"/>
      <c r="K25" s="285"/>
      <c r="L25" s="285"/>
      <c r="M25" s="285"/>
    </row>
  </sheetData>
  <mergeCells count="20">
    <mergeCell ref="L1:M1"/>
    <mergeCell ref="L2:M2"/>
    <mergeCell ref="A5:B11"/>
    <mergeCell ref="F6:F11"/>
    <mergeCell ref="G6:G11"/>
    <mergeCell ref="H5:H11"/>
    <mergeCell ref="A1:I1"/>
    <mergeCell ref="A2:I2"/>
    <mergeCell ref="J6:J11"/>
    <mergeCell ref="K6:K11"/>
    <mergeCell ref="A24:M24"/>
    <mergeCell ref="A23:M23"/>
    <mergeCell ref="A3:I3"/>
    <mergeCell ref="A4:I4"/>
    <mergeCell ref="C5:C11"/>
    <mergeCell ref="D6:D11"/>
    <mergeCell ref="E6:E11"/>
    <mergeCell ref="I6:I11"/>
    <mergeCell ref="L6:L11"/>
    <mergeCell ref="M6:M11"/>
  </mergeCells>
  <phoneticPr fontId="0" type="noConversion"/>
  <hyperlinks>
    <hyperlink ref="L1" location="'Spis tablic     List of tables'!A68" display="Powrót do spisu tablic"/>
    <hyperlink ref="L2" location="'Spis tablic     List of tables'!A68" display="Return to list of tables"/>
    <hyperlink ref="L1:M2" location="'Spis tablic     List of tables'!A71" display="Powrót do spisu tablic"/>
  </hyperlinks>
  <pageMargins left="0.39370078740157483" right="0.39370078740157483" top="0.19685039370078741" bottom="0.19685039370078741" header="0.31496062992125984" footer="0.31496062992125984"/>
  <pageSetup paperSize="9" scale="98" orientation="landscape"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22"/>
  <sheetViews>
    <sheetView showGridLines="0" view="pageBreakPreview" zoomScaleNormal="100" zoomScaleSheetLayoutView="100" workbookViewId="0">
      <selection activeCell="A4" sqref="A4:E4"/>
    </sheetView>
  </sheetViews>
  <sheetFormatPr defaultRowHeight="14.25"/>
  <cols>
    <col min="1" max="1" width="5.625" style="107" customWidth="1"/>
    <col min="2" max="2" width="15.625" style="107" customWidth="1"/>
    <col min="3" max="13" width="9.625" style="107" customWidth="1"/>
    <col min="14" max="16384" width="9" style="107"/>
  </cols>
  <sheetData>
    <row r="1" spans="1:13" ht="15" customHeight="1">
      <c r="A1" s="1186" t="s">
        <v>67</v>
      </c>
      <c r="B1" s="1186"/>
      <c r="C1" s="173"/>
      <c r="D1" s="106"/>
      <c r="E1" s="106"/>
      <c r="F1" s="106"/>
      <c r="G1" s="106"/>
      <c r="H1" s="106"/>
      <c r="I1" s="106"/>
      <c r="J1" s="113"/>
      <c r="K1" s="487"/>
      <c r="L1" s="1222" t="s">
        <v>58</v>
      </c>
      <c r="M1" s="1222"/>
    </row>
    <row r="2" spans="1:13" ht="15" customHeight="1">
      <c r="A2" s="1223" t="s">
        <v>68</v>
      </c>
      <c r="B2" s="1223"/>
      <c r="C2" s="168"/>
      <c r="D2" s="106"/>
      <c r="E2" s="106"/>
      <c r="F2" s="106"/>
      <c r="G2" s="106"/>
      <c r="H2" s="106"/>
      <c r="I2" s="106"/>
      <c r="J2" s="113"/>
      <c r="K2" s="487"/>
      <c r="L2" s="1224" t="s">
        <v>439</v>
      </c>
      <c r="M2" s="1224"/>
    </row>
    <row r="3" spans="1:13" ht="15" customHeight="1">
      <c r="A3" s="168"/>
      <c r="B3" s="168"/>
      <c r="C3" s="168"/>
      <c r="D3" s="106"/>
      <c r="E3" s="106"/>
      <c r="F3" s="106"/>
      <c r="G3" s="106"/>
      <c r="H3" s="106"/>
      <c r="I3" s="106"/>
      <c r="J3" s="113"/>
      <c r="K3" s="248"/>
      <c r="L3" s="248"/>
      <c r="M3" s="106"/>
    </row>
    <row r="4" spans="1:13" ht="15" customHeight="1">
      <c r="A4" s="1225" t="s">
        <v>961</v>
      </c>
      <c r="B4" s="1225"/>
      <c r="C4" s="1225"/>
      <c r="D4" s="1225"/>
      <c r="E4" s="1225"/>
      <c r="F4" s="174"/>
      <c r="I4" s="113"/>
      <c r="J4" s="113"/>
      <c r="K4" s="113"/>
      <c r="L4" s="113"/>
      <c r="M4" s="113"/>
    </row>
    <row r="5" spans="1:13" ht="15" customHeight="1">
      <c r="A5" s="1221" t="s">
        <v>962</v>
      </c>
      <c r="B5" s="1221"/>
      <c r="C5" s="1221"/>
      <c r="D5" s="1221"/>
      <c r="E5" s="1221"/>
      <c r="F5" s="511"/>
      <c r="I5" s="113"/>
      <c r="J5" s="113"/>
      <c r="K5" s="113"/>
      <c r="L5" s="113"/>
      <c r="M5" s="113"/>
    </row>
    <row r="6" spans="1:13" ht="15" customHeight="1">
      <c r="A6" s="1178" t="s">
        <v>1517</v>
      </c>
      <c r="B6" s="1179"/>
      <c r="C6" s="1176" t="s">
        <v>963</v>
      </c>
      <c r="D6" s="1176" t="s">
        <v>624</v>
      </c>
      <c r="E6" s="1176" t="s">
        <v>444</v>
      </c>
      <c r="F6" s="1182" t="s">
        <v>314</v>
      </c>
      <c r="G6" s="334"/>
      <c r="H6" s="1176" t="s">
        <v>965</v>
      </c>
      <c r="I6" s="1176" t="s">
        <v>295</v>
      </c>
      <c r="J6" s="1176" t="s">
        <v>315</v>
      </c>
      <c r="K6" s="1182" t="s">
        <v>314</v>
      </c>
      <c r="L6" s="334"/>
      <c r="M6" s="1182" t="s">
        <v>967</v>
      </c>
    </row>
    <row r="7" spans="1:13" ht="15" customHeight="1">
      <c r="A7" s="1219"/>
      <c r="B7" s="1181"/>
      <c r="C7" s="1171"/>
      <c r="D7" s="1171"/>
      <c r="E7" s="1171"/>
      <c r="F7" s="1171"/>
      <c r="G7" s="1170" t="s">
        <v>964</v>
      </c>
      <c r="H7" s="1171"/>
      <c r="I7" s="1171"/>
      <c r="J7" s="1171"/>
      <c r="K7" s="1171"/>
      <c r="L7" s="1170" t="s">
        <v>966</v>
      </c>
      <c r="M7" s="1183"/>
    </row>
    <row r="8" spans="1:13" ht="15" customHeight="1">
      <c r="A8" s="1219"/>
      <c r="B8" s="1181"/>
      <c r="C8" s="1171"/>
      <c r="D8" s="1171"/>
      <c r="E8" s="1171"/>
      <c r="F8" s="1171"/>
      <c r="G8" s="1171"/>
      <c r="H8" s="1171"/>
      <c r="I8" s="1171"/>
      <c r="J8" s="1171"/>
      <c r="K8" s="1171"/>
      <c r="L8" s="1171"/>
      <c r="M8" s="1183"/>
    </row>
    <row r="9" spans="1:13" ht="15" customHeight="1">
      <c r="A9" s="1219"/>
      <c r="B9" s="1181"/>
      <c r="C9" s="1171"/>
      <c r="D9" s="1171"/>
      <c r="E9" s="1171"/>
      <c r="F9" s="1171"/>
      <c r="G9" s="1171"/>
      <c r="H9" s="1171"/>
      <c r="I9" s="1171"/>
      <c r="J9" s="1171"/>
      <c r="K9" s="1184"/>
      <c r="L9" s="1184"/>
      <c r="M9" s="1183"/>
    </row>
    <row r="10" spans="1:13" ht="15" customHeight="1">
      <c r="A10" s="1219"/>
      <c r="B10" s="1181"/>
      <c r="C10" s="1227" t="s">
        <v>546</v>
      </c>
      <c r="D10" s="1229"/>
      <c r="E10" s="1229"/>
      <c r="F10" s="1229"/>
      <c r="G10" s="1229"/>
      <c r="H10" s="1229"/>
      <c r="I10" s="1227" t="s">
        <v>730</v>
      </c>
      <c r="J10" s="1227"/>
      <c r="K10" s="1227"/>
      <c r="L10" s="1227"/>
      <c r="M10" s="1228"/>
    </row>
    <row r="11" spans="1:13" ht="12" customHeight="1">
      <c r="A11" s="738"/>
      <c r="B11" s="739"/>
      <c r="C11" s="875"/>
      <c r="D11" s="426"/>
      <c r="E11" s="426"/>
      <c r="F11" s="426"/>
      <c r="G11" s="426"/>
      <c r="H11" s="426"/>
      <c r="I11" s="875"/>
      <c r="J11" s="875"/>
      <c r="K11" s="875"/>
      <c r="L11" s="875"/>
      <c r="M11" s="876"/>
    </row>
    <row r="12" spans="1:13" s="143" customFormat="1" ht="12" customHeight="1">
      <c r="A12" s="884">
        <v>2013</v>
      </c>
      <c r="B12" s="149" t="s">
        <v>1295</v>
      </c>
      <c r="C12" s="328">
        <v>2295811</v>
      </c>
      <c r="D12" s="328">
        <v>10724</v>
      </c>
      <c r="E12" s="328">
        <v>23938</v>
      </c>
      <c r="F12" s="328">
        <v>20084</v>
      </c>
      <c r="G12" s="328">
        <v>103</v>
      </c>
      <c r="H12" s="328">
        <v>3854</v>
      </c>
      <c r="I12" s="178">
        <v>4.68</v>
      </c>
      <c r="J12" s="178">
        <v>10.44</v>
      </c>
      <c r="K12" s="178">
        <v>8.76</v>
      </c>
      <c r="L12" s="178">
        <v>4.3</v>
      </c>
      <c r="M12" s="251">
        <v>1.68</v>
      </c>
    </row>
    <row r="13" spans="1:13" s="143" customFormat="1" ht="12" customHeight="1">
      <c r="A13" s="884">
        <v>2014</v>
      </c>
      <c r="B13" s="149" t="s">
        <v>1295</v>
      </c>
      <c r="C13" s="328">
        <v>2302077</v>
      </c>
      <c r="D13" s="328">
        <v>11461</v>
      </c>
      <c r="E13" s="328">
        <v>24610</v>
      </c>
      <c r="F13" s="328">
        <v>20126</v>
      </c>
      <c r="G13" s="328">
        <v>82</v>
      </c>
      <c r="H13" s="328">
        <v>4484</v>
      </c>
      <c r="I13" s="178">
        <v>4.99</v>
      </c>
      <c r="J13" s="178">
        <v>10.71</v>
      </c>
      <c r="K13" s="178">
        <v>8.75</v>
      </c>
      <c r="L13" s="178">
        <v>3.33</v>
      </c>
      <c r="M13" s="251">
        <v>1.95</v>
      </c>
    </row>
    <row r="14" spans="1:13" s="143" customFormat="1" ht="12" customHeight="1">
      <c r="A14" s="884">
        <v>2015</v>
      </c>
      <c r="B14" s="149" t="s">
        <v>1295</v>
      </c>
      <c r="C14" s="328">
        <v>2307710</v>
      </c>
      <c r="D14" s="328">
        <v>11858</v>
      </c>
      <c r="E14" s="328">
        <v>24596</v>
      </c>
      <c r="F14" s="328">
        <v>21035</v>
      </c>
      <c r="G14" s="328">
        <v>91</v>
      </c>
      <c r="H14" s="328">
        <v>3561</v>
      </c>
      <c r="I14" s="178">
        <v>5.15</v>
      </c>
      <c r="J14" s="178">
        <v>10.67</v>
      </c>
      <c r="K14" s="178">
        <v>9.1300000000000008</v>
      </c>
      <c r="L14" s="178">
        <v>3.7</v>
      </c>
      <c r="M14" s="251">
        <v>1.55</v>
      </c>
    </row>
    <row r="15" spans="1:13" s="198" customFormat="1" ht="12" customHeight="1">
      <c r="A15" s="885"/>
      <c r="B15" s="101" t="s">
        <v>297</v>
      </c>
      <c r="C15" s="165">
        <v>100.2</v>
      </c>
      <c r="D15" s="165">
        <v>103.5</v>
      </c>
      <c r="E15" s="165">
        <v>99.9</v>
      </c>
      <c r="F15" s="165">
        <v>104.5</v>
      </c>
      <c r="G15" s="165">
        <v>111</v>
      </c>
      <c r="H15" s="165">
        <v>79.400000000000006</v>
      </c>
      <c r="I15" s="165">
        <v>103.2</v>
      </c>
      <c r="J15" s="165">
        <v>99.6</v>
      </c>
      <c r="K15" s="165">
        <v>104.3</v>
      </c>
      <c r="L15" s="165">
        <v>111.1</v>
      </c>
      <c r="M15" s="167" t="s">
        <v>276</v>
      </c>
    </row>
    <row r="16" spans="1:13" s="198" customFormat="1" ht="12" customHeight="1">
      <c r="A16" s="885"/>
      <c r="B16" s="101"/>
      <c r="C16" s="537"/>
      <c r="D16" s="165"/>
      <c r="E16" s="165"/>
      <c r="F16" s="165"/>
      <c r="G16" s="165"/>
      <c r="H16" s="165"/>
      <c r="I16" s="165"/>
      <c r="J16" s="165"/>
      <c r="K16" s="165"/>
      <c r="L16" s="165"/>
      <c r="M16" s="167"/>
    </row>
    <row r="17" spans="1:13" s="143" customFormat="1" ht="12" customHeight="1">
      <c r="A17" s="884">
        <v>2013</v>
      </c>
      <c r="B17" s="149" t="s">
        <v>204</v>
      </c>
      <c r="C17" s="328">
        <v>2292452</v>
      </c>
      <c r="D17" s="310">
        <v>3676</v>
      </c>
      <c r="E17" s="310">
        <v>11967</v>
      </c>
      <c r="F17" s="310">
        <v>10481</v>
      </c>
      <c r="G17" s="310">
        <v>43</v>
      </c>
      <c r="H17" s="310">
        <v>1486</v>
      </c>
      <c r="I17" s="469">
        <v>3.21</v>
      </c>
      <c r="J17" s="469">
        <v>10.45</v>
      </c>
      <c r="K17" s="469">
        <v>9.15</v>
      </c>
      <c r="L17" s="469">
        <v>3.59</v>
      </c>
      <c r="M17" s="538">
        <v>1.3</v>
      </c>
    </row>
    <row r="18" spans="1:13" s="143" customFormat="1" ht="12" customHeight="1">
      <c r="A18" s="884">
        <v>2014</v>
      </c>
      <c r="B18" s="149" t="s">
        <v>1310</v>
      </c>
      <c r="C18" s="328">
        <v>2298811</v>
      </c>
      <c r="D18" s="310">
        <v>4158</v>
      </c>
      <c r="E18" s="310">
        <v>12071</v>
      </c>
      <c r="F18" s="310">
        <v>9987</v>
      </c>
      <c r="G18" s="310">
        <v>41</v>
      </c>
      <c r="H18" s="310">
        <v>2084</v>
      </c>
      <c r="I18" s="469">
        <v>3.62</v>
      </c>
      <c r="J18" s="469">
        <v>10.51</v>
      </c>
      <c r="K18" s="469">
        <v>8.6999999999999993</v>
      </c>
      <c r="L18" s="469">
        <v>3.4</v>
      </c>
      <c r="M18" s="538">
        <v>1.81</v>
      </c>
    </row>
    <row r="19" spans="1:13" s="143" customFormat="1" ht="12" customHeight="1">
      <c r="A19" s="884">
        <v>2015</v>
      </c>
      <c r="B19" s="149" t="s">
        <v>204</v>
      </c>
      <c r="C19" s="328">
        <v>2304722</v>
      </c>
      <c r="D19" s="310">
        <v>4204</v>
      </c>
      <c r="E19" s="310">
        <v>12048</v>
      </c>
      <c r="F19" s="310">
        <v>10693</v>
      </c>
      <c r="G19" s="310">
        <v>57</v>
      </c>
      <c r="H19" s="310">
        <v>1355</v>
      </c>
      <c r="I19" s="469">
        <v>3.65</v>
      </c>
      <c r="J19" s="469">
        <v>10.46</v>
      </c>
      <c r="K19" s="469">
        <v>9.2899999999999991</v>
      </c>
      <c r="L19" s="469">
        <v>4.7300000000000004</v>
      </c>
      <c r="M19" s="538">
        <v>1.18</v>
      </c>
    </row>
    <row r="20" spans="1:13" s="143" customFormat="1" ht="12" customHeight="1">
      <c r="A20" s="885"/>
      <c r="B20" s="101" t="s">
        <v>297</v>
      </c>
      <c r="C20" s="165">
        <v>100.3</v>
      </c>
      <c r="D20" s="165">
        <v>101.1</v>
      </c>
      <c r="E20" s="165">
        <v>99.8</v>
      </c>
      <c r="F20" s="165">
        <v>107.1</v>
      </c>
      <c r="G20" s="165">
        <v>139</v>
      </c>
      <c r="H20" s="165">
        <v>65</v>
      </c>
      <c r="I20" s="165">
        <v>100.8</v>
      </c>
      <c r="J20" s="165">
        <v>99.5</v>
      </c>
      <c r="K20" s="165">
        <v>106.8</v>
      </c>
      <c r="L20" s="165">
        <v>139.1</v>
      </c>
      <c r="M20" s="167" t="s">
        <v>276</v>
      </c>
    </row>
    <row r="21" spans="1:13" s="143" customFormat="1" ht="30" customHeight="1">
      <c r="A21" s="1226" t="s">
        <v>1257</v>
      </c>
      <c r="B21" s="1226"/>
      <c r="C21" s="1226"/>
      <c r="D21" s="1226"/>
      <c r="E21" s="1226"/>
      <c r="F21" s="1226"/>
      <c r="G21" s="1226"/>
      <c r="H21" s="1226"/>
      <c r="I21" s="1226"/>
      <c r="J21" s="1226"/>
      <c r="K21" s="1226"/>
      <c r="L21" s="1226"/>
      <c r="M21" s="1226"/>
    </row>
    <row r="22" spans="1:13" s="143" customFormat="1" ht="12" customHeight="1">
      <c r="A22" s="1214" t="s">
        <v>734</v>
      </c>
      <c r="B22" s="1201"/>
      <c r="C22" s="1201"/>
      <c r="D22" s="1201"/>
      <c r="E22" s="1201"/>
      <c r="F22" s="1201"/>
      <c r="G22" s="1201"/>
      <c r="H22" s="1201"/>
      <c r="I22" s="1201"/>
      <c r="J22" s="1201"/>
      <c r="K22" s="1201"/>
      <c r="L22" s="1201"/>
      <c r="M22" s="1201"/>
    </row>
  </sheetData>
  <mergeCells count="22">
    <mergeCell ref="A21:M21"/>
    <mergeCell ref="A22:M22"/>
    <mergeCell ref="I10:M10"/>
    <mergeCell ref="I6:I9"/>
    <mergeCell ref="J6:J9"/>
    <mergeCell ref="K6:K9"/>
    <mergeCell ref="M6:M9"/>
    <mergeCell ref="G7:G9"/>
    <mergeCell ref="L7:L9"/>
    <mergeCell ref="A6:B10"/>
    <mergeCell ref="C6:C9"/>
    <mergeCell ref="D6:D9"/>
    <mergeCell ref="E6:E9"/>
    <mergeCell ref="F6:F9"/>
    <mergeCell ref="H6:H9"/>
    <mergeCell ref="C10:H10"/>
    <mergeCell ref="A5:E5"/>
    <mergeCell ref="A1:B1"/>
    <mergeCell ref="L1:M1"/>
    <mergeCell ref="A2:B2"/>
    <mergeCell ref="L2:M2"/>
    <mergeCell ref="A4:E4"/>
  </mergeCells>
  <hyperlinks>
    <hyperlink ref="L1" location="'Spis tablic     List of tables'!A11" display="Powrót do spisu tablic"/>
    <hyperlink ref="L2" location="'Spis tablic     List of tables'!A11" display="Return to list of tables"/>
    <hyperlink ref="L1:M2" location="'Spis tablic     List of tables'!A9" display="Powrót do spisu tablic"/>
  </hyperlinks>
  <pageMargins left="0.39370078740157483" right="0.39370078740157483" top="0.19685039370078741" bottom="0.19685039370078741" header="0.31496062992125984" footer="0.31496062992125984"/>
  <pageSetup paperSize="9" orientation="landscape" r:id="rId1"/>
</worksheet>
</file>

<file path=xl/worksheets/sheet7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26"/>
  <sheetViews>
    <sheetView showGridLines="0" view="pageBreakPreview" zoomScaleNormal="100" zoomScaleSheetLayoutView="100" workbookViewId="0">
      <selection sqref="A1:K1"/>
    </sheetView>
  </sheetViews>
  <sheetFormatPr defaultRowHeight="14.25"/>
  <cols>
    <col min="1" max="1" width="5.625" style="107" customWidth="1"/>
    <col min="2" max="2" width="15.625" style="107" customWidth="1"/>
    <col min="3" max="15" width="8.25" style="107" customWidth="1"/>
    <col min="16" max="16384" width="9" style="107"/>
  </cols>
  <sheetData>
    <row r="1" spans="1:15" ht="15" customHeight="1">
      <c r="A1" s="1188" t="s">
        <v>1136</v>
      </c>
      <c r="B1" s="1188"/>
      <c r="C1" s="1188"/>
      <c r="D1" s="1188"/>
      <c r="E1" s="1188"/>
      <c r="F1" s="1188"/>
      <c r="G1" s="1188"/>
      <c r="H1" s="1188"/>
      <c r="I1" s="1188"/>
      <c r="J1" s="1188"/>
      <c r="K1" s="1188"/>
      <c r="L1" s="331"/>
      <c r="M1" s="335"/>
      <c r="N1" s="1531" t="s">
        <v>58</v>
      </c>
      <c r="O1" s="1531"/>
    </row>
    <row r="2" spans="1:15" ht="15" customHeight="1">
      <c r="A2" s="1607" t="s">
        <v>933</v>
      </c>
      <c r="B2" s="1607"/>
      <c r="C2" s="1607"/>
      <c r="D2" s="1607"/>
      <c r="E2" s="1607"/>
      <c r="F2" s="1607"/>
      <c r="G2" s="1607"/>
      <c r="H2" s="1607"/>
      <c r="I2" s="1607"/>
      <c r="J2" s="1607"/>
      <c r="K2" s="1607"/>
      <c r="L2" s="331"/>
      <c r="M2" s="335"/>
      <c r="N2" s="1532" t="s">
        <v>439</v>
      </c>
      <c r="O2" s="1532"/>
    </row>
    <row r="3" spans="1:15" ht="15" customHeight="1">
      <c r="A3" s="1411" t="s">
        <v>1077</v>
      </c>
      <c r="B3" s="1411"/>
      <c r="C3" s="1411"/>
      <c r="D3" s="1411"/>
      <c r="E3" s="1411"/>
      <c r="F3" s="1411"/>
      <c r="G3" s="1411"/>
      <c r="H3" s="1411"/>
      <c r="I3" s="1411"/>
      <c r="J3" s="1411"/>
      <c r="K3" s="1411"/>
      <c r="L3" s="331"/>
      <c r="M3" s="331"/>
      <c r="N3" s="331"/>
      <c r="O3" s="331"/>
    </row>
    <row r="4" spans="1:15" ht="15" customHeight="1">
      <c r="A4" s="1473" t="s">
        <v>934</v>
      </c>
      <c r="B4" s="1473"/>
      <c r="C4" s="1473"/>
      <c r="D4" s="1473"/>
      <c r="E4" s="1473"/>
      <c r="F4" s="1473"/>
      <c r="G4" s="1473"/>
      <c r="H4" s="1473"/>
      <c r="I4" s="1473"/>
      <c r="J4" s="1473"/>
      <c r="K4" s="1473"/>
      <c r="L4" s="331"/>
      <c r="M4" s="331"/>
      <c r="N4" s="331"/>
      <c r="O4" s="331"/>
    </row>
    <row r="5" spans="1:15" ht="15" customHeight="1">
      <c r="A5" s="1315" t="s">
        <v>1575</v>
      </c>
      <c r="B5" s="1178"/>
      <c r="C5" s="1182" t="s">
        <v>337</v>
      </c>
      <c r="D5" s="1608"/>
      <c r="E5" s="1608"/>
      <c r="F5" s="1608"/>
      <c r="G5" s="1608"/>
      <c r="H5" s="1608"/>
      <c r="I5" s="1608"/>
      <c r="J5" s="1608"/>
      <c r="K5" s="1608"/>
      <c r="L5" s="1608"/>
      <c r="M5" s="1608"/>
      <c r="N5" s="1609"/>
      <c r="O5" s="1182" t="s">
        <v>829</v>
      </c>
    </row>
    <row r="6" spans="1:15" ht="15" customHeight="1">
      <c r="A6" s="1298"/>
      <c r="B6" s="1180"/>
      <c r="C6" s="1610"/>
      <c r="D6" s="1611"/>
      <c r="E6" s="1611"/>
      <c r="F6" s="1611"/>
      <c r="G6" s="1611"/>
      <c r="H6" s="1611"/>
      <c r="I6" s="1611"/>
      <c r="J6" s="1611"/>
      <c r="K6" s="1611"/>
      <c r="L6" s="1611"/>
      <c r="M6" s="1611"/>
      <c r="N6" s="1612"/>
      <c r="O6" s="1183"/>
    </row>
    <row r="7" spans="1:15" ht="15" customHeight="1">
      <c r="A7" s="1298"/>
      <c r="B7" s="1180"/>
      <c r="C7" s="1182"/>
      <c r="D7" s="1319"/>
      <c r="E7" s="1182" t="s">
        <v>469</v>
      </c>
      <c r="F7" s="1318"/>
      <c r="G7" s="1318"/>
      <c r="H7" s="1318"/>
      <c r="I7" s="1318"/>
      <c r="J7" s="1318"/>
      <c r="K7" s="1318"/>
      <c r="L7" s="1318"/>
      <c r="M7" s="1318"/>
      <c r="N7" s="1319"/>
      <c r="O7" s="1183"/>
    </row>
    <row r="8" spans="1:15" ht="15" customHeight="1">
      <c r="A8" s="1298"/>
      <c r="B8" s="1180"/>
      <c r="C8" s="1183"/>
      <c r="D8" s="1423"/>
      <c r="E8" s="1202"/>
      <c r="F8" s="1339"/>
      <c r="G8" s="1339"/>
      <c r="H8" s="1339"/>
      <c r="I8" s="1339"/>
      <c r="J8" s="1339"/>
      <c r="K8" s="1339"/>
      <c r="L8" s="1339"/>
      <c r="M8" s="1339"/>
      <c r="N8" s="1340"/>
      <c r="O8" s="1183"/>
    </row>
    <row r="9" spans="1:15" ht="15" customHeight="1">
      <c r="A9" s="1298"/>
      <c r="B9" s="1180"/>
      <c r="C9" s="1171" t="s">
        <v>823</v>
      </c>
      <c r="D9" s="1176" t="s">
        <v>821</v>
      </c>
      <c r="E9" s="1171" t="s">
        <v>1078</v>
      </c>
      <c r="F9" s="1176" t="s">
        <v>822</v>
      </c>
      <c r="G9" s="1176" t="s">
        <v>824</v>
      </c>
      <c r="H9" s="1182" t="s">
        <v>825</v>
      </c>
      <c r="I9" s="1182" t="s">
        <v>1371</v>
      </c>
      <c r="J9" s="332"/>
      <c r="K9" s="333"/>
      <c r="L9" s="1338" t="s">
        <v>531</v>
      </c>
      <c r="M9" s="332"/>
      <c r="N9" s="334"/>
      <c r="O9" s="1183"/>
    </row>
    <row r="10" spans="1:15" ht="15" customHeight="1">
      <c r="A10" s="1298"/>
      <c r="B10" s="1180"/>
      <c r="C10" s="1171"/>
      <c r="D10" s="1171"/>
      <c r="E10" s="1171"/>
      <c r="F10" s="1171"/>
      <c r="G10" s="1171"/>
      <c r="H10" s="1183"/>
      <c r="I10" s="1183"/>
      <c r="J10" s="1308" t="s">
        <v>826</v>
      </c>
      <c r="K10" s="1308" t="s">
        <v>827</v>
      </c>
      <c r="L10" s="1326"/>
      <c r="M10" s="1308" t="s">
        <v>828</v>
      </c>
      <c r="N10" s="1508" t="s">
        <v>830</v>
      </c>
      <c r="O10" s="1183"/>
    </row>
    <row r="11" spans="1:15" ht="15" customHeight="1">
      <c r="A11" s="1298"/>
      <c r="B11" s="1180"/>
      <c r="C11" s="1171"/>
      <c r="D11" s="1171"/>
      <c r="E11" s="1171"/>
      <c r="F11" s="1171"/>
      <c r="G11" s="1171"/>
      <c r="H11" s="1183"/>
      <c r="I11" s="1183"/>
      <c r="J11" s="1309"/>
      <c r="K11" s="1309"/>
      <c r="L11" s="1326"/>
      <c r="M11" s="1309"/>
      <c r="N11" s="1430"/>
      <c r="O11" s="1183"/>
    </row>
    <row r="12" spans="1:15" ht="15" customHeight="1">
      <c r="A12" s="1298"/>
      <c r="B12" s="1180"/>
      <c r="C12" s="1171"/>
      <c r="D12" s="1171"/>
      <c r="E12" s="1171"/>
      <c r="F12" s="1171"/>
      <c r="G12" s="1171"/>
      <c r="H12" s="1183"/>
      <c r="I12" s="1183"/>
      <c r="J12" s="1309"/>
      <c r="K12" s="1309"/>
      <c r="L12" s="1326"/>
      <c r="M12" s="1309"/>
      <c r="N12" s="1430"/>
      <c r="O12" s="1183"/>
    </row>
    <row r="13" spans="1:15" ht="69.95" customHeight="1">
      <c r="A13" s="1298"/>
      <c r="B13" s="1180"/>
      <c r="C13" s="1171"/>
      <c r="D13" s="1171"/>
      <c r="E13" s="1171"/>
      <c r="F13" s="1171"/>
      <c r="G13" s="1171"/>
      <c r="H13" s="1183"/>
      <c r="I13" s="1183"/>
      <c r="J13" s="1309"/>
      <c r="K13" s="1309"/>
      <c r="L13" s="1326"/>
      <c r="M13" s="1309"/>
      <c r="N13" s="1430"/>
      <c r="O13" s="1183"/>
    </row>
    <row r="14" spans="1:15" s="143" customFormat="1" ht="12" customHeight="1">
      <c r="A14" s="506"/>
      <c r="B14" s="508"/>
      <c r="C14" s="509"/>
      <c r="D14" s="509"/>
      <c r="E14" s="509"/>
      <c r="F14" s="509"/>
      <c r="G14" s="509"/>
      <c r="H14" s="509"/>
      <c r="I14" s="509"/>
      <c r="J14" s="509"/>
      <c r="K14" s="509"/>
      <c r="L14" s="509"/>
      <c r="M14" s="509"/>
      <c r="N14" s="509"/>
      <c r="O14" s="510"/>
    </row>
    <row r="15" spans="1:15" s="143" customFormat="1" ht="14.25" customHeight="1">
      <c r="A15" s="418">
        <v>2014</v>
      </c>
      <c r="B15" s="120" t="s">
        <v>1334</v>
      </c>
      <c r="C15" s="104">
        <v>27960</v>
      </c>
      <c r="D15" s="104">
        <v>4678</v>
      </c>
      <c r="E15" s="104">
        <v>5429</v>
      </c>
      <c r="F15" s="104">
        <v>3669</v>
      </c>
      <c r="G15" s="104">
        <v>7427</v>
      </c>
      <c r="H15" s="104">
        <v>1311</v>
      </c>
      <c r="I15" s="104">
        <v>844</v>
      </c>
      <c r="J15" s="104">
        <v>10</v>
      </c>
      <c r="K15" s="104">
        <v>140</v>
      </c>
      <c r="L15" s="104">
        <v>23987</v>
      </c>
      <c r="M15" s="104">
        <v>4</v>
      </c>
      <c r="N15" s="104">
        <v>4456</v>
      </c>
      <c r="O15" s="105">
        <v>197763</v>
      </c>
    </row>
    <row r="16" spans="1:15" s="143" customFormat="1" ht="12" customHeight="1">
      <c r="A16" s="418"/>
      <c r="B16" s="149"/>
      <c r="C16" s="104"/>
      <c r="D16" s="104"/>
      <c r="E16" s="104"/>
      <c r="F16" s="104"/>
      <c r="G16" s="104"/>
      <c r="H16" s="104"/>
      <c r="I16" s="104"/>
      <c r="J16" s="104"/>
      <c r="K16" s="104"/>
      <c r="L16" s="104"/>
      <c r="M16" s="104"/>
      <c r="N16" s="104"/>
      <c r="O16" s="105"/>
    </row>
    <row r="17" spans="1:15" s="143" customFormat="1" ht="14.25" customHeight="1">
      <c r="A17" s="119" t="s">
        <v>1359</v>
      </c>
      <c r="B17" s="149" t="s">
        <v>61</v>
      </c>
      <c r="C17" s="104">
        <v>28609</v>
      </c>
      <c r="D17" s="104">
        <v>4728</v>
      </c>
      <c r="E17" s="104">
        <v>5485</v>
      </c>
      <c r="F17" s="104">
        <v>3755</v>
      </c>
      <c r="G17" s="104">
        <v>7580</v>
      </c>
      <c r="H17" s="104">
        <v>1344</v>
      </c>
      <c r="I17" s="104">
        <v>846</v>
      </c>
      <c r="J17" s="104">
        <v>10</v>
      </c>
      <c r="K17" s="104">
        <v>138</v>
      </c>
      <c r="L17" s="104">
        <v>24534</v>
      </c>
      <c r="M17" s="104">
        <v>4</v>
      </c>
      <c r="N17" s="104">
        <v>4509</v>
      </c>
      <c r="O17" s="105">
        <v>197544</v>
      </c>
    </row>
    <row r="18" spans="1:15" s="143" customFormat="1" ht="12" customHeight="1">
      <c r="A18" s="148"/>
      <c r="B18" s="117" t="s">
        <v>143</v>
      </c>
      <c r="C18" s="104">
        <v>29165</v>
      </c>
      <c r="D18" s="104">
        <v>4739</v>
      </c>
      <c r="E18" s="104">
        <v>5571</v>
      </c>
      <c r="F18" s="104">
        <v>3822</v>
      </c>
      <c r="G18" s="104">
        <v>7684</v>
      </c>
      <c r="H18" s="104">
        <v>1399</v>
      </c>
      <c r="I18" s="104">
        <v>850</v>
      </c>
      <c r="J18" s="104">
        <v>11</v>
      </c>
      <c r="K18" s="104">
        <v>136</v>
      </c>
      <c r="L18" s="104">
        <v>25013</v>
      </c>
      <c r="M18" s="104">
        <v>4</v>
      </c>
      <c r="N18" s="104">
        <v>4522</v>
      </c>
      <c r="O18" s="105">
        <v>199947</v>
      </c>
    </row>
    <row r="19" spans="1:15" ht="12" customHeight="1">
      <c r="A19" s="109"/>
      <c r="B19" s="117" t="s">
        <v>146</v>
      </c>
      <c r="C19" s="104">
        <v>29699</v>
      </c>
      <c r="D19" s="104">
        <v>4745</v>
      </c>
      <c r="E19" s="104">
        <v>5653</v>
      </c>
      <c r="F19" s="104">
        <v>3923</v>
      </c>
      <c r="G19" s="104">
        <v>7764</v>
      </c>
      <c r="H19" s="104">
        <v>1465</v>
      </c>
      <c r="I19" s="104">
        <v>860</v>
      </c>
      <c r="J19" s="104">
        <v>11</v>
      </c>
      <c r="K19" s="104">
        <v>136</v>
      </c>
      <c r="L19" s="104">
        <v>25462</v>
      </c>
      <c r="M19" s="104">
        <v>4</v>
      </c>
      <c r="N19" s="104">
        <v>4525</v>
      </c>
      <c r="O19" s="105">
        <v>201448</v>
      </c>
    </row>
    <row r="20" spans="1:15" ht="12" customHeight="1">
      <c r="A20" s="109"/>
      <c r="B20" s="117" t="s">
        <v>149</v>
      </c>
      <c r="C20" s="104">
        <v>30281</v>
      </c>
      <c r="D20" s="104">
        <v>4734</v>
      </c>
      <c r="E20" s="104">
        <v>5714</v>
      </c>
      <c r="F20" s="104">
        <v>3985</v>
      </c>
      <c r="G20" s="104">
        <v>7885</v>
      </c>
      <c r="H20" s="104">
        <v>1498</v>
      </c>
      <c r="I20" s="104">
        <v>859</v>
      </c>
      <c r="J20" s="104">
        <v>11</v>
      </c>
      <c r="K20" s="104">
        <v>131</v>
      </c>
      <c r="L20" s="104">
        <v>25964</v>
      </c>
      <c r="M20" s="104">
        <v>4</v>
      </c>
      <c r="N20" s="104">
        <v>4518</v>
      </c>
      <c r="O20" s="105">
        <v>200399</v>
      </c>
    </row>
    <row r="21" spans="1:15" ht="12" customHeight="1">
      <c r="A21" s="507"/>
      <c r="B21" s="377"/>
      <c r="C21" s="101"/>
      <c r="D21" s="101"/>
      <c r="E21" s="101"/>
      <c r="F21" s="101"/>
      <c r="G21" s="101"/>
      <c r="H21" s="101"/>
      <c r="I21" s="101"/>
      <c r="J21" s="101"/>
      <c r="K21" s="101"/>
      <c r="L21" s="101"/>
      <c r="M21" s="101"/>
      <c r="N21" s="101"/>
      <c r="O21" s="102"/>
    </row>
    <row r="22" spans="1:15" s="143" customFormat="1" ht="14.25" customHeight="1">
      <c r="A22" s="119" t="s">
        <v>1766</v>
      </c>
      <c r="B22" s="149" t="s">
        <v>61</v>
      </c>
      <c r="C22" s="104">
        <v>30813</v>
      </c>
      <c r="D22" s="104">
        <v>4805</v>
      </c>
      <c r="E22" s="104">
        <v>5766</v>
      </c>
      <c r="F22" s="104">
        <v>4042</v>
      </c>
      <c r="G22" s="104">
        <v>7955</v>
      </c>
      <c r="H22" s="104">
        <v>1550</v>
      </c>
      <c r="I22" s="104">
        <v>862</v>
      </c>
      <c r="J22" s="104">
        <v>11</v>
      </c>
      <c r="K22" s="104">
        <v>130</v>
      </c>
      <c r="L22" s="104">
        <v>26417</v>
      </c>
      <c r="M22" s="104">
        <v>4</v>
      </c>
      <c r="N22" s="104">
        <v>4585</v>
      </c>
      <c r="O22" s="105">
        <v>200981</v>
      </c>
    </row>
    <row r="23" spans="1:15" ht="12" customHeight="1">
      <c r="A23" s="507"/>
      <c r="B23" s="377" t="s">
        <v>297</v>
      </c>
      <c r="C23" s="101">
        <v>107.70386941172359</v>
      </c>
      <c r="D23" s="101">
        <v>101.62859560067682</v>
      </c>
      <c r="E23" s="101">
        <v>105.12306289881495</v>
      </c>
      <c r="F23" s="101">
        <v>107.64314247669773</v>
      </c>
      <c r="G23" s="101">
        <v>104.94722955145119</v>
      </c>
      <c r="H23" s="101">
        <v>115.32738095238095</v>
      </c>
      <c r="I23" s="101">
        <v>101.89125295508275</v>
      </c>
      <c r="J23" s="101">
        <v>110</v>
      </c>
      <c r="K23" s="101">
        <v>94.20289855072464</v>
      </c>
      <c r="L23" s="101">
        <v>107.67506317763105</v>
      </c>
      <c r="M23" s="101">
        <v>100</v>
      </c>
      <c r="N23" s="101">
        <v>101.68551785318252</v>
      </c>
      <c r="O23" s="102">
        <v>101.739865548941</v>
      </c>
    </row>
    <row r="24" spans="1:15" ht="12" customHeight="1">
      <c r="A24" s="507"/>
      <c r="B24" s="377" t="s">
        <v>490</v>
      </c>
      <c r="C24" s="101">
        <v>101.75687724976058</v>
      </c>
      <c r="D24" s="101">
        <v>101.49978876214618</v>
      </c>
      <c r="E24" s="101">
        <v>100.91004550227511</v>
      </c>
      <c r="F24" s="101">
        <v>101.43036386449184</v>
      </c>
      <c r="G24" s="101">
        <v>100.88776157260621</v>
      </c>
      <c r="H24" s="101">
        <v>103.47129506008011</v>
      </c>
      <c r="I24" s="101">
        <v>100.34924330616997</v>
      </c>
      <c r="J24" s="101">
        <v>100</v>
      </c>
      <c r="K24" s="101">
        <v>99.236641221374043</v>
      </c>
      <c r="L24" s="101">
        <v>101.74472346325682</v>
      </c>
      <c r="M24" s="101">
        <v>100</v>
      </c>
      <c r="N24" s="101">
        <v>101.4829570606463</v>
      </c>
      <c r="O24" s="102">
        <v>100.2904206108813</v>
      </c>
    </row>
    <row r="25" spans="1:15" ht="15" customHeight="1">
      <c r="A25" s="1210" t="s">
        <v>1329</v>
      </c>
      <c r="B25" s="1210"/>
      <c r="C25" s="1210"/>
      <c r="D25" s="1210"/>
      <c r="E25" s="1210"/>
      <c r="F25" s="1210"/>
      <c r="G25" s="1210"/>
      <c r="H25" s="1210"/>
      <c r="I25" s="1210"/>
      <c r="J25" s="1210"/>
      <c r="K25" s="1210"/>
      <c r="L25" s="1210"/>
      <c r="M25" s="1210"/>
      <c r="N25" s="670"/>
      <c r="O25" s="670"/>
    </row>
    <row r="26" spans="1:15" ht="12" customHeight="1">
      <c r="A26" s="1606" t="s">
        <v>1328</v>
      </c>
      <c r="B26" s="1606"/>
      <c r="C26" s="1606"/>
      <c r="D26" s="1606"/>
      <c r="E26" s="1606"/>
      <c r="F26" s="1606"/>
      <c r="G26" s="1606"/>
      <c r="H26" s="1606"/>
      <c r="I26" s="1606"/>
      <c r="J26" s="1606"/>
      <c r="K26" s="1606"/>
      <c r="L26" s="1606"/>
      <c r="M26" s="1606"/>
      <c r="N26" s="670"/>
      <c r="O26" s="670"/>
    </row>
  </sheetData>
  <mergeCells count="25">
    <mergeCell ref="N1:O1"/>
    <mergeCell ref="O5:O13"/>
    <mergeCell ref="C9:C13"/>
    <mergeCell ref="D9:D13"/>
    <mergeCell ref="C7:D8"/>
    <mergeCell ref="A1:K1"/>
    <mergeCell ref="A4:K4"/>
    <mergeCell ref="E9:E13"/>
    <mergeCell ref="I9:I13"/>
    <mergeCell ref="J10:J13"/>
    <mergeCell ref="A5:B13"/>
    <mergeCell ref="A26:M26"/>
    <mergeCell ref="N2:O2"/>
    <mergeCell ref="A2:K2"/>
    <mergeCell ref="N10:N13"/>
    <mergeCell ref="C5:N6"/>
    <mergeCell ref="E7:N8"/>
    <mergeCell ref="L9:L13"/>
    <mergeCell ref="M10:M13"/>
    <mergeCell ref="A3:K3"/>
    <mergeCell ref="A25:M25"/>
    <mergeCell ref="F9:F13"/>
    <mergeCell ref="G9:G13"/>
    <mergeCell ref="H9:H13"/>
    <mergeCell ref="K10:K13"/>
  </mergeCells>
  <phoneticPr fontId="0" type="noConversion"/>
  <hyperlinks>
    <hyperlink ref="N1" location="'Spis tablic     List of tables'!A69" display="Powrót do spisu tablic"/>
    <hyperlink ref="N2" location="'Spis tablic     List of tables'!A69" display="Return to list of tables"/>
    <hyperlink ref="N1:O2" location="'Spis tablic     List of tables'!A72" display="Powrót do spisu tablic"/>
  </hyperlinks>
  <pageMargins left="0.39370078740157483" right="0.39370078740157483" top="0.19685039370078741" bottom="0.19685039370078741" header="0.31496062992125984" footer="0.31496062992125984"/>
  <pageSetup paperSize="9" scale="98" orientation="landscape" r:id="rId1"/>
</worksheet>
</file>

<file path=xl/worksheets/sheet7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55"/>
  <sheetViews>
    <sheetView showGridLines="0" view="pageBreakPreview" zoomScaleNormal="100" zoomScaleSheetLayoutView="100" workbookViewId="0">
      <selection activeCell="A4" sqref="A4:B4"/>
    </sheetView>
  </sheetViews>
  <sheetFormatPr defaultRowHeight="12.75"/>
  <cols>
    <col min="1" max="1" width="22.625" style="108" customWidth="1"/>
    <col min="2" max="7" width="17.625" style="108" customWidth="1"/>
    <col min="8" max="8" width="9" style="108" customWidth="1"/>
    <col min="9" max="16384" width="9" style="108"/>
  </cols>
  <sheetData>
    <row r="1" spans="1:8" ht="15" customHeight="1">
      <c r="A1" s="1186" t="s">
        <v>175</v>
      </c>
      <c r="B1" s="1186"/>
      <c r="C1" s="1186"/>
      <c r="D1" s="1186"/>
      <c r="F1" s="1613" t="s">
        <v>58</v>
      </c>
      <c r="G1" s="1613"/>
    </row>
    <row r="2" spans="1:8" ht="15" customHeight="1">
      <c r="A2" s="1223" t="s">
        <v>708</v>
      </c>
      <c r="B2" s="1223"/>
      <c r="C2" s="1223"/>
      <c r="D2" s="1223"/>
      <c r="F2" s="1614" t="s">
        <v>439</v>
      </c>
      <c r="G2" s="1614"/>
    </row>
    <row r="3" spans="1:8" ht="15" customHeight="1">
      <c r="A3" s="1055"/>
      <c r="B3" s="1055"/>
      <c r="C3" s="1055"/>
      <c r="D3" s="1055"/>
      <c r="F3" s="248"/>
      <c r="G3" s="248"/>
    </row>
    <row r="4" spans="1:8" ht="15" customHeight="1">
      <c r="A4" s="1615" t="s">
        <v>1407</v>
      </c>
      <c r="B4" s="1615"/>
      <c r="C4" s="113"/>
    </row>
    <row r="5" spans="1:8" ht="15" customHeight="1">
      <c r="A5" s="1607" t="s">
        <v>1432</v>
      </c>
      <c r="B5" s="1607"/>
      <c r="C5" s="113"/>
    </row>
    <row r="6" spans="1:8" ht="15" customHeight="1">
      <c r="A6" s="1411" t="s">
        <v>1408</v>
      </c>
      <c r="B6" s="1411"/>
      <c r="C6" s="118"/>
      <c r="D6" s="118"/>
      <c r="E6" s="118"/>
    </row>
    <row r="7" spans="1:8" ht="15" customHeight="1">
      <c r="A7" s="1616" t="s">
        <v>1434</v>
      </c>
      <c r="B7" s="1616"/>
      <c r="C7" s="160"/>
      <c r="D7" s="160"/>
      <c r="E7" s="160"/>
      <c r="F7" s="160"/>
      <c r="G7" s="160"/>
    </row>
    <row r="8" spans="1:8" ht="15" customHeight="1">
      <c r="A8" s="1415" t="s">
        <v>430</v>
      </c>
      <c r="B8" s="1308" t="s">
        <v>360</v>
      </c>
      <c r="C8" s="1325" t="s">
        <v>622</v>
      </c>
      <c r="D8" s="1308" t="s">
        <v>623</v>
      </c>
      <c r="E8" s="1302" t="s">
        <v>532</v>
      </c>
      <c r="F8" s="1617"/>
      <c r="G8" s="1325" t="s">
        <v>832</v>
      </c>
    </row>
    <row r="9" spans="1:8" ht="15" customHeight="1">
      <c r="A9" s="1427"/>
      <c r="B9" s="1309"/>
      <c r="C9" s="1326"/>
      <c r="D9" s="1309"/>
      <c r="E9" s="1309" t="s">
        <v>939</v>
      </c>
      <c r="F9" s="1309" t="s">
        <v>621</v>
      </c>
      <c r="G9" s="1326"/>
      <c r="H9" s="280"/>
    </row>
    <row r="10" spans="1:8" ht="15" customHeight="1">
      <c r="A10" s="1427"/>
      <c r="B10" s="1309"/>
      <c r="C10" s="1326"/>
      <c r="D10" s="1309"/>
      <c r="E10" s="1309"/>
      <c r="F10" s="1309"/>
      <c r="G10" s="1326"/>
      <c r="H10" s="280"/>
    </row>
    <row r="11" spans="1:8" ht="15" customHeight="1">
      <c r="A11" s="1427"/>
      <c r="B11" s="1309"/>
      <c r="C11" s="1326"/>
      <c r="D11" s="1309"/>
      <c r="E11" s="1309"/>
      <c r="F11" s="1309"/>
      <c r="G11" s="1326"/>
      <c r="H11" s="280"/>
    </row>
    <row r="12" spans="1:8" ht="15" customHeight="1">
      <c r="A12" s="1427"/>
      <c r="B12" s="1309"/>
      <c r="C12" s="1326"/>
      <c r="D12" s="1309"/>
      <c r="E12" s="1309"/>
      <c r="F12" s="1309"/>
      <c r="G12" s="1326"/>
      <c r="H12" s="280"/>
    </row>
    <row r="13" spans="1:8" ht="12" customHeight="1">
      <c r="A13" s="782"/>
      <c r="B13" s="797"/>
      <c r="C13" s="797"/>
      <c r="D13" s="797"/>
      <c r="E13" s="797"/>
      <c r="F13" s="797"/>
      <c r="G13" s="798"/>
      <c r="H13" s="280"/>
    </row>
    <row r="14" spans="1:8" s="143" customFormat="1" ht="12" customHeight="1">
      <c r="A14" s="442" t="s">
        <v>176</v>
      </c>
      <c r="B14" s="817">
        <v>2307710</v>
      </c>
      <c r="C14" s="817">
        <v>1124377</v>
      </c>
      <c r="D14" s="817">
        <v>1183333</v>
      </c>
      <c r="E14" s="818">
        <v>64.400000000000006</v>
      </c>
      <c r="F14" s="817">
        <v>126</v>
      </c>
      <c r="G14" s="819">
        <v>105</v>
      </c>
      <c r="H14" s="1093"/>
    </row>
    <row r="15" spans="1:8" s="143" customFormat="1" ht="12" customHeight="1">
      <c r="A15" s="820" t="s">
        <v>177</v>
      </c>
      <c r="B15" s="569"/>
      <c r="C15" s="569"/>
      <c r="D15" s="569"/>
      <c r="E15" s="685"/>
      <c r="F15" s="569"/>
      <c r="G15" s="821"/>
      <c r="H15" s="1094"/>
    </row>
    <row r="16" spans="1:8" s="143" customFormat="1" ht="15" customHeight="1">
      <c r="A16" s="442" t="s">
        <v>1597</v>
      </c>
      <c r="B16" s="817">
        <v>225138</v>
      </c>
      <c r="C16" s="817">
        <v>111643</v>
      </c>
      <c r="D16" s="817">
        <v>113495</v>
      </c>
      <c r="E16" s="818">
        <v>46.3</v>
      </c>
      <c r="F16" s="817">
        <v>55</v>
      </c>
      <c r="G16" s="819">
        <v>102</v>
      </c>
      <c r="H16" s="157"/>
    </row>
    <row r="17" spans="1:8" s="143" customFormat="1" ht="12" customHeight="1">
      <c r="A17" s="852" t="s">
        <v>1602</v>
      </c>
      <c r="B17" s="817"/>
      <c r="C17" s="817"/>
      <c r="D17" s="817"/>
      <c r="E17" s="818"/>
      <c r="F17" s="817"/>
      <c r="G17" s="819"/>
      <c r="H17" s="157"/>
    </row>
    <row r="18" spans="1:8" s="143" customFormat="1" ht="12" customHeight="1">
      <c r="A18" s="721" t="s">
        <v>1603</v>
      </c>
      <c r="B18" s="569"/>
      <c r="C18" s="569"/>
      <c r="D18" s="569"/>
      <c r="E18" s="685"/>
      <c r="F18" s="569"/>
      <c r="G18" s="821"/>
      <c r="H18" s="1093"/>
    </row>
    <row r="19" spans="1:8" s="143" customFormat="1" ht="12" customHeight="1">
      <c r="A19" s="805" t="s">
        <v>1604</v>
      </c>
      <c r="B19" s="569">
        <v>96627</v>
      </c>
      <c r="C19" s="569">
        <v>47673</v>
      </c>
      <c r="D19" s="569">
        <v>48954</v>
      </c>
      <c r="E19" s="685">
        <v>57.1</v>
      </c>
      <c r="F19" s="569">
        <v>71</v>
      </c>
      <c r="G19" s="821">
        <v>103</v>
      </c>
      <c r="H19" s="1093"/>
    </row>
    <row r="20" spans="1:8" s="143" customFormat="1" ht="12" customHeight="1">
      <c r="A20" s="805" t="s">
        <v>1605</v>
      </c>
      <c r="B20" s="569">
        <v>56887</v>
      </c>
      <c r="C20" s="569">
        <v>28133</v>
      </c>
      <c r="D20" s="569">
        <v>28754</v>
      </c>
      <c r="E20" s="685">
        <v>44.4</v>
      </c>
      <c r="F20" s="569">
        <v>36</v>
      </c>
      <c r="G20" s="821">
        <v>102</v>
      </c>
      <c r="H20" s="1093"/>
    </row>
    <row r="21" spans="1:8" s="143" customFormat="1" ht="12" customHeight="1">
      <c r="A21" s="805" t="s">
        <v>1606</v>
      </c>
      <c r="B21" s="569">
        <v>71624</v>
      </c>
      <c r="C21" s="569">
        <v>35837</v>
      </c>
      <c r="D21" s="569">
        <v>35787</v>
      </c>
      <c r="E21" s="685">
        <v>33.200000000000003</v>
      </c>
      <c r="F21" s="569">
        <v>61</v>
      </c>
      <c r="G21" s="821">
        <v>100</v>
      </c>
      <c r="H21" s="1093"/>
    </row>
    <row r="22" spans="1:8" s="143" customFormat="1" ht="15" customHeight="1">
      <c r="A22" s="442" t="s">
        <v>1598</v>
      </c>
      <c r="B22" s="817">
        <v>566960</v>
      </c>
      <c r="C22" s="817">
        <v>281220</v>
      </c>
      <c r="D22" s="817">
        <v>285740</v>
      </c>
      <c r="E22" s="818">
        <v>37.6</v>
      </c>
      <c r="F22" s="817">
        <v>128</v>
      </c>
      <c r="G22" s="819">
        <v>102</v>
      </c>
      <c r="H22" s="157"/>
    </row>
    <row r="23" spans="1:8" s="143" customFormat="1" ht="12" customHeight="1">
      <c r="A23" s="852" t="s">
        <v>1602</v>
      </c>
      <c r="B23" s="817"/>
      <c r="C23" s="817"/>
      <c r="D23" s="817"/>
      <c r="E23" s="818"/>
      <c r="F23" s="817"/>
      <c r="G23" s="819"/>
      <c r="H23" s="157"/>
    </row>
    <row r="24" spans="1:8" s="143" customFormat="1" ht="12" customHeight="1">
      <c r="A24" s="721" t="s">
        <v>1603</v>
      </c>
      <c r="B24" s="569"/>
      <c r="C24" s="569"/>
      <c r="D24" s="569"/>
      <c r="E24" s="685"/>
      <c r="F24" s="569"/>
      <c r="G24" s="821"/>
      <c r="H24" s="1093"/>
    </row>
    <row r="25" spans="1:8" s="143" customFormat="1" ht="12" customHeight="1">
      <c r="A25" s="805" t="s">
        <v>1608</v>
      </c>
      <c r="B25" s="569">
        <v>109394</v>
      </c>
      <c r="C25" s="569">
        <v>53851</v>
      </c>
      <c r="D25" s="569">
        <v>55543</v>
      </c>
      <c r="E25" s="685">
        <v>27</v>
      </c>
      <c r="F25" s="569">
        <v>138</v>
      </c>
      <c r="G25" s="821">
        <v>103</v>
      </c>
      <c r="H25" s="1093"/>
    </row>
    <row r="26" spans="1:8" s="143" customFormat="1" ht="12" customHeight="1">
      <c r="A26" s="805" t="s">
        <v>1607</v>
      </c>
      <c r="B26" s="569">
        <v>128925</v>
      </c>
      <c r="C26" s="569">
        <v>64526</v>
      </c>
      <c r="D26" s="569">
        <v>64399</v>
      </c>
      <c r="E26" s="685">
        <v>16.600000000000001</v>
      </c>
      <c r="F26" s="569">
        <v>115</v>
      </c>
      <c r="G26" s="821">
        <v>100</v>
      </c>
      <c r="H26" s="148"/>
    </row>
    <row r="27" spans="1:8" s="143" customFormat="1" ht="12" customHeight="1">
      <c r="A27" s="805" t="s">
        <v>1609</v>
      </c>
      <c r="B27" s="569">
        <v>36154</v>
      </c>
      <c r="C27" s="569">
        <v>17907</v>
      </c>
      <c r="D27" s="569">
        <v>18247</v>
      </c>
      <c r="E27" s="685">
        <v>31.4</v>
      </c>
      <c r="F27" s="569">
        <v>54</v>
      </c>
      <c r="G27" s="821">
        <v>102</v>
      </c>
      <c r="H27" s="148"/>
    </row>
    <row r="28" spans="1:8" s="143" customFormat="1" ht="12" customHeight="1">
      <c r="A28" s="805" t="s">
        <v>1610</v>
      </c>
      <c r="B28" s="569">
        <v>83080</v>
      </c>
      <c r="C28" s="569">
        <v>41195</v>
      </c>
      <c r="D28" s="569">
        <v>41885</v>
      </c>
      <c r="E28" s="685">
        <v>34.6</v>
      </c>
      <c r="F28" s="569">
        <v>145</v>
      </c>
      <c r="G28" s="821">
        <v>102</v>
      </c>
      <c r="H28" s="148"/>
    </row>
    <row r="29" spans="1:8" s="143" customFormat="1" ht="12" customHeight="1">
      <c r="A29" s="805" t="s">
        <v>1611</v>
      </c>
      <c r="B29" s="569">
        <v>209407</v>
      </c>
      <c r="C29" s="569">
        <v>103741</v>
      </c>
      <c r="D29" s="569">
        <v>105666</v>
      </c>
      <c r="E29" s="685">
        <v>58.3</v>
      </c>
      <c r="F29" s="569">
        <v>163</v>
      </c>
      <c r="G29" s="821">
        <v>102</v>
      </c>
      <c r="H29" s="148"/>
    </row>
    <row r="30" spans="1:8" s="143" customFormat="1" ht="15" customHeight="1">
      <c r="A30" s="442" t="s">
        <v>1599</v>
      </c>
      <c r="B30" s="817">
        <v>335603</v>
      </c>
      <c r="C30" s="817">
        <v>164628</v>
      </c>
      <c r="D30" s="817">
        <v>170975</v>
      </c>
      <c r="E30" s="818">
        <v>53.4</v>
      </c>
      <c r="F30" s="817">
        <v>64</v>
      </c>
      <c r="G30" s="819">
        <v>104</v>
      </c>
      <c r="H30" s="148"/>
    </row>
    <row r="31" spans="1:8" s="143" customFormat="1" ht="12" customHeight="1">
      <c r="A31" s="852" t="s">
        <v>1602</v>
      </c>
      <c r="B31" s="817"/>
      <c r="C31" s="817"/>
      <c r="D31" s="817"/>
      <c r="E31" s="818"/>
      <c r="F31" s="817"/>
      <c r="G31" s="819"/>
      <c r="H31" s="157"/>
    </row>
    <row r="32" spans="1:8" s="143" customFormat="1" ht="12" customHeight="1">
      <c r="A32" s="721" t="s">
        <v>1603</v>
      </c>
      <c r="B32" s="569"/>
      <c r="C32" s="569"/>
      <c r="D32" s="569"/>
      <c r="E32" s="685"/>
      <c r="F32" s="569"/>
      <c r="G32" s="821"/>
      <c r="H32" s="1093"/>
    </row>
    <row r="33" spans="1:8" s="143" customFormat="1" ht="12" customHeight="1">
      <c r="A33" s="805" t="s">
        <v>1612</v>
      </c>
      <c r="B33" s="569">
        <v>78780</v>
      </c>
      <c r="C33" s="569">
        <v>39241</v>
      </c>
      <c r="D33" s="569">
        <v>39539</v>
      </c>
      <c r="E33" s="685">
        <v>35.200000000000003</v>
      </c>
      <c r="F33" s="569">
        <v>36</v>
      </c>
      <c r="G33" s="821">
        <v>101</v>
      </c>
      <c r="H33" s="1095"/>
    </row>
    <row r="34" spans="1:8" s="143" customFormat="1" ht="12" customHeight="1">
      <c r="A34" s="805" t="s">
        <v>1613</v>
      </c>
      <c r="B34" s="569">
        <v>66187</v>
      </c>
      <c r="C34" s="569">
        <v>32626</v>
      </c>
      <c r="D34" s="569">
        <v>33561</v>
      </c>
      <c r="E34" s="685">
        <v>59.2</v>
      </c>
      <c r="F34" s="569">
        <v>94</v>
      </c>
      <c r="G34" s="821">
        <v>103</v>
      </c>
      <c r="H34" s="148"/>
    </row>
    <row r="35" spans="1:8" s="143" customFormat="1" ht="12" customHeight="1">
      <c r="A35" s="805" t="s">
        <v>1614</v>
      </c>
      <c r="B35" s="569">
        <v>98140</v>
      </c>
      <c r="C35" s="569">
        <v>49083</v>
      </c>
      <c r="D35" s="569">
        <v>49057</v>
      </c>
      <c r="E35" s="685">
        <v>20</v>
      </c>
      <c r="F35" s="569">
        <v>43</v>
      </c>
      <c r="G35" s="821">
        <v>100</v>
      </c>
      <c r="H35" s="148"/>
    </row>
    <row r="36" spans="1:8" s="143" customFormat="1" ht="12" customHeight="1">
      <c r="A36" s="805" t="s">
        <v>1576</v>
      </c>
      <c r="B36" s="569">
        <v>92496</v>
      </c>
      <c r="C36" s="569">
        <v>43678</v>
      </c>
      <c r="D36" s="569">
        <v>48818</v>
      </c>
      <c r="E36" s="685">
        <v>100</v>
      </c>
      <c r="F36" s="569">
        <v>2144</v>
      </c>
      <c r="G36" s="821">
        <v>112</v>
      </c>
      <c r="H36" s="148"/>
    </row>
    <row r="37" spans="1:8" s="143" customFormat="1" ht="15" customHeight="1">
      <c r="A37" s="442" t="s">
        <v>1600</v>
      </c>
      <c r="B37" s="817">
        <v>433051</v>
      </c>
      <c r="C37" s="817">
        <v>213598</v>
      </c>
      <c r="D37" s="817">
        <v>219453</v>
      </c>
      <c r="E37" s="818">
        <v>56.2</v>
      </c>
      <c r="F37" s="817">
        <v>106</v>
      </c>
      <c r="G37" s="819">
        <v>103</v>
      </c>
      <c r="H37" s="148"/>
    </row>
    <row r="38" spans="1:8" s="143" customFormat="1" ht="12" customHeight="1">
      <c r="A38" s="852" t="s">
        <v>1602</v>
      </c>
      <c r="B38" s="817"/>
      <c r="C38" s="817"/>
      <c r="D38" s="817"/>
      <c r="E38" s="818"/>
      <c r="F38" s="817"/>
      <c r="G38" s="819"/>
      <c r="H38" s="157"/>
    </row>
    <row r="39" spans="1:8" s="143" customFormat="1" ht="12" customHeight="1">
      <c r="A39" s="721" t="s">
        <v>1603</v>
      </c>
      <c r="B39" s="569"/>
      <c r="C39" s="569"/>
      <c r="D39" s="569"/>
      <c r="E39" s="685"/>
      <c r="F39" s="569"/>
      <c r="G39" s="821"/>
      <c r="H39" s="1093"/>
    </row>
    <row r="40" spans="1:8" s="143" customFormat="1" ht="12" customHeight="1">
      <c r="A40" s="805" t="s">
        <v>1615</v>
      </c>
      <c r="B40" s="569">
        <v>83464</v>
      </c>
      <c r="C40" s="569">
        <v>41450</v>
      </c>
      <c r="D40" s="569">
        <v>42014</v>
      </c>
      <c r="E40" s="685">
        <v>56.8</v>
      </c>
      <c r="F40" s="569">
        <v>100</v>
      </c>
      <c r="G40" s="821">
        <v>101</v>
      </c>
      <c r="H40" s="1093"/>
    </row>
    <row r="41" spans="1:8" s="143" customFormat="1" ht="12" customHeight="1">
      <c r="A41" s="805" t="s">
        <v>1616</v>
      </c>
      <c r="B41" s="569">
        <v>64311</v>
      </c>
      <c r="C41" s="569">
        <v>31459</v>
      </c>
      <c r="D41" s="569">
        <v>32852</v>
      </c>
      <c r="E41" s="685">
        <v>67.3</v>
      </c>
      <c r="F41" s="569">
        <v>130</v>
      </c>
      <c r="G41" s="821">
        <v>104</v>
      </c>
      <c r="H41" s="148"/>
    </row>
    <row r="42" spans="1:8" s="143" customFormat="1" ht="12" customHeight="1">
      <c r="A42" s="805" t="s">
        <v>1617</v>
      </c>
      <c r="B42" s="569">
        <v>127289</v>
      </c>
      <c r="C42" s="569">
        <v>62675</v>
      </c>
      <c r="D42" s="569">
        <v>64614</v>
      </c>
      <c r="E42" s="685">
        <v>48.6</v>
      </c>
      <c r="F42" s="569">
        <v>95</v>
      </c>
      <c r="G42" s="821">
        <v>103</v>
      </c>
      <c r="H42" s="148"/>
    </row>
    <row r="43" spans="1:8" s="143" customFormat="1" ht="12" customHeight="1">
      <c r="A43" s="805" t="s">
        <v>1618</v>
      </c>
      <c r="B43" s="569">
        <v>42377</v>
      </c>
      <c r="C43" s="569">
        <v>21089</v>
      </c>
      <c r="D43" s="569">
        <v>21288</v>
      </c>
      <c r="E43" s="685">
        <v>37.299999999999997</v>
      </c>
      <c r="F43" s="569">
        <v>58</v>
      </c>
      <c r="G43" s="821">
        <v>101</v>
      </c>
      <c r="H43" s="148"/>
    </row>
    <row r="44" spans="1:8" s="143" customFormat="1" ht="12" customHeight="1">
      <c r="A44" s="805" t="s">
        <v>1619</v>
      </c>
      <c r="B44" s="569">
        <v>115610</v>
      </c>
      <c r="C44" s="569">
        <v>56925</v>
      </c>
      <c r="D44" s="569">
        <v>58685</v>
      </c>
      <c r="E44" s="685">
        <v>64.900000000000006</v>
      </c>
      <c r="F44" s="569">
        <v>166</v>
      </c>
      <c r="G44" s="821">
        <v>103</v>
      </c>
      <c r="H44" s="148"/>
    </row>
    <row r="45" spans="1:8" s="143" customFormat="1" ht="15" customHeight="1">
      <c r="A45" s="442" t="s">
        <v>1601</v>
      </c>
      <c r="B45" s="817">
        <v>746958</v>
      </c>
      <c r="C45" s="817">
        <v>353288</v>
      </c>
      <c r="D45" s="817">
        <v>393670</v>
      </c>
      <c r="E45" s="818">
        <v>100</v>
      </c>
      <c r="F45" s="817">
        <v>1803</v>
      </c>
      <c r="G45" s="819">
        <v>111</v>
      </c>
      <c r="H45" s="148"/>
    </row>
    <row r="46" spans="1:8" s="143" customFormat="1" ht="12" customHeight="1">
      <c r="A46" s="852" t="s">
        <v>1602</v>
      </c>
      <c r="B46" s="817"/>
      <c r="C46" s="817"/>
      <c r="D46" s="817"/>
      <c r="E46" s="818"/>
      <c r="F46" s="817"/>
      <c r="G46" s="819"/>
      <c r="H46" s="157"/>
    </row>
    <row r="47" spans="1:8" s="143" customFormat="1" ht="12" customHeight="1">
      <c r="A47" s="721" t="s">
        <v>1603</v>
      </c>
      <c r="B47" s="569"/>
      <c r="C47" s="569"/>
      <c r="D47" s="569"/>
      <c r="E47" s="685"/>
      <c r="F47" s="569"/>
      <c r="G47" s="821"/>
      <c r="H47" s="1093"/>
    </row>
    <row r="48" spans="1:8" s="143" customFormat="1" ht="12" customHeight="1">
      <c r="A48" s="805" t="s">
        <v>1577</v>
      </c>
      <c r="B48" s="569">
        <v>462249</v>
      </c>
      <c r="C48" s="569">
        <v>218901</v>
      </c>
      <c r="D48" s="569">
        <v>243348</v>
      </c>
      <c r="E48" s="685">
        <v>100</v>
      </c>
      <c r="F48" s="569">
        <v>1765</v>
      </c>
      <c r="G48" s="821">
        <v>111</v>
      </c>
      <c r="H48" s="1095"/>
    </row>
    <row r="49" spans="1:8" s="244" customFormat="1" ht="12" customHeight="1">
      <c r="A49" s="805" t="s">
        <v>1578</v>
      </c>
      <c r="B49" s="569">
        <v>247478</v>
      </c>
      <c r="C49" s="569">
        <v>117125</v>
      </c>
      <c r="D49" s="569">
        <v>130353</v>
      </c>
      <c r="E49" s="685">
        <v>100</v>
      </c>
      <c r="F49" s="569">
        <v>1831</v>
      </c>
      <c r="G49" s="821">
        <v>111</v>
      </c>
      <c r="H49" s="183"/>
    </row>
    <row r="50" spans="1:8" s="244" customFormat="1" ht="12" customHeight="1">
      <c r="A50" s="805" t="s">
        <v>1579</v>
      </c>
      <c r="B50" s="569">
        <v>37231</v>
      </c>
      <c r="C50" s="569">
        <v>17262</v>
      </c>
      <c r="D50" s="569">
        <v>19969</v>
      </c>
      <c r="E50" s="685">
        <v>100</v>
      </c>
      <c r="F50" s="569">
        <v>2155</v>
      </c>
      <c r="G50" s="821">
        <v>116</v>
      </c>
      <c r="H50" s="195"/>
    </row>
    <row r="51" spans="1:8" ht="15" customHeight="1">
      <c r="A51" s="1177" t="s">
        <v>1079</v>
      </c>
      <c r="B51" s="1177"/>
      <c r="C51" s="1177"/>
      <c r="D51" s="1177"/>
      <c r="E51" s="1177"/>
      <c r="F51" s="1177"/>
      <c r="G51" s="1177"/>
    </row>
    <row r="52" spans="1:8" ht="12" customHeight="1">
      <c r="A52" s="1295" t="s">
        <v>831</v>
      </c>
      <c r="B52" s="1295"/>
      <c r="C52" s="1295"/>
      <c r="D52" s="1295"/>
      <c r="E52" s="1295"/>
      <c r="F52" s="1295"/>
      <c r="G52" s="1295"/>
    </row>
    <row r="53" spans="1:8">
      <c r="B53" s="1096"/>
      <c r="C53" s="1096"/>
      <c r="D53" s="1096"/>
      <c r="E53" s="1096"/>
    </row>
    <row r="54" spans="1:8">
      <c r="B54" s="1096"/>
      <c r="C54" s="1096"/>
      <c r="D54" s="1096"/>
      <c r="E54" s="1096"/>
    </row>
    <row r="55" spans="1:8">
      <c r="B55" s="1096"/>
      <c r="C55" s="1096"/>
      <c r="D55" s="1096"/>
      <c r="E55" s="1096"/>
    </row>
  </sheetData>
  <mergeCells count="18">
    <mergeCell ref="A51:G51"/>
    <mergeCell ref="A52:G52"/>
    <mergeCell ref="A6:B6"/>
    <mergeCell ref="A7:B7"/>
    <mergeCell ref="A8:A12"/>
    <mergeCell ref="B8:B12"/>
    <mergeCell ref="C8:C12"/>
    <mergeCell ref="D8:D12"/>
    <mergeCell ref="E8:F8"/>
    <mergeCell ref="G8:G12"/>
    <mergeCell ref="E9:E12"/>
    <mergeCell ref="F9:F12"/>
    <mergeCell ref="A5:B5"/>
    <mergeCell ref="A1:D1"/>
    <mergeCell ref="F1:G1"/>
    <mergeCell ref="A2:D2"/>
    <mergeCell ref="F2:G2"/>
    <mergeCell ref="A4:B4"/>
  </mergeCells>
  <hyperlinks>
    <hyperlink ref="F1:G1" location="'Spis tablic     List of tables'!A70" display="Powrót do spisu tablic"/>
    <hyperlink ref="F2" location="'Spis tablic     List of tables'!A1" display="Return to list tables"/>
    <hyperlink ref="F2:G2" location="'Spis tablic     List of tables'!A70" display="Return to list of tables"/>
    <hyperlink ref="F1:G2" location="'Spis tablic     List of tables'!A73" display="Powrót do spisu tablic"/>
  </hyperlinks>
  <pageMargins left="0.39370078740157483" right="0.39370078740157483" top="0.19685039370078741" bottom="0.19685039370078741" header="0.31496062992125984" footer="0.31496062992125984"/>
  <pageSetup paperSize="9" scale="87" orientation="landscape" r:id="rId1"/>
</worksheet>
</file>

<file path=xl/worksheets/sheet7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49"/>
  <sheetViews>
    <sheetView showGridLines="0" view="pageBreakPreview" zoomScaleNormal="100" zoomScaleSheetLayoutView="100" workbookViewId="0">
      <selection sqref="A1:C1"/>
    </sheetView>
  </sheetViews>
  <sheetFormatPr defaultRowHeight="12.75"/>
  <cols>
    <col min="1" max="1" width="22.625" style="108" customWidth="1"/>
    <col min="2" max="12" width="9.375" style="108" customWidth="1"/>
    <col min="13" max="16384" width="9" style="108"/>
  </cols>
  <sheetData>
    <row r="1" spans="1:12" ht="15" customHeight="1">
      <c r="A1" s="1618" t="s">
        <v>1767</v>
      </c>
      <c r="B1" s="1618"/>
      <c r="C1" s="1618"/>
      <c r="D1" s="1081"/>
      <c r="E1" s="1081"/>
      <c r="F1" s="1081"/>
      <c r="G1" s="1081"/>
      <c r="H1" s="106"/>
      <c r="J1" s="106"/>
      <c r="K1" s="1115"/>
      <c r="L1" s="1113" t="s">
        <v>58</v>
      </c>
    </row>
    <row r="2" spans="1:12" ht="15" customHeight="1">
      <c r="A2" s="1607" t="s">
        <v>1432</v>
      </c>
      <c r="B2" s="1607"/>
      <c r="C2" s="1607"/>
      <c r="D2" s="1607"/>
      <c r="E2" s="1607"/>
      <c r="F2" s="1607"/>
      <c r="G2" s="1607"/>
      <c r="H2" s="497"/>
      <c r="J2" s="497"/>
      <c r="K2" s="1115"/>
      <c r="L2" s="1114" t="s">
        <v>1336</v>
      </c>
    </row>
    <row r="3" spans="1:12" ht="15" customHeight="1">
      <c r="A3" s="1411" t="s">
        <v>1768</v>
      </c>
      <c r="B3" s="1411"/>
      <c r="C3" s="1411"/>
      <c r="D3" s="1411"/>
      <c r="E3" s="1411"/>
      <c r="F3" s="1411"/>
      <c r="G3" s="1411"/>
      <c r="H3" s="497"/>
      <c r="I3" s="497"/>
      <c r="J3" s="497"/>
      <c r="K3" s="497"/>
      <c r="L3" s="106"/>
    </row>
    <row r="4" spans="1:12" ht="15" customHeight="1">
      <c r="A4" s="1605" t="s">
        <v>1433</v>
      </c>
      <c r="B4" s="1605"/>
      <c r="C4" s="1605"/>
      <c r="D4" s="1605"/>
      <c r="E4" s="1605"/>
      <c r="F4" s="1605"/>
      <c r="G4" s="1605"/>
      <c r="H4" s="106"/>
      <c r="I4" s="106"/>
      <c r="J4" s="106"/>
      <c r="K4" s="106"/>
      <c r="L4" s="106"/>
    </row>
    <row r="5" spans="1:12" ht="15" customHeight="1">
      <c r="A5" s="1415" t="s">
        <v>1769</v>
      </c>
      <c r="B5" s="1619" t="s">
        <v>1770</v>
      </c>
      <c r="C5" s="1463"/>
      <c r="D5" s="1463"/>
      <c r="E5" s="1463"/>
      <c r="F5" s="1463"/>
      <c r="G5" s="1463"/>
      <c r="H5" s="1463"/>
      <c r="I5" s="1463"/>
      <c r="J5" s="1463"/>
      <c r="K5" s="1463"/>
      <c r="L5" s="1463"/>
    </row>
    <row r="6" spans="1:12" ht="15" customHeight="1">
      <c r="A6" s="1427"/>
      <c r="B6" s="1308" t="s">
        <v>1771</v>
      </c>
      <c r="C6" s="1328" t="s">
        <v>1337</v>
      </c>
      <c r="D6" s="1328" t="s">
        <v>1338</v>
      </c>
      <c r="E6" s="1328" t="s">
        <v>1339</v>
      </c>
      <c r="F6" s="1328" t="s">
        <v>1340</v>
      </c>
      <c r="G6" s="1328" t="s">
        <v>1341</v>
      </c>
      <c r="H6" s="1328" t="s">
        <v>178</v>
      </c>
      <c r="I6" s="1328" t="s">
        <v>179</v>
      </c>
      <c r="J6" s="1328" t="s">
        <v>180</v>
      </c>
      <c r="K6" s="1328" t="s">
        <v>1342</v>
      </c>
      <c r="L6" s="1325" t="s">
        <v>1772</v>
      </c>
    </row>
    <row r="7" spans="1:12" ht="15" customHeight="1">
      <c r="A7" s="1427"/>
      <c r="B7" s="1309"/>
      <c r="C7" s="1329"/>
      <c r="D7" s="1329"/>
      <c r="E7" s="1329"/>
      <c r="F7" s="1329"/>
      <c r="G7" s="1329"/>
      <c r="H7" s="1329"/>
      <c r="I7" s="1329"/>
      <c r="J7" s="1329"/>
      <c r="K7" s="1329"/>
      <c r="L7" s="1326"/>
    </row>
    <row r="8" spans="1:12" ht="15" customHeight="1">
      <c r="A8" s="1427"/>
      <c r="B8" s="1309"/>
      <c r="C8" s="1329"/>
      <c r="D8" s="1329"/>
      <c r="E8" s="1329"/>
      <c r="F8" s="1329"/>
      <c r="G8" s="1329"/>
      <c r="H8" s="1329"/>
      <c r="I8" s="1329"/>
      <c r="J8" s="1329"/>
      <c r="K8" s="1329"/>
      <c r="L8" s="1326"/>
    </row>
    <row r="9" spans="1:12" ht="15" customHeight="1">
      <c r="A9" s="1427"/>
      <c r="B9" s="1309"/>
      <c r="C9" s="1329"/>
      <c r="D9" s="1329"/>
      <c r="E9" s="1329"/>
      <c r="F9" s="1329"/>
      <c r="G9" s="1329"/>
      <c r="H9" s="1329"/>
      <c r="I9" s="1329"/>
      <c r="J9" s="1329"/>
      <c r="K9" s="1329"/>
      <c r="L9" s="1326"/>
    </row>
    <row r="10" spans="1:12" s="143" customFormat="1" ht="12" customHeight="1">
      <c r="A10" s="1069"/>
      <c r="B10" s="1050"/>
      <c r="C10" s="1072"/>
      <c r="D10" s="1072"/>
      <c r="E10" s="1072"/>
      <c r="F10" s="1072"/>
      <c r="G10" s="1072"/>
      <c r="H10" s="1072"/>
      <c r="I10" s="1072"/>
      <c r="J10" s="1072"/>
      <c r="K10" s="1072"/>
      <c r="L10" s="1051"/>
    </row>
    <row r="11" spans="1:12" s="143" customFormat="1" ht="12" customHeight="1">
      <c r="A11" s="442" t="s">
        <v>176</v>
      </c>
      <c r="B11" s="817">
        <v>73149</v>
      </c>
      <c r="C11" s="817">
        <v>107194</v>
      </c>
      <c r="D11" s="817">
        <v>150090</v>
      </c>
      <c r="E11" s="817">
        <v>69410</v>
      </c>
      <c r="F11" s="817">
        <v>73150</v>
      </c>
      <c r="G11" s="817">
        <v>170843</v>
      </c>
      <c r="H11" s="817">
        <v>373381</v>
      </c>
      <c r="I11" s="817">
        <v>352562</v>
      </c>
      <c r="J11" s="817">
        <v>276806</v>
      </c>
      <c r="K11" s="817">
        <v>322290</v>
      </c>
      <c r="L11" s="822">
        <v>338835</v>
      </c>
    </row>
    <row r="12" spans="1:12" s="143" customFormat="1" ht="12" customHeight="1">
      <c r="A12" s="820" t="s">
        <v>177</v>
      </c>
      <c r="B12" s="569"/>
      <c r="C12" s="569"/>
      <c r="D12" s="569"/>
      <c r="E12" s="569"/>
      <c r="F12" s="569"/>
      <c r="G12" s="569"/>
      <c r="H12" s="569"/>
      <c r="I12" s="569"/>
      <c r="J12" s="569"/>
      <c r="K12" s="569"/>
      <c r="L12" s="823"/>
    </row>
    <row r="13" spans="1:12" s="143" customFormat="1" ht="15" customHeight="1">
      <c r="A13" s="442" t="s">
        <v>1597</v>
      </c>
      <c r="B13" s="817">
        <v>7245</v>
      </c>
      <c r="C13" s="817">
        <v>11071</v>
      </c>
      <c r="D13" s="817">
        <v>16004</v>
      </c>
      <c r="E13" s="817">
        <v>7855</v>
      </c>
      <c r="F13" s="817">
        <v>8144</v>
      </c>
      <c r="G13" s="817">
        <v>18710</v>
      </c>
      <c r="H13" s="817">
        <v>35781</v>
      </c>
      <c r="I13" s="817">
        <v>32497</v>
      </c>
      <c r="J13" s="817">
        <v>27989</v>
      </c>
      <c r="K13" s="817">
        <v>30674</v>
      </c>
      <c r="L13" s="822">
        <v>29168</v>
      </c>
    </row>
    <row r="14" spans="1:12" s="143" customFormat="1" ht="12" customHeight="1">
      <c r="A14" s="852" t="s">
        <v>1602</v>
      </c>
      <c r="B14" s="817"/>
      <c r="C14" s="817"/>
      <c r="D14" s="817"/>
      <c r="E14" s="817"/>
      <c r="F14" s="817"/>
      <c r="G14" s="817"/>
      <c r="H14" s="817"/>
      <c r="I14" s="817"/>
      <c r="J14" s="817"/>
      <c r="K14" s="817"/>
      <c r="L14" s="822"/>
    </row>
    <row r="15" spans="1:12" s="143" customFormat="1" ht="12" customHeight="1">
      <c r="A15" s="721" t="s">
        <v>1603</v>
      </c>
      <c r="B15" s="569"/>
      <c r="C15" s="569"/>
      <c r="D15" s="569"/>
      <c r="E15" s="569"/>
      <c r="F15" s="569"/>
      <c r="G15" s="569"/>
      <c r="H15" s="569"/>
      <c r="I15" s="569"/>
      <c r="J15" s="569"/>
      <c r="K15" s="569"/>
      <c r="L15" s="823"/>
    </row>
    <row r="16" spans="1:12" s="143" customFormat="1" ht="12" customHeight="1">
      <c r="A16" s="805" t="s">
        <v>1604</v>
      </c>
      <c r="B16" s="569">
        <v>3094</v>
      </c>
      <c r="C16" s="569">
        <v>4753</v>
      </c>
      <c r="D16" s="569">
        <v>6925</v>
      </c>
      <c r="E16" s="569">
        <v>3287</v>
      </c>
      <c r="F16" s="569">
        <v>3588</v>
      </c>
      <c r="G16" s="569">
        <v>8043</v>
      </c>
      <c r="H16" s="569">
        <v>15223</v>
      </c>
      <c r="I16" s="569">
        <v>14105</v>
      </c>
      <c r="J16" s="569">
        <v>11961</v>
      </c>
      <c r="K16" s="569">
        <v>12953</v>
      </c>
      <c r="L16" s="823">
        <v>12695</v>
      </c>
    </row>
    <row r="17" spans="1:12" s="143" customFormat="1" ht="12" customHeight="1">
      <c r="A17" s="805" t="s">
        <v>1605</v>
      </c>
      <c r="B17" s="569">
        <v>1635</v>
      </c>
      <c r="C17" s="569">
        <v>2495</v>
      </c>
      <c r="D17" s="569">
        <v>3693</v>
      </c>
      <c r="E17" s="569">
        <v>1913</v>
      </c>
      <c r="F17" s="569">
        <v>1902</v>
      </c>
      <c r="G17" s="569">
        <v>4709</v>
      </c>
      <c r="H17" s="569">
        <v>9106</v>
      </c>
      <c r="I17" s="569">
        <v>8097</v>
      </c>
      <c r="J17" s="569">
        <v>7141</v>
      </c>
      <c r="K17" s="569">
        <v>8684</v>
      </c>
      <c r="L17" s="823">
        <v>7512</v>
      </c>
    </row>
    <row r="18" spans="1:12" s="143" customFormat="1" ht="12" customHeight="1">
      <c r="A18" s="805" t="s">
        <v>1606</v>
      </c>
      <c r="B18" s="569">
        <v>2516</v>
      </c>
      <c r="C18" s="569">
        <v>3823</v>
      </c>
      <c r="D18" s="569">
        <v>5386</v>
      </c>
      <c r="E18" s="569">
        <v>2655</v>
      </c>
      <c r="F18" s="569">
        <v>2654</v>
      </c>
      <c r="G18" s="569">
        <v>5958</v>
      </c>
      <c r="H18" s="569">
        <v>11452</v>
      </c>
      <c r="I18" s="569">
        <v>10295</v>
      </c>
      <c r="J18" s="569">
        <v>8887</v>
      </c>
      <c r="K18" s="569">
        <v>9037</v>
      </c>
      <c r="L18" s="823">
        <v>8961</v>
      </c>
    </row>
    <row r="19" spans="1:12" s="143" customFormat="1" ht="15" customHeight="1">
      <c r="A19" s="442" t="s">
        <v>1598</v>
      </c>
      <c r="B19" s="817">
        <v>21062</v>
      </c>
      <c r="C19" s="817">
        <v>31418</v>
      </c>
      <c r="D19" s="817">
        <v>43433</v>
      </c>
      <c r="E19" s="817">
        <v>19958</v>
      </c>
      <c r="F19" s="817">
        <v>20392</v>
      </c>
      <c r="G19" s="817">
        <v>45736</v>
      </c>
      <c r="H19" s="817">
        <v>93280</v>
      </c>
      <c r="I19" s="817">
        <v>88620</v>
      </c>
      <c r="J19" s="817">
        <v>69041</v>
      </c>
      <c r="K19" s="817">
        <v>69922</v>
      </c>
      <c r="L19" s="822">
        <v>64098</v>
      </c>
    </row>
    <row r="20" spans="1:12" s="143" customFormat="1" ht="12" customHeight="1">
      <c r="A20" s="852" t="s">
        <v>1602</v>
      </c>
      <c r="B20" s="569"/>
      <c r="C20" s="569"/>
      <c r="D20" s="569"/>
      <c r="E20" s="569"/>
      <c r="F20" s="569"/>
      <c r="G20" s="569"/>
      <c r="H20" s="569"/>
      <c r="I20" s="569"/>
      <c r="J20" s="569"/>
      <c r="K20" s="569"/>
      <c r="L20" s="823"/>
    </row>
    <row r="21" spans="1:12" s="143" customFormat="1" ht="12" customHeight="1">
      <c r="A21" s="721" t="s">
        <v>1603</v>
      </c>
      <c r="B21" s="569"/>
      <c r="C21" s="569"/>
      <c r="D21" s="569"/>
      <c r="E21" s="569"/>
      <c r="F21" s="569"/>
      <c r="G21" s="569"/>
      <c r="H21" s="569"/>
      <c r="I21" s="569"/>
      <c r="J21" s="569"/>
      <c r="K21" s="569"/>
      <c r="L21" s="823"/>
    </row>
    <row r="22" spans="1:12" s="143" customFormat="1" ht="12" customHeight="1">
      <c r="A22" s="805" t="s">
        <v>1608</v>
      </c>
      <c r="B22" s="569">
        <v>3976</v>
      </c>
      <c r="C22" s="569">
        <v>6038</v>
      </c>
      <c r="D22" s="569">
        <v>8265</v>
      </c>
      <c r="E22" s="569">
        <v>3632</v>
      </c>
      <c r="F22" s="569">
        <v>3641</v>
      </c>
      <c r="G22" s="569">
        <v>8123</v>
      </c>
      <c r="H22" s="569">
        <v>18876</v>
      </c>
      <c r="I22" s="569">
        <v>18940</v>
      </c>
      <c r="J22" s="569">
        <v>12847</v>
      </c>
      <c r="K22" s="569">
        <v>13280</v>
      </c>
      <c r="L22" s="823">
        <v>11776</v>
      </c>
    </row>
    <row r="23" spans="1:12" s="143" customFormat="1" ht="12" customHeight="1">
      <c r="A23" s="805" t="s">
        <v>1607</v>
      </c>
      <c r="B23" s="569">
        <v>5447</v>
      </c>
      <c r="C23" s="569">
        <v>7890</v>
      </c>
      <c r="D23" s="569">
        <v>11075</v>
      </c>
      <c r="E23" s="569">
        <v>5125</v>
      </c>
      <c r="F23" s="569">
        <v>5134</v>
      </c>
      <c r="G23" s="569">
        <v>11315</v>
      </c>
      <c r="H23" s="569">
        <v>20540</v>
      </c>
      <c r="I23" s="569">
        <v>18994</v>
      </c>
      <c r="J23" s="569">
        <v>15633</v>
      </c>
      <c r="K23" s="569">
        <v>14395</v>
      </c>
      <c r="L23" s="823">
        <v>13377</v>
      </c>
    </row>
    <row r="24" spans="1:12" s="143" customFormat="1" ht="12" customHeight="1">
      <c r="A24" s="805" t="s">
        <v>1609</v>
      </c>
      <c r="B24" s="569">
        <v>1028</v>
      </c>
      <c r="C24" s="569">
        <v>1619</v>
      </c>
      <c r="D24" s="569">
        <v>2322</v>
      </c>
      <c r="E24" s="569">
        <v>1112</v>
      </c>
      <c r="F24" s="569">
        <v>1193</v>
      </c>
      <c r="G24" s="569">
        <v>3084</v>
      </c>
      <c r="H24" s="569">
        <v>5744</v>
      </c>
      <c r="I24" s="569">
        <v>5263</v>
      </c>
      <c r="J24" s="569">
        <v>4633</v>
      </c>
      <c r="K24" s="569">
        <v>5462</v>
      </c>
      <c r="L24" s="823">
        <v>4694</v>
      </c>
    </row>
    <row r="25" spans="1:12" s="143" customFormat="1" ht="12" customHeight="1">
      <c r="A25" s="805" t="s">
        <v>1610</v>
      </c>
      <c r="B25" s="569">
        <v>2696</v>
      </c>
      <c r="C25" s="569">
        <v>4270</v>
      </c>
      <c r="D25" s="569">
        <v>6281</v>
      </c>
      <c r="E25" s="569">
        <v>2924</v>
      </c>
      <c r="F25" s="569">
        <v>3021</v>
      </c>
      <c r="G25" s="569">
        <v>6619</v>
      </c>
      <c r="H25" s="569">
        <v>13297</v>
      </c>
      <c r="I25" s="569">
        <v>12727</v>
      </c>
      <c r="J25" s="569">
        <v>10683</v>
      </c>
      <c r="K25" s="569">
        <v>10695</v>
      </c>
      <c r="L25" s="823">
        <v>9867</v>
      </c>
    </row>
    <row r="26" spans="1:12" s="143" customFormat="1" ht="12" customHeight="1">
      <c r="A26" s="805" t="s">
        <v>1611</v>
      </c>
      <c r="B26" s="569">
        <v>7915</v>
      </c>
      <c r="C26" s="569">
        <v>11601</v>
      </c>
      <c r="D26" s="569">
        <v>15490</v>
      </c>
      <c r="E26" s="569">
        <v>7165</v>
      </c>
      <c r="F26" s="569">
        <v>7403</v>
      </c>
      <c r="G26" s="569">
        <v>16595</v>
      </c>
      <c r="H26" s="569">
        <v>34823</v>
      </c>
      <c r="I26" s="569">
        <v>32696</v>
      </c>
      <c r="J26" s="569">
        <v>25245</v>
      </c>
      <c r="K26" s="569">
        <v>26090</v>
      </c>
      <c r="L26" s="823">
        <v>24384</v>
      </c>
    </row>
    <row r="27" spans="1:12" s="143" customFormat="1" ht="15" customHeight="1">
      <c r="A27" s="442" t="s">
        <v>1599</v>
      </c>
      <c r="B27" s="817">
        <v>10010</v>
      </c>
      <c r="C27" s="817">
        <v>14533</v>
      </c>
      <c r="D27" s="817">
        <v>21389</v>
      </c>
      <c r="E27" s="817">
        <v>10355</v>
      </c>
      <c r="F27" s="817">
        <v>11123</v>
      </c>
      <c r="G27" s="817">
        <v>26360</v>
      </c>
      <c r="H27" s="817">
        <v>53405</v>
      </c>
      <c r="I27" s="817">
        <v>49123</v>
      </c>
      <c r="J27" s="817">
        <v>41575</v>
      </c>
      <c r="K27" s="817">
        <v>50485</v>
      </c>
      <c r="L27" s="822">
        <v>47245</v>
      </c>
    </row>
    <row r="28" spans="1:12" s="143" customFormat="1" ht="12" customHeight="1">
      <c r="A28" s="852" t="s">
        <v>1602</v>
      </c>
      <c r="B28" s="569"/>
      <c r="C28" s="569"/>
      <c r="D28" s="569"/>
      <c r="E28" s="569"/>
      <c r="F28" s="569"/>
      <c r="G28" s="569"/>
      <c r="H28" s="569"/>
      <c r="I28" s="569"/>
      <c r="J28" s="569"/>
      <c r="K28" s="569"/>
      <c r="L28" s="823"/>
    </row>
    <row r="29" spans="1:12" s="143" customFormat="1" ht="12" customHeight="1">
      <c r="A29" s="721" t="s">
        <v>1603</v>
      </c>
      <c r="B29" s="569"/>
      <c r="C29" s="569"/>
      <c r="D29" s="569"/>
      <c r="E29" s="569"/>
      <c r="F29" s="569"/>
      <c r="G29" s="569"/>
      <c r="H29" s="569"/>
      <c r="I29" s="569"/>
      <c r="J29" s="569"/>
      <c r="K29" s="569"/>
      <c r="L29" s="823"/>
    </row>
    <row r="30" spans="1:12" s="143" customFormat="1" ht="12" customHeight="1">
      <c r="A30" s="805" t="s">
        <v>1612</v>
      </c>
      <c r="B30" s="569">
        <v>2701</v>
      </c>
      <c r="C30" s="569">
        <v>3707</v>
      </c>
      <c r="D30" s="569">
        <v>5418</v>
      </c>
      <c r="E30" s="569">
        <v>2746</v>
      </c>
      <c r="F30" s="569">
        <v>2864</v>
      </c>
      <c r="G30" s="569">
        <v>6978</v>
      </c>
      <c r="H30" s="569">
        <v>12803</v>
      </c>
      <c r="I30" s="569">
        <v>11147</v>
      </c>
      <c r="J30" s="569">
        <v>9888</v>
      </c>
      <c r="K30" s="569">
        <v>10726</v>
      </c>
      <c r="L30" s="823">
        <v>9802</v>
      </c>
    </row>
    <row r="31" spans="1:12" s="143" customFormat="1" ht="12" customHeight="1">
      <c r="A31" s="805" t="s">
        <v>1613</v>
      </c>
      <c r="B31" s="569">
        <v>2050</v>
      </c>
      <c r="C31" s="569">
        <v>3051</v>
      </c>
      <c r="D31" s="569">
        <v>4418</v>
      </c>
      <c r="E31" s="569">
        <v>2123</v>
      </c>
      <c r="F31" s="569">
        <v>2265</v>
      </c>
      <c r="G31" s="569">
        <v>5476</v>
      </c>
      <c r="H31" s="569">
        <v>10598</v>
      </c>
      <c r="I31" s="569">
        <v>9495</v>
      </c>
      <c r="J31" s="569">
        <v>8166</v>
      </c>
      <c r="K31" s="569">
        <v>9762</v>
      </c>
      <c r="L31" s="823">
        <v>8783</v>
      </c>
    </row>
    <row r="32" spans="1:12" s="143" customFormat="1" ht="12" customHeight="1">
      <c r="A32" s="805" t="s">
        <v>1614</v>
      </c>
      <c r="B32" s="569">
        <v>2865</v>
      </c>
      <c r="C32" s="569">
        <v>4305</v>
      </c>
      <c r="D32" s="569">
        <v>6617</v>
      </c>
      <c r="E32" s="569">
        <v>3182</v>
      </c>
      <c r="F32" s="569">
        <v>3552</v>
      </c>
      <c r="G32" s="569">
        <v>8065</v>
      </c>
      <c r="H32" s="569">
        <v>15786</v>
      </c>
      <c r="I32" s="569">
        <v>14676</v>
      </c>
      <c r="J32" s="569">
        <v>12205</v>
      </c>
      <c r="K32" s="569">
        <v>14777</v>
      </c>
      <c r="L32" s="823">
        <v>12110</v>
      </c>
    </row>
    <row r="33" spans="1:12" s="143" customFormat="1" ht="12" customHeight="1">
      <c r="A33" s="805" t="s">
        <v>1576</v>
      </c>
      <c r="B33" s="569">
        <v>2394</v>
      </c>
      <c r="C33" s="569">
        <v>3470</v>
      </c>
      <c r="D33" s="569">
        <v>4936</v>
      </c>
      <c r="E33" s="569">
        <v>2304</v>
      </c>
      <c r="F33" s="569">
        <v>2442</v>
      </c>
      <c r="G33" s="569">
        <v>5841</v>
      </c>
      <c r="H33" s="569">
        <v>14218</v>
      </c>
      <c r="I33" s="569">
        <v>13805</v>
      </c>
      <c r="J33" s="569">
        <v>11316</v>
      </c>
      <c r="K33" s="569">
        <v>15220</v>
      </c>
      <c r="L33" s="823">
        <v>16550</v>
      </c>
    </row>
    <row r="34" spans="1:12" s="143" customFormat="1" ht="15" customHeight="1">
      <c r="A34" s="442" t="s">
        <v>1600</v>
      </c>
      <c r="B34" s="817">
        <v>13168</v>
      </c>
      <c r="C34" s="817">
        <v>20691</v>
      </c>
      <c r="D34" s="817">
        <v>29699</v>
      </c>
      <c r="E34" s="817">
        <v>14150</v>
      </c>
      <c r="F34" s="817">
        <v>15182</v>
      </c>
      <c r="G34" s="817">
        <v>34965</v>
      </c>
      <c r="H34" s="817">
        <v>70407</v>
      </c>
      <c r="I34" s="817">
        <v>64018</v>
      </c>
      <c r="J34" s="817">
        <v>53811</v>
      </c>
      <c r="K34" s="817">
        <v>60635</v>
      </c>
      <c r="L34" s="822">
        <v>56325</v>
      </c>
    </row>
    <row r="35" spans="1:12" s="143" customFormat="1" ht="12" customHeight="1">
      <c r="A35" s="852" t="s">
        <v>1602</v>
      </c>
      <c r="B35" s="569"/>
      <c r="C35" s="569"/>
      <c r="D35" s="569"/>
      <c r="E35" s="569"/>
      <c r="F35" s="569"/>
      <c r="G35" s="569"/>
      <c r="H35" s="569"/>
      <c r="I35" s="569"/>
      <c r="J35" s="569"/>
      <c r="K35" s="569"/>
      <c r="L35" s="823"/>
    </row>
    <row r="36" spans="1:12" s="143" customFormat="1" ht="12" customHeight="1">
      <c r="A36" s="721" t="s">
        <v>1603</v>
      </c>
      <c r="B36" s="569"/>
      <c r="C36" s="569"/>
      <c r="D36" s="569"/>
      <c r="E36" s="569"/>
      <c r="F36" s="569"/>
      <c r="G36" s="569"/>
      <c r="H36" s="569"/>
      <c r="I36" s="569"/>
      <c r="J36" s="569"/>
      <c r="K36" s="569"/>
      <c r="L36" s="823"/>
    </row>
    <row r="37" spans="1:12" s="143" customFormat="1" ht="12" customHeight="1">
      <c r="A37" s="805" t="s">
        <v>1615</v>
      </c>
      <c r="B37" s="569">
        <v>2453</v>
      </c>
      <c r="C37" s="569">
        <v>3983</v>
      </c>
      <c r="D37" s="569">
        <v>5950</v>
      </c>
      <c r="E37" s="569">
        <v>2798</v>
      </c>
      <c r="F37" s="569">
        <v>2963</v>
      </c>
      <c r="G37" s="569">
        <v>6840</v>
      </c>
      <c r="H37" s="569">
        <v>13436</v>
      </c>
      <c r="I37" s="569">
        <v>12909</v>
      </c>
      <c r="J37" s="569">
        <v>10170</v>
      </c>
      <c r="K37" s="569">
        <v>11771</v>
      </c>
      <c r="L37" s="823">
        <v>10191</v>
      </c>
    </row>
    <row r="38" spans="1:12" s="143" customFormat="1" ht="12" customHeight="1">
      <c r="A38" s="805" t="s">
        <v>1616</v>
      </c>
      <c r="B38" s="569">
        <v>1791</v>
      </c>
      <c r="C38" s="569">
        <v>2786</v>
      </c>
      <c r="D38" s="569">
        <v>4044</v>
      </c>
      <c r="E38" s="569">
        <v>1994</v>
      </c>
      <c r="F38" s="569">
        <v>2165</v>
      </c>
      <c r="G38" s="569">
        <v>4944</v>
      </c>
      <c r="H38" s="569">
        <v>10097</v>
      </c>
      <c r="I38" s="569">
        <v>9463</v>
      </c>
      <c r="J38" s="569">
        <v>8083</v>
      </c>
      <c r="K38" s="569">
        <v>9813</v>
      </c>
      <c r="L38" s="823">
        <v>9131</v>
      </c>
    </row>
    <row r="39" spans="1:12" s="143" customFormat="1" ht="12" customHeight="1">
      <c r="A39" s="805" t="s">
        <v>1617</v>
      </c>
      <c r="B39" s="569">
        <v>4022</v>
      </c>
      <c r="C39" s="569">
        <v>6409</v>
      </c>
      <c r="D39" s="569">
        <v>9076</v>
      </c>
      <c r="E39" s="569">
        <v>4158</v>
      </c>
      <c r="F39" s="569">
        <v>4567</v>
      </c>
      <c r="G39" s="569">
        <v>10622</v>
      </c>
      <c r="H39" s="569">
        <v>21264</v>
      </c>
      <c r="I39" s="569">
        <v>18060</v>
      </c>
      <c r="J39" s="569">
        <v>16036</v>
      </c>
      <c r="K39" s="569">
        <v>16952</v>
      </c>
      <c r="L39" s="823">
        <v>16123</v>
      </c>
    </row>
    <row r="40" spans="1:12" s="143" customFormat="1" ht="12" customHeight="1">
      <c r="A40" s="805" t="s">
        <v>1618</v>
      </c>
      <c r="B40" s="569">
        <v>1316</v>
      </c>
      <c r="C40" s="569">
        <v>1983</v>
      </c>
      <c r="D40" s="569">
        <v>2794</v>
      </c>
      <c r="E40" s="569">
        <v>1441</v>
      </c>
      <c r="F40" s="569">
        <v>1484</v>
      </c>
      <c r="G40" s="569">
        <v>3653</v>
      </c>
      <c r="H40" s="569">
        <v>6879</v>
      </c>
      <c r="I40" s="569">
        <v>6163</v>
      </c>
      <c r="J40" s="569">
        <v>5366</v>
      </c>
      <c r="K40" s="569">
        <v>6190</v>
      </c>
      <c r="L40" s="823">
        <v>5108</v>
      </c>
    </row>
    <row r="41" spans="1:12" s="143" customFormat="1" ht="12" customHeight="1">
      <c r="A41" s="805" t="s">
        <v>1619</v>
      </c>
      <c r="B41" s="569">
        <v>3586</v>
      </c>
      <c r="C41" s="569">
        <v>5530</v>
      </c>
      <c r="D41" s="569">
        <v>7835</v>
      </c>
      <c r="E41" s="569">
        <v>3759</v>
      </c>
      <c r="F41" s="569">
        <v>4003</v>
      </c>
      <c r="G41" s="569">
        <v>8906</v>
      </c>
      <c r="H41" s="569">
        <v>18731</v>
      </c>
      <c r="I41" s="569">
        <v>17423</v>
      </c>
      <c r="J41" s="569">
        <v>14156</v>
      </c>
      <c r="K41" s="569">
        <v>15909</v>
      </c>
      <c r="L41" s="823">
        <v>15772</v>
      </c>
    </row>
    <row r="42" spans="1:12" s="143" customFormat="1" ht="15" customHeight="1">
      <c r="A42" s="442" t="s">
        <v>1601</v>
      </c>
      <c r="B42" s="817">
        <v>21664</v>
      </c>
      <c r="C42" s="817">
        <v>29481</v>
      </c>
      <c r="D42" s="817">
        <v>39565</v>
      </c>
      <c r="E42" s="817">
        <v>17092</v>
      </c>
      <c r="F42" s="817">
        <v>18309</v>
      </c>
      <c r="G42" s="817">
        <v>45072</v>
      </c>
      <c r="H42" s="817">
        <v>120508</v>
      </c>
      <c r="I42" s="817">
        <v>118304</v>
      </c>
      <c r="J42" s="817">
        <v>84390</v>
      </c>
      <c r="K42" s="817">
        <v>110574</v>
      </c>
      <c r="L42" s="822">
        <v>141999</v>
      </c>
    </row>
    <row r="43" spans="1:12" s="143" customFormat="1" ht="12" customHeight="1">
      <c r="A43" s="852" t="s">
        <v>1602</v>
      </c>
      <c r="B43" s="569"/>
      <c r="C43" s="569"/>
      <c r="D43" s="569"/>
      <c r="E43" s="569"/>
      <c r="F43" s="569"/>
      <c r="G43" s="569"/>
      <c r="H43" s="569"/>
      <c r="I43" s="569"/>
      <c r="J43" s="569"/>
      <c r="K43" s="569"/>
      <c r="L43" s="823"/>
    </row>
    <row r="44" spans="1:12" s="143" customFormat="1" ht="12" customHeight="1">
      <c r="A44" s="721" t="s">
        <v>1603</v>
      </c>
      <c r="B44" s="817"/>
      <c r="C44" s="817"/>
      <c r="D44" s="817"/>
      <c r="E44" s="817"/>
      <c r="F44" s="817"/>
      <c r="G44" s="817"/>
      <c r="H44" s="817"/>
      <c r="I44" s="817"/>
      <c r="J44" s="817"/>
      <c r="K44" s="817"/>
      <c r="L44" s="822"/>
    </row>
    <row r="45" spans="1:12" s="143" customFormat="1" ht="12" customHeight="1">
      <c r="A45" s="805" t="s">
        <v>1577</v>
      </c>
      <c r="B45" s="569">
        <v>14151</v>
      </c>
      <c r="C45" s="569">
        <v>18859</v>
      </c>
      <c r="D45" s="569">
        <v>24839</v>
      </c>
      <c r="E45" s="569">
        <v>10405</v>
      </c>
      <c r="F45" s="569">
        <v>11290</v>
      </c>
      <c r="G45" s="569">
        <v>28058</v>
      </c>
      <c r="H45" s="569">
        <v>76997</v>
      </c>
      <c r="I45" s="569">
        <v>73707</v>
      </c>
      <c r="J45" s="569">
        <v>51511</v>
      </c>
      <c r="K45" s="569">
        <v>67398</v>
      </c>
      <c r="L45" s="823">
        <v>85034</v>
      </c>
    </row>
    <row r="46" spans="1:12" s="244" customFormat="1" ht="12" customHeight="1">
      <c r="A46" s="805" t="s">
        <v>1578</v>
      </c>
      <c r="B46" s="569">
        <v>6686</v>
      </c>
      <c r="C46" s="569">
        <v>9551</v>
      </c>
      <c r="D46" s="569">
        <v>13249</v>
      </c>
      <c r="E46" s="569">
        <v>6005</v>
      </c>
      <c r="F46" s="569">
        <v>6320</v>
      </c>
      <c r="G46" s="569">
        <v>14875</v>
      </c>
      <c r="H46" s="569">
        <v>37815</v>
      </c>
      <c r="I46" s="569">
        <v>39213</v>
      </c>
      <c r="J46" s="569">
        <v>28678</v>
      </c>
      <c r="K46" s="569">
        <v>37185</v>
      </c>
      <c r="L46" s="823">
        <v>47901</v>
      </c>
    </row>
    <row r="47" spans="1:12" s="244" customFormat="1" ht="12" customHeight="1">
      <c r="A47" s="805" t="s">
        <v>1579</v>
      </c>
      <c r="B47" s="569">
        <v>827</v>
      </c>
      <c r="C47" s="569">
        <v>1071</v>
      </c>
      <c r="D47" s="569">
        <v>1477</v>
      </c>
      <c r="E47" s="569">
        <v>682</v>
      </c>
      <c r="F47" s="569">
        <v>699</v>
      </c>
      <c r="G47" s="569">
        <v>2139</v>
      </c>
      <c r="H47" s="569">
        <v>5696</v>
      </c>
      <c r="I47" s="569">
        <v>5384</v>
      </c>
      <c r="J47" s="569">
        <v>4201</v>
      </c>
      <c r="K47" s="569">
        <v>5991</v>
      </c>
      <c r="L47" s="823">
        <v>9064</v>
      </c>
    </row>
    <row r="48" spans="1:12" ht="15" customHeight="1">
      <c r="A48" s="1522" t="s">
        <v>1343</v>
      </c>
      <c r="B48" s="1522"/>
      <c r="C48" s="1522"/>
      <c r="D48" s="1522"/>
      <c r="E48" s="1522"/>
      <c r="F48" s="1522"/>
      <c r="G48" s="1522"/>
      <c r="H48" s="497"/>
      <c r="I48" s="497"/>
      <c r="J48" s="497"/>
      <c r="K48" s="497"/>
      <c r="L48" s="497"/>
    </row>
    <row r="49" spans="1:12" ht="12" customHeight="1">
      <c r="A49" s="1620" t="s">
        <v>1344</v>
      </c>
      <c r="B49" s="1620"/>
      <c r="C49" s="1620"/>
      <c r="D49" s="1620"/>
      <c r="E49" s="1620"/>
      <c r="F49" s="1620"/>
      <c r="G49" s="1620"/>
      <c r="H49" s="497"/>
      <c r="I49" s="497"/>
      <c r="J49" s="497"/>
      <c r="K49" s="497"/>
      <c r="L49" s="497"/>
    </row>
  </sheetData>
  <mergeCells count="19">
    <mergeCell ref="A48:G48"/>
    <mergeCell ref="A49:G49"/>
    <mergeCell ref="F6:F9"/>
    <mergeCell ref="G6:G9"/>
    <mergeCell ref="H6:H9"/>
    <mergeCell ref="A1:C1"/>
    <mergeCell ref="A2:G2"/>
    <mergeCell ref="A3:G3"/>
    <mergeCell ref="A4:G4"/>
    <mergeCell ref="A5:A9"/>
    <mergeCell ref="B5:L5"/>
    <mergeCell ref="B6:B9"/>
    <mergeCell ref="C6:C9"/>
    <mergeCell ref="D6:D9"/>
    <mergeCell ref="E6:E9"/>
    <mergeCell ref="L6:L9"/>
    <mergeCell ref="I6:I9"/>
    <mergeCell ref="J6:J9"/>
    <mergeCell ref="K6:K9"/>
  </mergeCells>
  <hyperlinks>
    <hyperlink ref="L1:L2" location="'Spis tablic     List of tables'!A74" display="Powrót do spisu tablic"/>
  </hyperlinks>
  <pageMargins left="0.39370078740157483" right="0.39370078740157483" top="0.19685039370078741" bottom="0.19685039370078741" header="0.31496062992125984" footer="0.31496062992125984"/>
  <pageSetup paperSize="9" scale="93" orientation="landscape" r:id="rId1"/>
</worksheet>
</file>

<file path=xl/worksheets/sheet7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51"/>
  <sheetViews>
    <sheetView showGridLines="0" view="pageBreakPreview" zoomScaleNormal="100" zoomScaleSheetLayoutView="100" workbookViewId="0">
      <selection activeCell="H1" sqref="H1"/>
    </sheetView>
  </sheetViews>
  <sheetFormatPr defaultRowHeight="14.25"/>
  <cols>
    <col min="1" max="1" width="22.25" style="497" customWidth="1"/>
    <col min="2" max="8" width="14.75" style="497" customWidth="1"/>
    <col min="9" max="16384" width="9" style="497"/>
  </cols>
  <sheetData>
    <row r="1" spans="1:8" ht="15" customHeight="1">
      <c r="A1" s="1618" t="s">
        <v>1773</v>
      </c>
      <c r="B1" s="1618"/>
      <c r="C1" s="1618"/>
      <c r="D1" s="1618"/>
      <c r="E1" s="113"/>
      <c r="G1" s="1112"/>
      <c r="H1" s="1113" t="s">
        <v>58</v>
      </c>
    </row>
    <row r="2" spans="1:8" ht="15" customHeight="1">
      <c r="A2" s="1621" t="s">
        <v>1430</v>
      </c>
      <c r="B2" s="1621"/>
      <c r="C2" s="1621"/>
      <c r="D2" s="1621"/>
      <c r="E2" s="1098"/>
      <c r="G2" s="1112"/>
      <c r="H2" s="1114" t="s">
        <v>1336</v>
      </c>
    </row>
    <row r="3" spans="1:8" ht="15" customHeight="1">
      <c r="A3" s="1515" t="s">
        <v>1768</v>
      </c>
      <c r="B3" s="1515"/>
      <c r="C3" s="1515"/>
      <c r="D3" s="1515"/>
      <c r="E3" s="1098"/>
      <c r="G3" s="1099"/>
      <c r="H3" s="1097"/>
    </row>
    <row r="4" spans="1:8" ht="15" customHeight="1">
      <c r="A4" s="1507" t="s">
        <v>1431</v>
      </c>
      <c r="B4" s="1507"/>
      <c r="C4" s="1507"/>
      <c r="D4" s="1507"/>
      <c r="E4" s="113"/>
      <c r="F4" s="113"/>
      <c r="G4" s="113"/>
      <c r="H4" s="113"/>
    </row>
    <row r="5" spans="1:8" ht="15" customHeight="1">
      <c r="A5" s="1415" t="s">
        <v>1774</v>
      </c>
      <c r="B5" s="1622" t="s">
        <v>1775</v>
      </c>
      <c r="C5" s="1623"/>
      <c r="D5" s="1623"/>
      <c r="E5" s="1623"/>
      <c r="F5" s="1623"/>
      <c r="G5" s="1624"/>
      <c r="H5" s="1325" t="s">
        <v>1776</v>
      </c>
    </row>
    <row r="6" spans="1:8" ht="15" customHeight="1">
      <c r="A6" s="1427"/>
      <c r="B6" s="1325" t="s">
        <v>1777</v>
      </c>
      <c r="C6" s="1100"/>
      <c r="D6" s="1325" t="s">
        <v>1778</v>
      </c>
      <c r="E6" s="1076"/>
      <c r="F6" s="1325" t="s">
        <v>1779</v>
      </c>
      <c r="G6" s="1100"/>
      <c r="H6" s="1326"/>
    </row>
    <row r="7" spans="1:8" ht="15" customHeight="1">
      <c r="A7" s="1427"/>
      <c r="B7" s="1326"/>
      <c r="C7" s="1308" t="s">
        <v>1780</v>
      </c>
      <c r="D7" s="1326"/>
      <c r="E7" s="1308" t="s">
        <v>1781</v>
      </c>
      <c r="F7" s="1326"/>
      <c r="G7" s="1308" t="s">
        <v>1782</v>
      </c>
      <c r="H7" s="1326"/>
    </row>
    <row r="8" spans="1:8" ht="15" customHeight="1">
      <c r="A8" s="1427"/>
      <c r="B8" s="1326"/>
      <c r="C8" s="1309"/>
      <c r="D8" s="1326"/>
      <c r="E8" s="1309"/>
      <c r="F8" s="1326"/>
      <c r="G8" s="1309"/>
      <c r="H8" s="1326"/>
    </row>
    <row r="9" spans="1:8" ht="15" customHeight="1">
      <c r="A9" s="1427"/>
      <c r="B9" s="1326"/>
      <c r="C9" s="1309"/>
      <c r="D9" s="1326"/>
      <c r="E9" s="1309"/>
      <c r="F9" s="1326"/>
      <c r="G9" s="1309"/>
      <c r="H9" s="1326"/>
    </row>
    <row r="10" spans="1:8" ht="15" customHeight="1">
      <c r="A10" s="1427"/>
      <c r="B10" s="1326"/>
      <c r="C10" s="1309"/>
      <c r="D10" s="1326"/>
      <c r="E10" s="1309"/>
      <c r="F10" s="1326"/>
      <c r="G10" s="1309"/>
      <c r="H10" s="1326"/>
    </row>
    <row r="11" spans="1:8" ht="15" customHeight="1">
      <c r="A11" s="1427"/>
      <c r="B11" s="1326"/>
      <c r="C11" s="1309"/>
      <c r="D11" s="1326"/>
      <c r="E11" s="1309"/>
      <c r="F11" s="1326"/>
      <c r="G11" s="1309"/>
      <c r="H11" s="1326"/>
    </row>
    <row r="12" spans="1:8" ht="12" customHeight="1">
      <c r="A12" s="782"/>
      <c r="B12" s="797"/>
      <c r="C12" s="797"/>
      <c r="D12" s="797"/>
      <c r="E12" s="797"/>
      <c r="F12" s="797"/>
      <c r="G12" s="797"/>
      <c r="H12" s="798"/>
    </row>
    <row r="13" spans="1:8" ht="12" customHeight="1">
      <c r="A13" s="442" t="s">
        <v>176</v>
      </c>
      <c r="B13" s="103">
        <v>447792</v>
      </c>
      <c r="C13" s="103">
        <v>217959</v>
      </c>
      <c r="D13" s="103">
        <v>1436214</v>
      </c>
      <c r="E13" s="103">
        <v>678390</v>
      </c>
      <c r="F13" s="103">
        <v>423704</v>
      </c>
      <c r="G13" s="103">
        <v>286984</v>
      </c>
      <c r="H13" s="102">
        <v>60.7</v>
      </c>
    </row>
    <row r="14" spans="1:8" ht="12" customHeight="1">
      <c r="A14" s="820" t="s">
        <v>177</v>
      </c>
      <c r="B14" s="104"/>
      <c r="C14" s="104"/>
      <c r="D14" s="104"/>
      <c r="E14" s="104"/>
      <c r="F14" s="104"/>
      <c r="G14" s="104"/>
      <c r="H14" s="100"/>
    </row>
    <row r="15" spans="1:8" ht="15" customHeight="1">
      <c r="A15" s="442" t="s">
        <v>1597</v>
      </c>
      <c r="B15" s="103">
        <v>47494</v>
      </c>
      <c r="C15" s="103">
        <v>23183</v>
      </c>
      <c r="D15" s="103">
        <v>140945</v>
      </c>
      <c r="E15" s="103">
        <v>65543</v>
      </c>
      <c r="F15" s="103">
        <v>36699</v>
      </c>
      <c r="G15" s="103">
        <v>24769</v>
      </c>
      <c r="H15" s="102">
        <v>59.7</v>
      </c>
    </row>
    <row r="16" spans="1:8" ht="12" customHeight="1">
      <c r="A16" s="852" t="s">
        <v>1602</v>
      </c>
      <c r="B16" s="103"/>
      <c r="C16" s="103"/>
      <c r="D16" s="103"/>
      <c r="E16" s="103"/>
      <c r="F16" s="103"/>
      <c r="G16" s="103"/>
      <c r="H16" s="102"/>
    </row>
    <row r="17" spans="1:8" ht="12" customHeight="1">
      <c r="A17" s="721" t="s">
        <v>1603</v>
      </c>
      <c r="B17" s="104"/>
      <c r="C17" s="104"/>
      <c r="D17" s="104"/>
      <c r="E17" s="104"/>
      <c r="F17" s="104"/>
      <c r="G17" s="104"/>
      <c r="H17" s="100"/>
    </row>
    <row r="18" spans="1:8" ht="12" customHeight="1">
      <c r="A18" s="805" t="s">
        <v>1604</v>
      </c>
      <c r="B18" s="104">
        <v>20430</v>
      </c>
      <c r="C18" s="104">
        <v>9933</v>
      </c>
      <c r="D18" s="104">
        <v>60163</v>
      </c>
      <c r="E18" s="104">
        <v>28095</v>
      </c>
      <c r="F18" s="104">
        <v>16034</v>
      </c>
      <c r="G18" s="104">
        <v>10926</v>
      </c>
      <c r="H18" s="100">
        <v>60.6</v>
      </c>
    </row>
    <row r="19" spans="1:8" ht="12" customHeight="1">
      <c r="A19" s="805" t="s">
        <v>1605</v>
      </c>
      <c r="B19" s="104">
        <v>10958</v>
      </c>
      <c r="C19" s="104">
        <v>5396</v>
      </c>
      <c r="D19" s="104">
        <v>36374</v>
      </c>
      <c r="E19" s="104">
        <v>16855</v>
      </c>
      <c r="F19" s="104">
        <v>9555</v>
      </c>
      <c r="G19" s="104">
        <v>6503</v>
      </c>
      <c r="H19" s="100">
        <v>56.4</v>
      </c>
    </row>
    <row r="20" spans="1:8" ht="12" customHeight="1">
      <c r="A20" s="805" t="s">
        <v>1606</v>
      </c>
      <c r="B20" s="104">
        <v>16106</v>
      </c>
      <c r="C20" s="104">
        <v>7854</v>
      </c>
      <c r="D20" s="104">
        <v>44408</v>
      </c>
      <c r="E20" s="104">
        <v>20593</v>
      </c>
      <c r="F20" s="104">
        <v>11110</v>
      </c>
      <c r="G20" s="104">
        <v>7340</v>
      </c>
      <c r="H20" s="100">
        <v>61.3</v>
      </c>
    </row>
    <row r="21" spans="1:8" ht="15" customHeight="1">
      <c r="A21" s="442" t="s">
        <v>1598</v>
      </c>
      <c r="B21" s="103">
        <v>129277</v>
      </c>
      <c r="C21" s="103">
        <v>62911</v>
      </c>
      <c r="D21" s="103">
        <v>356549</v>
      </c>
      <c r="E21" s="103">
        <v>168612</v>
      </c>
      <c r="F21" s="103">
        <v>81134</v>
      </c>
      <c r="G21" s="103">
        <v>54217</v>
      </c>
      <c r="H21" s="102">
        <v>59</v>
      </c>
    </row>
    <row r="22" spans="1:8" ht="12" customHeight="1">
      <c r="A22" s="852" t="s">
        <v>1602</v>
      </c>
      <c r="B22" s="104"/>
      <c r="C22" s="104"/>
      <c r="D22" s="104"/>
      <c r="E22" s="104"/>
      <c r="F22" s="104"/>
      <c r="G22" s="104"/>
      <c r="H22" s="100"/>
    </row>
    <row r="23" spans="1:8" ht="12" customHeight="1">
      <c r="A23" s="721" t="s">
        <v>1603</v>
      </c>
      <c r="B23" s="104"/>
      <c r="C23" s="104"/>
      <c r="D23" s="104"/>
      <c r="E23" s="104"/>
      <c r="F23" s="104"/>
      <c r="G23" s="104"/>
      <c r="H23" s="100"/>
    </row>
    <row r="24" spans="1:8" ht="12" customHeight="1">
      <c r="A24" s="805" t="s">
        <v>1608</v>
      </c>
      <c r="B24" s="104">
        <v>24304</v>
      </c>
      <c r="C24" s="104">
        <v>11902</v>
      </c>
      <c r="D24" s="104">
        <v>70052</v>
      </c>
      <c r="E24" s="104">
        <v>33551</v>
      </c>
      <c r="F24" s="104">
        <v>15038</v>
      </c>
      <c r="G24" s="104">
        <v>10090</v>
      </c>
      <c r="H24" s="100">
        <v>56.2</v>
      </c>
    </row>
    <row r="25" spans="1:8" ht="12" customHeight="1">
      <c r="A25" s="805" t="s">
        <v>1607</v>
      </c>
      <c r="B25" s="104">
        <v>32918</v>
      </c>
      <c r="C25" s="104">
        <v>16012</v>
      </c>
      <c r="D25" s="104">
        <v>79354</v>
      </c>
      <c r="E25" s="104">
        <v>37481</v>
      </c>
      <c r="F25" s="104">
        <v>16653</v>
      </c>
      <c r="G25" s="104">
        <v>10906</v>
      </c>
      <c r="H25" s="100">
        <v>62.5</v>
      </c>
    </row>
    <row r="26" spans="1:8" ht="12" customHeight="1">
      <c r="A26" s="805" t="s">
        <v>1609</v>
      </c>
      <c r="B26" s="104">
        <v>6849</v>
      </c>
      <c r="C26" s="104">
        <v>3370</v>
      </c>
      <c r="D26" s="104">
        <v>23260</v>
      </c>
      <c r="E26" s="104">
        <v>10650</v>
      </c>
      <c r="F26" s="104">
        <v>6045</v>
      </c>
      <c r="G26" s="104">
        <v>4227</v>
      </c>
      <c r="H26" s="100">
        <v>55.4</v>
      </c>
    </row>
    <row r="27" spans="1:8" ht="12" customHeight="1">
      <c r="A27" s="805" t="s">
        <v>1610</v>
      </c>
      <c r="B27" s="104">
        <v>18155</v>
      </c>
      <c r="C27" s="104">
        <v>8886</v>
      </c>
      <c r="D27" s="104">
        <v>52424</v>
      </c>
      <c r="E27" s="104">
        <v>24643</v>
      </c>
      <c r="F27" s="104">
        <v>12501</v>
      </c>
      <c r="G27" s="104">
        <v>8356</v>
      </c>
      <c r="H27" s="100">
        <v>58.5</v>
      </c>
    </row>
    <row r="28" spans="1:8" ht="12" customHeight="1">
      <c r="A28" s="805" t="s">
        <v>1611</v>
      </c>
      <c r="B28" s="104">
        <v>47051</v>
      </c>
      <c r="C28" s="104">
        <v>22741</v>
      </c>
      <c r="D28" s="104">
        <v>131459</v>
      </c>
      <c r="E28" s="104">
        <v>62287</v>
      </c>
      <c r="F28" s="104">
        <v>30897</v>
      </c>
      <c r="G28" s="104">
        <v>20638</v>
      </c>
      <c r="H28" s="100">
        <v>59.3</v>
      </c>
    </row>
    <row r="29" spans="1:8" ht="15" customHeight="1">
      <c r="A29" s="442" t="s">
        <v>1599</v>
      </c>
      <c r="B29" s="103">
        <v>63522</v>
      </c>
      <c r="C29" s="103">
        <v>30897</v>
      </c>
      <c r="D29" s="103">
        <v>211823</v>
      </c>
      <c r="E29" s="103">
        <v>98741</v>
      </c>
      <c r="F29" s="103">
        <v>60258</v>
      </c>
      <c r="G29" s="103">
        <v>41337</v>
      </c>
      <c r="H29" s="102">
        <v>58.4</v>
      </c>
    </row>
    <row r="30" spans="1:8" ht="12" customHeight="1">
      <c r="A30" s="852" t="s">
        <v>1602</v>
      </c>
      <c r="B30" s="104"/>
      <c r="C30" s="104"/>
      <c r="D30" s="104"/>
      <c r="E30" s="104"/>
      <c r="F30" s="104"/>
      <c r="G30" s="104"/>
      <c r="H30" s="100"/>
    </row>
    <row r="31" spans="1:8" ht="12" customHeight="1">
      <c r="A31" s="721" t="s">
        <v>1603</v>
      </c>
      <c r="B31" s="104"/>
      <c r="C31" s="104"/>
      <c r="D31" s="104"/>
      <c r="E31" s="104"/>
      <c r="F31" s="104"/>
      <c r="G31" s="104"/>
      <c r="H31" s="100"/>
    </row>
    <row r="32" spans="1:8" ht="12" customHeight="1">
      <c r="A32" s="805" t="s">
        <v>1612</v>
      </c>
      <c r="B32" s="104">
        <v>16481</v>
      </c>
      <c r="C32" s="104">
        <v>8000</v>
      </c>
      <c r="D32" s="104">
        <v>49889</v>
      </c>
      <c r="E32" s="104">
        <v>23203</v>
      </c>
      <c r="F32" s="104">
        <v>12410</v>
      </c>
      <c r="G32" s="104">
        <v>8336</v>
      </c>
      <c r="H32" s="100">
        <v>57.9</v>
      </c>
    </row>
    <row r="33" spans="1:8" ht="12" customHeight="1">
      <c r="A33" s="805" t="s">
        <v>1613</v>
      </c>
      <c r="B33" s="104">
        <v>13121</v>
      </c>
      <c r="C33" s="104">
        <v>6339</v>
      </c>
      <c r="D33" s="104">
        <v>41779</v>
      </c>
      <c r="E33" s="104">
        <v>19485</v>
      </c>
      <c r="F33" s="104">
        <v>11287</v>
      </c>
      <c r="G33" s="104">
        <v>7737</v>
      </c>
      <c r="H33" s="100">
        <v>58.4</v>
      </c>
    </row>
    <row r="34" spans="1:8" ht="12" customHeight="1">
      <c r="A34" s="805" t="s">
        <v>1614</v>
      </c>
      <c r="B34" s="104">
        <v>19226</v>
      </c>
      <c r="C34" s="104">
        <v>9410</v>
      </c>
      <c r="D34" s="104">
        <v>63258</v>
      </c>
      <c r="E34" s="104">
        <v>28931</v>
      </c>
      <c r="F34" s="104">
        <v>15656</v>
      </c>
      <c r="G34" s="104">
        <v>10716</v>
      </c>
      <c r="H34" s="100">
        <v>55.1</v>
      </c>
    </row>
    <row r="35" spans="1:8" ht="12" customHeight="1">
      <c r="A35" s="805" t="s">
        <v>1576</v>
      </c>
      <c r="B35" s="104">
        <v>14694</v>
      </c>
      <c r="C35" s="104">
        <v>7148</v>
      </c>
      <c r="D35" s="104">
        <v>56897</v>
      </c>
      <c r="E35" s="104">
        <v>27122</v>
      </c>
      <c r="F35" s="104">
        <v>20905</v>
      </c>
      <c r="G35" s="104">
        <v>14548</v>
      </c>
      <c r="H35" s="100">
        <v>62.6</v>
      </c>
    </row>
    <row r="36" spans="1:8" ht="15" customHeight="1">
      <c r="A36" s="442" t="s">
        <v>1600</v>
      </c>
      <c r="B36" s="103">
        <v>87620</v>
      </c>
      <c r="C36" s="103">
        <v>42657</v>
      </c>
      <c r="D36" s="103">
        <v>274042</v>
      </c>
      <c r="E36" s="103">
        <v>127698</v>
      </c>
      <c r="F36" s="103">
        <v>71389</v>
      </c>
      <c r="G36" s="103">
        <v>49098</v>
      </c>
      <c r="H36" s="102">
        <v>58</v>
      </c>
    </row>
    <row r="37" spans="1:8" ht="12" customHeight="1">
      <c r="A37" s="852" t="s">
        <v>1602</v>
      </c>
      <c r="B37" s="104"/>
      <c r="C37" s="104"/>
      <c r="D37" s="104"/>
      <c r="E37" s="104"/>
      <c r="F37" s="104"/>
      <c r="G37" s="104"/>
      <c r="H37" s="100"/>
    </row>
    <row r="38" spans="1:8" ht="12" customHeight="1">
      <c r="A38" s="721" t="s">
        <v>1603</v>
      </c>
      <c r="B38" s="104"/>
      <c r="C38" s="104"/>
      <c r="D38" s="104"/>
      <c r="E38" s="104"/>
      <c r="F38" s="104"/>
      <c r="G38" s="104"/>
      <c r="H38" s="100"/>
    </row>
    <row r="39" spans="1:8" ht="12" customHeight="1">
      <c r="A39" s="805" t="s">
        <v>1615</v>
      </c>
      <c r="B39" s="104">
        <v>17155</v>
      </c>
      <c r="C39" s="104">
        <v>8334</v>
      </c>
      <c r="D39" s="104">
        <v>53192</v>
      </c>
      <c r="E39" s="104">
        <v>24628</v>
      </c>
      <c r="F39" s="104">
        <v>13117</v>
      </c>
      <c r="G39" s="104">
        <v>9052</v>
      </c>
      <c r="H39" s="100">
        <v>56.9</v>
      </c>
    </row>
    <row r="40" spans="1:8" ht="12" customHeight="1">
      <c r="A40" s="805" t="s">
        <v>1616</v>
      </c>
      <c r="B40" s="104">
        <v>12053</v>
      </c>
      <c r="C40" s="104">
        <v>5871</v>
      </c>
      <c r="D40" s="104">
        <v>40745</v>
      </c>
      <c r="E40" s="104">
        <v>18999</v>
      </c>
      <c r="F40" s="104">
        <v>11513</v>
      </c>
      <c r="G40" s="104">
        <v>7982</v>
      </c>
      <c r="H40" s="100">
        <v>57.8</v>
      </c>
    </row>
    <row r="41" spans="1:8" ht="12" customHeight="1">
      <c r="A41" s="805" t="s">
        <v>1617</v>
      </c>
      <c r="B41" s="104">
        <v>26632</v>
      </c>
      <c r="C41" s="104">
        <v>13068</v>
      </c>
      <c r="D41" s="104">
        <v>80336</v>
      </c>
      <c r="E41" s="104">
        <v>37563</v>
      </c>
      <c r="F41" s="104">
        <v>20321</v>
      </c>
      <c r="G41" s="104">
        <v>13983</v>
      </c>
      <c r="H41" s="100">
        <v>58.4</v>
      </c>
    </row>
    <row r="42" spans="1:8" ht="12" customHeight="1">
      <c r="A42" s="805" t="s">
        <v>1618</v>
      </c>
      <c r="B42" s="104">
        <v>8500</v>
      </c>
      <c r="C42" s="104">
        <v>4142</v>
      </c>
      <c r="D42" s="104">
        <v>27264</v>
      </c>
      <c r="E42" s="104">
        <v>12560</v>
      </c>
      <c r="F42" s="104">
        <v>6613</v>
      </c>
      <c r="G42" s="104">
        <v>4586</v>
      </c>
      <c r="H42" s="100">
        <v>55.4</v>
      </c>
    </row>
    <row r="43" spans="1:8" ht="12" customHeight="1">
      <c r="A43" s="805" t="s">
        <v>1619</v>
      </c>
      <c r="B43" s="104">
        <v>23280</v>
      </c>
      <c r="C43" s="104">
        <v>11242</v>
      </c>
      <c r="D43" s="104">
        <v>72505</v>
      </c>
      <c r="E43" s="104">
        <v>33948</v>
      </c>
      <c r="F43" s="104">
        <v>19825</v>
      </c>
      <c r="G43" s="104">
        <v>13495</v>
      </c>
      <c r="H43" s="100">
        <v>59.5</v>
      </c>
    </row>
    <row r="44" spans="1:8" ht="15" customHeight="1">
      <c r="A44" s="442" t="s">
        <v>1601</v>
      </c>
      <c r="B44" s="103">
        <v>119879</v>
      </c>
      <c r="C44" s="103">
        <v>58311</v>
      </c>
      <c r="D44" s="103">
        <v>452855</v>
      </c>
      <c r="E44" s="103">
        <v>217796</v>
      </c>
      <c r="F44" s="103">
        <v>174224</v>
      </c>
      <c r="G44" s="103">
        <v>117563</v>
      </c>
      <c r="H44" s="102">
        <v>64.900000000000006</v>
      </c>
    </row>
    <row r="45" spans="1:8" ht="12" customHeight="1">
      <c r="A45" s="852" t="s">
        <v>1602</v>
      </c>
      <c r="B45" s="104"/>
      <c r="C45" s="104"/>
      <c r="D45" s="104"/>
      <c r="E45" s="104"/>
      <c r="F45" s="104"/>
      <c r="G45" s="104"/>
      <c r="H45" s="100"/>
    </row>
    <row r="46" spans="1:8" ht="12" customHeight="1">
      <c r="A46" s="721" t="s">
        <v>1603</v>
      </c>
      <c r="B46" s="103"/>
      <c r="C46" s="103"/>
      <c r="D46" s="103"/>
      <c r="E46" s="103"/>
      <c r="F46" s="103"/>
      <c r="G46" s="103"/>
      <c r="H46" s="102"/>
    </row>
    <row r="47" spans="1:8" ht="12" customHeight="1">
      <c r="A47" s="805" t="s">
        <v>1577</v>
      </c>
      <c r="B47" s="104">
        <v>75649</v>
      </c>
      <c r="C47" s="104">
        <v>36695</v>
      </c>
      <c r="D47" s="104">
        <v>281839</v>
      </c>
      <c r="E47" s="104">
        <v>135719</v>
      </c>
      <c r="F47" s="104">
        <v>104761</v>
      </c>
      <c r="G47" s="104">
        <v>70934</v>
      </c>
      <c r="H47" s="100">
        <v>64</v>
      </c>
    </row>
    <row r="48" spans="1:8" ht="12" customHeight="1">
      <c r="A48" s="805" t="s">
        <v>1578</v>
      </c>
      <c r="B48" s="104">
        <v>39720</v>
      </c>
      <c r="C48" s="104">
        <v>19413</v>
      </c>
      <c r="D48" s="104">
        <v>149112</v>
      </c>
      <c r="E48" s="104">
        <v>71627</v>
      </c>
      <c r="F48" s="104">
        <v>58646</v>
      </c>
      <c r="G48" s="104">
        <v>39313</v>
      </c>
      <c r="H48" s="100">
        <v>66</v>
      </c>
    </row>
    <row r="49" spans="1:8" ht="12" customHeight="1">
      <c r="A49" s="805" t="s">
        <v>1579</v>
      </c>
      <c r="B49" s="104">
        <v>4510</v>
      </c>
      <c r="C49" s="104">
        <v>2203</v>
      </c>
      <c r="D49" s="104">
        <v>21904</v>
      </c>
      <c r="E49" s="104">
        <v>10450</v>
      </c>
      <c r="F49" s="104">
        <v>10817</v>
      </c>
      <c r="G49" s="104">
        <v>7316</v>
      </c>
      <c r="H49" s="100">
        <v>70</v>
      </c>
    </row>
    <row r="50" spans="1:8" ht="15" customHeight="1">
      <c r="A50" s="1522" t="s">
        <v>1343</v>
      </c>
      <c r="B50" s="1522"/>
      <c r="C50" s="1522"/>
      <c r="D50" s="1522"/>
      <c r="E50" s="1522"/>
      <c r="F50" s="1522"/>
      <c r="G50" s="1522"/>
      <c r="H50" s="1522"/>
    </row>
    <row r="51" spans="1:8" ht="12" customHeight="1">
      <c r="A51" s="1620" t="s">
        <v>1344</v>
      </c>
      <c r="B51" s="1620"/>
      <c r="C51" s="1620"/>
      <c r="D51" s="1620"/>
      <c r="E51" s="1620"/>
      <c r="F51" s="1620"/>
      <c r="G51" s="1620"/>
      <c r="H51" s="1620"/>
    </row>
  </sheetData>
  <mergeCells count="15">
    <mergeCell ref="A50:H50"/>
    <mergeCell ref="A51:H51"/>
    <mergeCell ref="A1:D1"/>
    <mergeCell ref="A2:D2"/>
    <mergeCell ref="A3:D3"/>
    <mergeCell ref="A4:D4"/>
    <mergeCell ref="A5:A11"/>
    <mergeCell ref="B5:G5"/>
    <mergeCell ref="H5:H11"/>
    <mergeCell ref="B6:B11"/>
    <mergeCell ref="D6:D11"/>
    <mergeCell ref="F6:F11"/>
    <mergeCell ref="C7:C11"/>
    <mergeCell ref="E7:E11"/>
    <mergeCell ref="G7:G11"/>
  </mergeCells>
  <hyperlinks>
    <hyperlink ref="H2" location="'Spis tablic     List of tables'!A69" display="Return to list tables"/>
    <hyperlink ref="H1" location="'Spis tablic     List of tables'!A72" display="Powrót do spisu tablic"/>
    <hyperlink ref="H1:H2" location="'Spis tablic     List of tables'!A75" display="Powrót do spisu tablic"/>
  </hyperlinks>
  <pageMargins left="0.39370078740157483" right="0.39370078740157483" top="0.19685039370078741" bottom="0.19685039370078741" header="0.31496062992125984" footer="0.31496062992125984"/>
  <pageSetup paperSize="9" scale="89" orientation="landscape" r:id="rId1"/>
</worksheet>
</file>

<file path=xl/worksheets/sheet7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47"/>
  <sheetViews>
    <sheetView showGridLines="0" view="pageBreakPreview" zoomScaleNormal="100" zoomScaleSheetLayoutView="100" workbookViewId="0">
      <selection sqref="A1:E1"/>
    </sheetView>
  </sheetViews>
  <sheetFormatPr defaultRowHeight="14.25"/>
  <cols>
    <col min="1" max="1" width="22.625" style="108" customWidth="1"/>
    <col min="2" max="11" width="10.5" style="108" customWidth="1"/>
    <col min="12" max="16384" width="9" style="107"/>
  </cols>
  <sheetData>
    <row r="1" spans="1:11" ht="15" customHeight="1">
      <c r="A1" s="1188" t="s">
        <v>1428</v>
      </c>
      <c r="B1" s="1188"/>
      <c r="C1" s="1188"/>
      <c r="D1" s="1188"/>
      <c r="E1" s="1188"/>
      <c r="H1" s="113"/>
      <c r="I1" s="107"/>
      <c r="J1" s="1520" t="s">
        <v>58</v>
      </c>
      <c r="K1" s="1520"/>
    </row>
    <row r="2" spans="1:11" ht="15" customHeight="1">
      <c r="A2" s="1411" t="s">
        <v>1429</v>
      </c>
      <c r="B2" s="1411"/>
      <c r="C2" s="1411"/>
      <c r="D2" s="1411"/>
      <c r="E2" s="113"/>
      <c r="H2" s="113"/>
      <c r="I2" s="107"/>
      <c r="J2" s="1625" t="s">
        <v>439</v>
      </c>
      <c r="K2" s="1625"/>
    </row>
    <row r="3" spans="1:11" ht="15" customHeight="1">
      <c r="A3" s="1319" t="s">
        <v>627</v>
      </c>
      <c r="B3" s="1176" t="s">
        <v>624</v>
      </c>
      <c r="C3" s="1176" t="s">
        <v>625</v>
      </c>
      <c r="D3" s="1182" t="s">
        <v>314</v>
      </c>
      <c r="E3" s="114"/>
      <c r="F3" s="1318" t="s">
        <v>1080</v>
      </c>
      <c r="G3" s="1176" t="s">
        <v>626</v>
      </c>
      <c r="H3" s="1182" t="s">
        <v>315</v>
      </c>
      <c r="I3" s="1182" t="s">
        <v>314</v>
      </c>
      <c r="J3" s="114"/>
      <c r="K3" s="1182" t="s">
        <v>1083</v>
      </c>
    </row>
    <row r="4" spans="1:11" ht="15" customHeight="1">
      <c r="A4" s="1423"/>
      <c r="B4" s="1171"/>
      <c r="C4" s="1171"/>
      <c r="D4" s="1183"/>
      <c r="E4" s="1308" t="s">
        <v>1081</v>
      </c>
      <c r="F4" s="1341"/>
      <c r="G4" s="1171"/>
      <c r="H4" s="1183"/>
      <c r="I4" s="1183"/>
      <c r="J4" s="1325" t="s">
        <v>1082</v>
      </c>
      <c r="K4" s="1183"/>
    </row>
    <row r="5" spans="1:11" ht="15" customHeight="1">
      <c r="A5" s="1423"/>
      <c r="B5" s="1171"/>
      <c r="C5" s="1171"/>
      <c r="D5" s="1183"/>
      <c r="E5" s="1309"/>
      <c r="F5" s="1341"/>
      <c r="G5" s="1171"/>
      <c r="H5" s="1183"/>
      <c r="I5" s="1183"/>
      <c r="J5" s="1326"/>
      <c r="K5" s="1183"/>
    </row>
    <row r="6" spans="1:11" ht="15" customHeight="1">
      <c r="A6" s="1423"/>
      <c r="B6" s="1171"/>
      <c r="C6" s="1171"/>
      <c r="D6" s="1185"/>
      <c r="E6" s="1309"/>
      <c r="F6" s="1341"/>
      <c r="G6" s="1171"/>
      <c r="H6" s="1183"/>
      <c r="I6" s="1185"/>
      <c r="J6" s="1326"/>
      <c r="K6" s="1183"/>
    </row>
    <row r="7" spans="1:11" ht="15" customHeight="1">
      <c r="A7" s="1423"/>
      <c r="B7" s="1228" t="s">
        <v>296</v>
      </c>
      <c r="C7" s="1463"/>
      <c r="D7" s="1463"/>
      <c r="E7" s="1463"/>
      <c r="F7" s="1626"/>
      <c r="G7" s="1619" t="s">
        <v>504</v>
      </c>
      <c r="H7" s="1463"/>
      <c r="I7" s="1463"/>
      <c r="J7" s="1463"/>
      <c r="K7" s="1463"/>
    </row>
    <row r="8" spans="1:11" ht="12" customHeight="1">
      <c r="A8" s="782"/>
      <c r="B8" s="783"/>
      <c r="C8" s="783"/>
      <c r="D8" s="783"/>
      <c r="E8" s="783"/>
      <c r="F8" s="783"/>
      <c r="G8" s="783"/>
      <c r="H8" s="783"/>
      <c r="I8" s="783"/>
      <c r="J8" s="783"/>
      <c r="K8" s="877"/>
    </row>
    <row r="9" spans="1:11" s="143" customFormat="1" ht="12" customHeight="1">
      <c r="A9" s="442" t="s">
        <v>176</v>
      </c>
      <c r="B9" s="824">
        <v>11858</v>
      </c>
      <c r="C9" s="824">
        <v>24596</v>
      </c>
      <c r="D9" s="824">
        <v>21035</v>
      </c>
      <c r="E9" s="824">
        <v>91</v>
      </c>
      <c r="F9" s="824">
        <v>3561</v>
      </c>
      <c r="G9" s="825">
        <v>5.15</v>
      </c>
      <c r="H9" s="825">
        <v>10.67</v>
      </c>
      <c r="I9" s="825">
        <v>9.1300000000000008</v>
      </c>
      <c r="J9" s="825">
        <v>3.7</v>
      </c>
      <c r="K9" s="826">
        <v>1.55</v>
      </c>
    </row>
    <row r="10" spans="1:11" s="143" customFormat="1" ht="12" customHeight="1">
      <c r="A10" s="820" t="s">
        <v>177</v>
      </c>
      <c r="B10" s="827"/>
      <c r="C10" s="827"/>
      <c r="D10" s="827"/>
      <c r="E10" s="827"/>
      <c r="F10" s="827"/>
      <c r="G10" s="828"/>
      <c r="H10" s="828"/>
      <c r="I10" s="828"/>
      <c r="J10" s="828"/>
      <c r="K10" s="829"/>
    </row>
    <row r="11" spans="1:11" s="143" customFormat="1" ht="15" customHeight="1">
      <c r="A11" s="442" t="s">
        <v>1597</v>
      </c>
      <c r="B11" s="824">
        <v>1283</v>
      </c>
      <c r="C11" s="824">
        <v>2442</v>
      </c>
      <c r="D11" s="824">
        <v>2001</v>
      </c>
      <c r="E11" s="824">
        <v>11</v>
      </c>
      <c r="F11" s="824">
        <v>441</v>
      </c>
      <c r="G11" s="825">
        <v>5.71</v>
      </c>
      <c r="H11" s="825">
        <v>10.86</v>
      </c>
      <c r="I11" s="825">
        <v>8.9</v>
      </c>
      <c r="J11" s="825">
        <v>4.5</v>
      </c>
      <c r="K11" s="826">
        <v>1.96</v>
      </c>
    </row>
    <row r="12" spans="1:11" s="143" customFormat="1" ht="12" customHeight="1">
      <c r="A12" s="852" t="s">
        <v>1602</v>
      </c>
      <c r="B12" s="824"/>
      <c r="C12" s="824"/>
      <c r="D12" s="824"/>
      <c r="E12" s="824"/>
      <c r="F12" s="824"/>
      <c r="G12" s="825"/>
      <c r="H12" s="825"/>
      <c r="I12" s="825"/>
      <c r="J12" s="825"/>
      <c r="K12" s="826"/>
    </row>
    <row r="13" spans="1:11" s="143" customFormat="1" ht="12" customHeight="1">
      <c r="A13" s="721" t="s">
        <v>1603</v>
      </c>
      <c r="B13" s="827"/>
      <c r="C13" s="827"/>
      <c r="D13" s="827"/>
      <c r="E13" s="827"/>
      <c r="F13" s="827"/>
      <c r="G13" s="828"/>
      <c r="H13" s="828"/>
      <c r="I13" s="828"/>
      <c r="J13" s="828"/>
      <c r="K13" s="829"/>
    </row>
    <row r="14" spans="1:11" s="143" customFormat="1" ht="12" customHeight="1">
      <c r="A14" s="805" t="s">
        <v>1604</v>
      </c>
      <c r="B14" s="827">
        <v>563</v>
      </c>
      <c r="C14" s="827">
        <v>1058</v>
      </c>
      <c r="D14" s="827">
        <v>832</v>
      </c>
      <c r="E14" s="827">
        <v>6</v>
      </c>
      <c r="F14" s="827">
        <v>226</v>
      </c>
      <c r="G14" s="828">
        <v>5.84</v>
      </c>
      <c r="H14" s="828">
        <v>10.98</v>
      </c>
      <c r="I14" s="828">
        <v>8.64</v>
      </c>
      <c r="J14" s="828">
        <v>5.67</v>
      </c>
      <c r="K14" s="829">
        <v>2.35</v>
      </c>
    </row>
    <row r="15" spans="1:11" s="143" customFormat="1" ht="12" customHeight="1">
      <c r="A15" s="805" t="s">
        <v>1605</v>
      </c>
      <c r="B15" s="827">
        <v>313</v>
      </c>
      <c r="C15" s="827">
        <v>524</v>
      </c>
      <c r="D15" s="827">
        <v>541</v>
      </c>
      <c r="E15" s="827">
        <v>4</v>
      </c>
      <c r="F15" s="827">
        <v>-17</v>
      </c>
      <c r="G15" s="828">
        <v>5.49</v>
      </c>
      <c r="H15" s="828">
        <v>9.1999999999999993</v>
      </c>
      <c r="I15" s="828">
        <v>9.5</v>
      </c>
      <c r="J15" s="828">
        <v>7.63</v>
      </c>
      <c r="K15" s="829">
        <v>-0.3</v>
      </c>
    </row>
    <row r="16" spans="1:11" s="143" customFormat="1" ht="12" customHeight="1">
      <c r="A16" s="805" t="s">
        <v>1606</v>
      </c>
      <c r="B16" s="827">
        <v>407</v>
      </c>
      <c r="C16" s="827">
        <v>860</v>
      </c>
      <c r="D16" s="827">
        <v>628</v>
      </c>
      <c r="E16" s="827">
        <v>1</v>
      </c>
      <c r="F16" s="827">
        <v>232</v>
      </c>
      <c r="G16" s="828">
        <v>5.69</v>
      </c>
      <c r="H16" s="828">
        <v>12.02</v>
      </c>
      <c r="I16" s="828">
        <v>8.7799999999999994</v>
      </c>
      <c r="J16" s="828">
        <v>1.1599999999999999</v>
      </c>
      <c r="K16" s="829">
        <v>3.24</v>
      </c>
    </row>
    <row r="17" spans="1:11" s="143" customFormat="1" ht="15" customHeight="1">
      <c r="A17" s="442" t="s">
        <v>1598</v>
      </c>
      <c r="B17" s="824">
        <v>3042</v>
      </c>
      <c r="C17" s="824">
        <v>7075</v>
      </c>
      <c r="D17" s="824">
        <v>3986</v>
      </c>
      <c r="E17" s="824">
        <v>25</v>
      </c>
      <c r="F17" s="824">
        <v>3089</v>
      </c>
      <c r="G17" s="825">
        <v>5.39</v>
      </c>
      <c r="H17" s="825">
        <v>12.54</v>
      </c>
      <c r="I17" s="825">
        <v>7.07</v>
      </c>
      <c r="J17" s="825">
        <v>3.53</v>
      </c>
      <c r="K17" s="826">
        <v>5.48</v>
      </c>
    </row>
    <row r="18" spans="1:11" s="143" customFormat="1" ht="12" customHeight="1">
      <c r="A18" s="852" t="s">
        <v>1602</v>
      </c>
      <c r="B18" s="827"/>
      <c r="C18" s="827"/>
      <c r="D18" s="827"/>
      <c r="E18" s="827"/>
      <c r="F18" s="827"/>
      <c r="G18" s="828"/>
      <c r="H18" s="828"/>
      <c r="I18" s="828"/>
      <c r="J18" s="828"/>
      <c r="K18" s="829"/>
    </row>
    <row r="19" spans="1:11" s="143" customFormat="1" ht="12" customHeight="1">
      <c r="A19" s="721" t="s">
        <v>1603</v>
      </c>
      <c r="B19" s="827"/>
      <c r="C19" s="827"/>
      <c r="D19" s="827"/>
      <c r="E19" s="827"/>
      <c r="F19" s="827"/>
      <c r="G19" s="828"/>
      <c r="H19" s="828"/>
      <c r="I19" s="828"/>
      <c r="J19" s="828"/>
      <c r="K19" s="829"/>
    </row>
    <row r="20" spans="1:11" s="143" customFormat="1" ht="12" customHeight="1">
      <c r="A20" s="805" t="s">
        <v>1608</v>
      </c>
      <c r="B20" s="827">
        <v>516</v>
      </c>
      <c r="C20" s="827">
        <v>1347</v>
      </c>
      <c r="D20" s="827">
        <v>699</v>
      </c>
      <c r="E20" s="827">
        <v>3</v>
      </c>
      <c r="F20" s="827">
        <v>648</v>
      </c>
      <c r="G20" s="828">
        <v>4.76</v>
      </c>
      <c r="H20" s="828">
        <v>12.42</v>
      </c>
      <c r="I20" s="828">
        <v>6.44</v>
      </c>
      <c r="J20" s="828">
        <v>2.23</v>
      </c>
      <c r="K20" s="829">
        <v>5.97</v>
      </c>
    </row>
    <row r="21" spans="1:11" s="143" customFormat="1" ht="12" customHeight="1">
      <c r="A21" s="805" t="s">
        <v>1607</v>
      </c>
      <c r="B21" s="827">
        <v>748</v>
      </c>
      <c r="C21" s="827">
        <v>1858</v>
      </c>
      <c r="D21" s="827">
        <v>859</v>
      </c>
      <c r="E21" s="827">
        <v>3</v>
      </c>
      <c r="F21" s="827">
        <v>999</v>
      </c>
      <c r="G21" s="828">
        <v>5.84</v>
      </c>
      <c r="H21" s="828">
        <v>14.51</v>
      </c>
      <c r="I21" s="828">
        <v>6.71</v>
      </c>
      <c r="J21" s="828">
        <v>1.61</v>
      </c>
      <c r="K21" s="829">
        <v>7.8</v>
      </c>
    </row>
    <row r="22" spans="1:11" s="143" customFormat="1" ht="12" customHeight="1">
      <c r="A22" s="805" t="s">
        <v>1609</v>
      </c>
      <c r="B22" s="827">
        <v>163</v>
      </c>
      <c r="C22" s="827">
        <v>342</v>
      </c>
      <c r="D22" s="827">
        <v>330</v>
      </c>
      <c r="E22" s="827">
        <v>1</v>
      </c>
      <c r="F22" s="827">
        <v>12</v>
      </c>
      <c r="G22" s="828">
        <v>4.5</v>
      </c>
      <c r="H22" s="828">
        <v>9.44</v>
      </c>
      <c r="I22" s="828">
        <v>9.11</v>
      </c>
      <c r="J22" s="828">
        <v>2.92</v>
      </c>
      <c r="K22" s="829">
        <v>0.33</v>
      </c>
    </row>
    <row r="23" spans="1:11" s="143" customFormat="1" ht="12" customHeight="1">
      <c r="A23" s="805" t="s">
        <v>1610</v>
      </c>
      <c r="B23" s="827">
        <v>434</v>
      </c>
      <c r="C23" s="827">
        <v>884</v>
      </c>
      <c r="D23" s="827">
        <v>641</v>
      </c>
      <c r="E23" s="827">
        <v>6</v>
      </c>
      <c r="F23" s="827">
        <v>243</v>
      </c>
      <c r="G23" s="828">
        <v>5.24</v>
      </c>
      <c r="H23" s="828">
        <v>10.68</v>
      </c>
      <c r="I23" s="828">
        <v>7.75</v>
      </c>
      <c r="J23" s="828">
        <v>6.79</v>
      </c>
      <c r="K23" s="829">
        <v>2.94</v>
      </c>
    </row>
    <row r="24" spans="1:11" s="143" customFormat="1" ht="12" customHeight="1">
      <c r="A24" s="805" t="s">
        <v>1611</v>
      </c>
      <c r="B24" s="827">
        <v>1181</v>
      </c>
      <c r="C24" s="827">
        <v>2644</v>
      </c>
      <c r="D24" s="827">
        <v>1457</v>
      </c>
      <c r="E24" s="827">
        <v>12</v>
      </c>
      <c r="F24" s="827">
        <v>1187</v>
      </c>
      <c r="G24" s="828">
        <v>5.66</v>
      </c>
      <c r="H24" s="828">
        <v>12.68</v>
      </c>
      <c r="I24" s="828">
        <v>6.99</v>
      </c>
      <c r="J24" s="828">
        <v>4.54</v>
      </c>
      <c r="K24" s="829">
        <v>5.69</v>
      </c>
    </row>
    <row r="25" spans="1:11" s="143" customFormat="1" ht="15" customHeight="1">
      <c r="A25" s="442" t="s">
        <v>1599</v>
      </c>
      <c r="B25" s="824">
        <v>1717</v>
      </c>
      <c r="C25" s="824">
        <v>3231</v>
      </c>
      <c r="D25" s="824">
        <v>3073</v>
      </c>
      <c r="E25" s="824">
        <v>10</v>
      </c>
      <c r="F25" s="824">
        <v>158</v>
      </c>
      <c r="G25" s="825">
        <v>5.12</v>
      </c>
      <c r="H25" s="825">
        <v>9.6300000000000008</v>
      </c>
      <c r="I25" s="825">
        <v>9.16</v>
      </c>
      <c r="J25" s="825">
        <v>3.1</v>
      </c>
      <c r="K25" s="826">
        <v>0.47</v>
      </c>
    </row>
    <row r="26" spans="1:11" s="143" customFormat="1" ht="12" customHeight="1">
      <c r="A26" s="852" t="s">
        <v>1602</v>
      </c>
      <c r="B26" s="827"/>
      <c r="C26" s="827"/>
      <c r="D26" s="827"/>
      <c r="E26" s="827"/>
      <c r="F26" s="827"/>
      <c r="G26" s="828"/>
      <c r="H26" s="828"/>
      <c r="I26" s="828"/>
      <c r="J26" s="828"/>
      <c r="K26" s="829"/>
    </row>
    <row r="27" spans="1:11" s="143" customFormat="1" ht="12" customHeight="1">
      <c r="A27" s="721" t="s">
        <v>1603</v>
      </c>
      <c r="B27" s="827"/>
      <c r="C27" s="827"/>
      <c r="D27" s="827"/>
      <c r="E27" s="827"/>
      <c r="F27" s="827"/>
      <c r="G27" s="828"/>
      <c r="H27" s="828"/>
      <c r="I27" s="828"/>
      <c r="J27" s="828"/>
      <c r="K27" s="829"/>
    </row>
    <row r="28" spans="1:11" s="143" customFormat="1" ht="12" customHeight="1">
      <c r="A28" s="805" t="s">
        <v>1612</v>
      </c>
      <c r="B28" s="827">
        <v>440</v>
      </c>
      <c r="C28" s="827">
        <v>886</v>
      </c>
      <c r="D28" s="827">
        <v>622</v>
      </c>
      <c r="E28" s="827">
        <v>6</v>
      </c>
      <c r="F28" s="827">
        <v>264</v>
      </c>
      <c r="G28" s="828">
        <v>5.59</v>
      </c>
      <c r="H28" s="828">
        <v>11.26</v>
      </c>
      <c r="I28" s="828">
        <v>7.91</v>
      </c>
      <c r="J28" s="828">
        <v>6.77</v>
      </c>
      <c r="K28" s="829">
        <v>3.36</v>
      </c>
    </row>
    <row r="29" spans="1:11" s="143" customFormat="1" ht="12" customHeight="1">
      <c r="A29" s="805" t="s">
        <v>1613</v>
      </c>
      <c r="B29" s="827">
        <v>324</v>
      </c>
      <c r="C29" s="827">
        <v>656</v>
      </c>
      <c r="D29" s="827">
        <v>557</v>
      </c>
      <c r="E29" s="827">
        <v>1</v>
      </c>
      <c r="F29" s="827">
        <v>99</v>
      </c>
      <c r="G29" s="828">
        <v>4.8899999999999997</v>
      </c>
      <c r="H29" s="828">
        <v>9.91</v>
      </c>
      <c r="I29" s="828">
        <v>8.42</v>
      </c>
      <c r="J29" s="828">
        <v>1.52</v>
      </c>
      <c r="K29" s="829">
        <v>1.5</v>
      </c>
    </row>
    <row r="30" spans="1:11" s="143" customFormat="1" ht="12" customHeight="1">
      <c r="A30" s="805" t="s">
        <v>1614</v>
      </c>
      <c r="B30" s="827">
        <v>510</v>
      </c>
      <c r="C30" s="827">
        <v>918</v>
      </c>
      <c r="D30" s="827">
        <v>887</v>
      </c>
      <c r="E30" s="827">
        <v>3</v>
      </c>
      <c r="F30" s="827">
        <v>31</v>
      </c>
      <c r="G30" s="828">
        <v>5.22</v>
      </c>
      <c r="H30" s="828">
        <v>9.39</v>
      </c>
      <c r="I30" s="828">
        <v>9.07</v>
      </c>
      <c r="J30" s="828">
        <v>3.27</v>
      </c>
      <c r="K30" s="829">
        <v>0.32</v>
      </c>
    </row>
    <row r="31" spans="1:11" s="143" customFormat="1" ht="12" customHeight="1">
      <c r="A31" s="805" t="s">
        <v>1576</v>
      </c>
      <c r="B31" s="827">
        <v>443</v>
      </c>
      <c r="C31" s="827">
        <v>771</v>
      </c>
      <c r="D31" s="827">
        <v>1007</v>
      </c>
      <c r="E31" s="827" t="s">
        <v>278</v>
      </c>
      <c r="F31" s="827">
        <v>-236</v>
      </c>
      <c r="G31" s="828">
        <v>4.7699999999999996</v>
      </c>
      <c r="H31" s="828">
        <v>8.3000000000000007</v>
      </c>
      <c r="I31" s="828">
        <v>10.84</v>
      </c>
      <c r="J31" s="828" t="s">
        <v>276</v>
      </c>
      <c r="K31" s="829">
        <v>-2.54</v>
      </c>
    </row>
    <row r="32" spans="1:11" s="143" customFormat="1" ht="15" customHeight="1">
      <c r="A32" s="442" t="s">
        <v>1600</v>
      </c>
      <c r="B32" s="824">
        <v>2100</v>
      </c>
      <c r="C32" s="824">
        <v>4361</v>
      </c>
      <c r="D32" s="824">
        <v>4060</v>
      </c>
      <c r="E32" s="824">
        <v>19</v>
      </c>
      <c r="F32" s="824">
        <v>301</v>
      </c>
      <c r="G32" s="825">
        <v>4.8499999999999996</v>
      </c>
      <c r="H32" s="825">
        <v>10.06</v>
      </c>
      <c r="I32" s="825">
        <v>9.3699999999999992</v>
      </c>
      <c r="J32" s="825">
        <v>4.3600000000000003</v>
      </c>
      <c r="K32" s="826">
        <v>0.69</v>
      </c>
    </row>
    <row r="33" spans="1:11" s="143" customFormat="1" ht="12" customHeight="1">
      <c r="A33" s="852" t="s">
        <v>1602</v>
      </c>
      <c r="B33" s="827"/>
      <c r="C33" s="827"/>
      <c r="D33" s="827"/>
      <c r="E33" s="827"/>
      <c r="F33" s="827"/>
      <c r="G33" s="828"/>
      <c r="H33" s="828"/>
      <c r="I33" s="828"/>
      <c r="J33" s="828"/>
      <c r="K33" s="829"/>
    </row>
    <row r="34" spans="1:11" s="143" customFormat="1" ht="12" customHeight="1">
      <c r="A34" s="721" t="s">
        <v>1603</v>
      </c>
      <c r="B34" s="827"/>
      <c r="C34" s="827"/>
      <c r="D34" s="827"/>
      <c r="E34" s="827"/>
      <c r="F34" s="827"/>
      <c r="G34" s="828"/>
      <c r="H34" s="828"/>
      <c r="I34" s="828"/>
      <c r="J34" s="828"/>
      <c r="K34" s="829"/>
    </row>
    <row r="35" spans="1:11" s="143" customFormat="1" ht="12" customHeight="1">
      <c r="A35" s="805" t="s">
        <v>1615</v>
      </c>
      <c r="B35" s="827">
        <v>418</v>
      </c>
      <c r="C35" s="827">
        <v>785</v>
      </c>
      <c r="D35" s="827">
        <v>770</v>
      </c>
      <c r="E35" s="827">
        <v>5</v>
      </c>
      <c r="F35" s="827">
        <v>15</v>
      </c>
      <c r="G35" s="828">
        <v>5.01</v>
      </c>
      <c r="H35" s="828">
        <v>9.4</v>
      </c>
      <c r="I35" s="828">
        <v>9.2200000000000006</v>
      </c>
      <c r="J35" s="828">
        <v>6.37</v>
      </c>
      <c r="K35" s="829">
        <v>0.18</v>
      </c>
    </row>
    <row r="36" spans="1:11" s="143" customFormat="1" ht="12" customHeight="1">
      <c r="A36" s="805" t="s">
        <v>1616</v>
      </c>
      <c r="B36" s="827">
        <v>283</v>
      </c>
      <c r="C36" s="827">
        <v>612</v>
      </c>
      <c r="D36" s="827">
        <v>647</v>
      </c>
      <c r="E36" s="827">
        <v>2</v>
      </c>
      <c r="F36" s="827">
        <v>-35</v>
      </c>
      <c r="G36" s="828">
        <v>4.41</v>
      </c>
      <c r="H36" s="828">
        <v>9.5299999999999994</v>
      </c>
      <c r="I36" s="828">
        <v>10.08</v>
      </c>
      <c r="J36" s="828">
        <v>3.27</v>
      </c>
      <c r="K36" s="829">
        <v>-0.55000000000000004</v>
      </c>
    </row>
    <row r="37" spans="1:11" s="143" customFormat="1" ht="12" customHeight="1">
      <c r="A37" s="805" t="s">
        <v>1617</v>
      </c>
      <c r="B37" s="827">
        <v>622</v>
      </c>
      <c r="C37" s="827">
        <v>1331</v>
      </c>
      <c r="D37" s="827">
        <v>1130</v>
      </c>
      <c r="E37" s="827">
        <v>7</v>
      </c>
      <c r="F37" s="827">
        <v>201</v>
      </c>
      <c r="G37" s="828">
        <v>4.8899999999999997</v>
      </c>
      <c r="H37" s="828">
        <v>10.46</v>
      </c>
      <c r="I37" s="828">
        <v>8.8800000000000008</v>
      </c>
      <c r="J37" s="828">
        <v>5.26</v>
      </c>
      <c r="K37" s="829">
        <v>1.58</v>
      </c>
    </row>
    <row r="38" spans="1:11" s="143" customFormat="1" ht="12" customHeight="1">
      <c r="A38" s="805" t="s">
        <v>1618</v>
      </c>
      <c r="B38" s="827">
        <v>215</v>
      </c>
      <c r="C38" s="827">
        <v>457</v>
      </c>
      <c r="D38" s="827">
        <v>361</v>
      </c>
      <c r="E38" s="827">
        <v>4</v>
      </c>
      <c r="F38" s="827">
        <v>96</v>
      </c>
      <c r="G38" s="828">
        <v>5.07</v>
      </c>
      <c r="H38" s="828">
        <v>10.79</v>
      </c>
      <c r="I38" s="828">
        <v>8.52</v>
      </c>
      <c r="J38" s="828">
        <v>8.75</v>
      </c>
      <c r="K38" s="829">
        <v>2.27</v>
      </c>
    </row>
    <row r="39" spans="1:11" s="143" customFormat="1" ht="12" customHeight="1">
      <c r="A39" s="805" t="s">
        <v>1619</v>
      </c>
      <c r="B39" s="827">
        <v>562</v>
      </c>
      <c r="C39" s="827">
        <v>1176</v>
      </c>
      <c r="D39" s="827">
        <v>1152</v>
      </c>
      <c r="E39" s="827">
        <v>1</v>
      </c>
      <c r="F39" s="827">
        <v>24</v>
      </c>
      <c r="G39" s="828">
        <v>4.8499999999999996</v>
      </c>
      <c r="H39" s="828">
        <v>10.14</v>
      </c>
      <c r="I39" s="828">
        <v>9.93</v>
      </c>
      <c r="J39" s="828">
        <v>0.85</v>
      </c>
      <c r="K39" s="829">
        <v>0.21</v>
      </c>
    </row>
    <row r="40" spans="1:11" s="143" customFormat="1" ht="15" customHeight="1">
      <c r="A40" s="442" t="s">
        <v>1601</v>
      </c>
      <c r="B40" s="824">
        <v>3716</v>
      </c>
      <c r="C40" s="824">
        <v>7487</v>
      </c>
      <c r="D40" s="824">
        <v>7915</v>
      </c>
      <c r="E40" s="824">
        <v>26</v>
      </c>
      <c r="F40" s="824">
        <v>-428</v>
      </c>
      <c r="G40" s="825">
        <v>4.9800000000000004</v>
      </c>
      <c r="H40" s="825">
        <v>10.02</v>
      </c>
      <c r="I40" s="825">
        <v>10.6</v>
      </c>
      <c r="J40" s="825">
        <v>3.47</v>
      </c>
      <c r="K40" s="826">
        <v>-0.56999999999999995</v>
      </c>
    </row>
    <row r="41" spans="1:11" s="143" customFormat="1" ht="12" customHeight="1">
      <c r="A41" s="852" t="s">
        <v>1602</v>
      </c>
      <c r="B41" s="827"/>
      <c r="C41" s="827"/>
      <c r="D41" s="827"/>
      <c r="E41" s="827"/>
      <c r="F41" s="827"/>
      <c r="G41" s="828"/>
      <c r="H41" s="828"/>
      <c r="I41" s="828"/>
      <c r="J41" s="828"/>
      <c r="K41" s="829"/>
    </row>
    <row r="42" spans="1:11" s="143" customFormat="1" ht="12" customHeight="1">
      <c r="A42" s="721" t="s">
        <v>1603</v>
      </c>
      <c r="B42" s="827"/>
      <c r="C42" s="827"/>
      <c r="D42" s="827"/>
      <c r="E42" s="827"/>
      <c r="F42" s="827"/>
      <c r="G42" s="828"/>
      <c r="H42" s="828"/>
      <c r="I42" s="828"/>
      <c r="J42" s="828"/>
      <c r="K42" s="829"/>
    </row>
    <row r="43" spans="1:11" s="143" customFormat="1" ht="12" customHeight="1">
      <c r="A43" s="805" t="s">
        <v>1577</v>
      </c>
      <c r="B43" s="827">
        <v>2251</v>
      </c>
      <c r="C43" s="827">
        <v>4930</v>
      </c>
      <c r="D43" s="827">
        <v>4881</v>
      </c>
      <c r="E43" s="827">
        <v>21</v>
      </c>
      <c r="F43" s="827">
        <v>49</v>
      </c>
      <c r="G43" s="828">
        <v>4.87</v>
      </c>
      <c r="H43" s="828">
        <v>10.68</v>
      </c>
      <c r="I43" s="828">
        <v>10.57</v>
      </c>
      <c r="J43" s="828">
        <v>4.26</v>
      </c>
      <c r="K43" s="829">
        <v>0.11</v>
      </c>
    </row>
    <row r="44" spans="1:11" s="143" customFormat="1" ht="12" customHeight="1">
      <c r="A44" s="805" t="s">
        <v>1578</v>
      </c>
      <c r="B44" s="827">
        <v>1294</v>
      </c>
      <c r="C44" s="827">
        <v>2300</v>
      </c>
      <c r="D44" s="827">
        <v>2519</v>
      </c>
      <c r="E44" s="827">
        <v>3</v>
      </c>
      <c r="F44" s="827">
        <v>-219</v>
      </c>
      <c r="G44" s="828">
        <v>5.22</v>
      </c>
      <c r="H44" s="828">
        <v>9.2899999999999991</v>
      </c>
      <c r="I44" s="828">
        <v>10.17</v>
      </c>
      <c r="J44" s="828">
        <v>1.3</v>
      </c>
      <c r="K44" s="829">
        <v>-0.88</v>
      </c>
    </row>
    <row r="45" spans="1:11" s="143" customFormat="1" ht="12" customHeight="1">
      <c r="A45" s="805" t="s">
        <v>1579</v>
      </c>
      <c r="B45" s="827">
        <v>171</v>
      </c>
      <c r="C45" s="827">
        <v>257</v>
      </c>
      <c r="D45" s="827">
        <v>515</v>
      </c>
      <c r="E45" s="827">
        <v>2</v>
      </c>
      <c r="F45" s="827">
        <v>-258</v>
      </c>
      <c r="G45" s="828">
        <v>4.57</v>
      </c>
      <c r="H45" s="828">
        <v>6.86</v>
      </c>
      <c r="I45" s="828">
        <v>13.75</v>
      </c>
      <c r="J45" s="828">
        <v>7.78</v>
      </c>
      <c r="K45" s="829">
        <v>-6.89</v>
      </c>
    </row>
    <row r="46" spans="1:11" ht="15" customHeight="1">
      <c r="A46" s="1421" t="s">
        <v>1084</v>
      </c>
      <c r="B46" s="1421"/>
      <c r="C46" s="1421"/>
      <c r="D46" s="1421"/>
      <c r="E46" s="1421"/>
      <c r="F46" s="1421"/>
      <c r="G46" s="1421"/>
      <c r="H46" s="1421"/>
      <c r="I46" s="1421"/>
      <c r="J46" s="1421"/>
      <c r="K46" s="1421"/>
    </row>
    <row r="47" spans="1:11" ht="12" customHeight="1">
      <c r="A47" s="1201" t="s">
        <v>505</v>
      </c>
      <c r="B47" s="1201"/>
      <c r="C47" s="1201"/>
      <c r="D47" s="1201"/>
      <c r="E47" s="1201"/>
      <c r="F47" s="1201"/>
      <c r="G47" s="1201"/>
      <c r="H47" s="1201"/>
      <c r="I47" s="1201"/>
      <c r="J47" s="1201"/>
      <c r="K47" s="1201"/>
    </row>
  </sheetData>
  <mergeCells count="19">
    <mergeCell ref="A46:K46"/>
    <mergeCell ref="A47:K47"/>
    <mergeCell ref="H3:H6"/>
    <mergeCell ref="I3:I6"/>
    <mergeCell ref="K3:K6"/>
    <mergeCell ref="E4:E6"/>
    <mergeCell ref="J4:J6"/>
    <mergeCell ref="B7:F7"/>
    <mergeCell ref="G7:K7"/>
    <mergeCell ref="A1:E1"/>
    <mergeCell ref="J1:K1"/>
    <mergeCell ref="A2:D2"/>
    <mergeCell ref="J2:K2"/>
    <mergeCell ref="A3:A7"/>
    <mergeCell ref="B3:B6"/>
    <mergeCell ref="C3:C6"/>
    <mergeCell ref="D3:D6"/>
    <mergeCell ref="F3:F6"/>
    <mergeCell ref="G3:G6"/>
  </mergeCells>
  <hyperlinks>
    <hyperlink ref="J1" location="'Spis tablic     List of tables'!A73" display="Powrót do spisu tablic"/>
    <hyperlink ref="J2" location="'Spis tablic     List of tables'!A73" display="Return to list of tables"/>
    <hyperlink ref="J1:K2" location="'Spis tablic     List of tables'!A74" display="Powrót do spisu tablic"/>
  </hyperlinks>
  <pageMargins left="0.39370078740157483" right="0.39370078740157483" top="0.19685039370078741" bottom="0.19685039370078741" header="0.31496062992125984" footer="0.31496062992125984"/>
  <pageSetup paperSize="9" scale="98" orientation="landscape" r:id="rId1"/>
</worksheet>
</file>

<file path=xl/worksheets/sheet7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50"/>
  <sheetViews>
    <sheetView showGridLines="0" view="pageBreakPreview" zoomScaleNormal="100" zoomScaleSheetLayoutView="100" workbookViewId="0">
      <selection sqref="A1:E1"/>
    </sheetView>
  </sheetViews>
  <sheetFormatPr defaultRowHeight="14.25"/>
  <cols>
    <col min="1" max="1" width="23.375" style="107" customWidth="1"/>
    <col min="2" max="8" width="14.75" style="107" customWidth="1"/>
    <col min="9" max="16384" width="9" style="107"/>
  </cols>
  <sheetData>
    <row r="1" spans="1:8" ht="15" customHeight="1">
      <c r="A1" s="1188" t="s">
        <v>1422</v>
      </c>
      <c r="B1" s="1188"/>
      <c r="C1" s="1188"/>
      <c r="D1" s="1188"/>
      <c r="E1" s="1188"/>
      <c r="F1" s="470"/>
      <c r="G1" s="1293" t="s">
        <v>58</v>
      </c>
      <c r="H1" s="1293"/>
    </row>
    <row r="2" spans="1:8" ht="15" customHeight="1">
      <c r="A2" s="1607" t="s">
        <v>1423</v>
      </c>
      <c r="B2" s="1607"/>
      <c r="C2" s="1607"/>
      <c r="D2" s="1607"/>
      <c r="E2" s="406"/>
      <c r="F2" s="470"/>
      <c r="G2" s="1224" t="s">
        <v>439</v>
      </c>
      <c r="H2" s="1224"/>
    </row>
    <row r="3" spans="1:8" ht="15" customHeight="1">
      <c r="A3" s="1411" t="s">
        <v>1424</v>
      </c>
      <c r="B3" s="1411"/>
      <c r="C3" s="1411"/>
      <c r="D3" s="1411"/>
      <c r="E3" s="1411"/>
      <c r="F3" s="405"/>
      <c r="G3" s="106"/>
      <c r="H3" s="106"/>
    </row>
    <row r="4" spans="1:8" ht="15" customHeight="1">
      <c r="A4" s="1411" t="s">
        <v>1425</v>
      </c>
      <c r="B4" s="1411"/>
      <c r="C4" s="1411"/>
      <c r="D4" s="1411"/>
      <c r="E4" s="407"/>
      <c r="F4" s="106"/>
      <c r="G4" s="106"/>
      <c r="H4" s="106"/>
    </row>
    <row r="5" spans="1:8" ht="15" customHeight="1">
      <c r="A5" s="1319" t="s">
        <v>627</v>
      </c>
      <c r="B5" s="1215" t="s">
        <v>533</v>
      </c>
      <c r="C5" s="1414"/>
      <c r="D5" s="1414"/>
      <c r="E5" s="1414"/>
      <c r="F5" s="1414"/>
      <c r="G5" s="1176" t="s">
        <v>1086</v>
      </c>
      <c r="H5" s="1182" t="s">
        <v>1087</v>
      </c>
    </row>
    <row r="6" spans="1:8" ht="15" customHeight="1">
      <c r="A6" s="1423"/>
      <c r="B6" s="1176" t="s">
        <v>535</v>
      </c>
      <c r="C6" s="1215" t="s">
        <v>534</v>
      </c>
      <c r="D6" s="1414"/>
      <c r="E6" s="1414"/>
      <c r="F6" s="1627"/>
      <c r="G6" s="1171"/>
      <c r="H6" s="1183"/>
    </row>
    <row r="7" spans="1:8" ht="15" customHeight="1">
      <c r="A7" s="1423"/>
      <c r="B7" s="1171"/>
      <c r="C7" s="1215" t="s">
        <v>536</v>
      </c>
      <c r="D7" s="1308" t="s">
        <v>537</v>
      </c>
      <c r="E7" s="1308" t="s">
        <v>538</v>
      </c>
      <c r="F7" s="1325" t="s">
        <v>1085</v>
      </c>
      <c r="G7" s="1171"/>
      <c r="H7" s="1183"/>
    </row>
    <row r="8" spans="1:8" ht="15" customHeight="1">
      <c r="A8" s="1423"/>
      <c r="B8" s="1171"/>
      <c r="C8" s="1183"/>
      <c r="D8" s="1309"/>
      <c r="E8" s="1309"/>
      <c r="F8" s="1326"/>
      <c r="G8" s="1171"/>
      <c r="H8" s="1183"/>
    </row>
    <row r="9" spans="1:8" ht="15" customHeight="1">
      <c r="A9" s="1423"/>
      <c r="B9" s="1171"/>
      <c r="C9" s="1183"/>
      <c r="D9" s="1309"/>
      <c r="E9" s="1309"/>
      <c r="F9" s="1326"/>
      <c r="G9" s="1171"/>
      <c r="H9" s="1183"/>
    </row>
    <row r="10" spans="1:8" ht="15" customHeight="1">
      <c r="A10" s="1423"/>
      <c r="B10" s="1171"/>
      <c r="C10" s="1183"/>
      <c r="D10" s="1309"/>
      <c r="E10" s="1309"/>
      <c r="F10" s="1326"/>
      <c r="G10" s="1171"/>
      <c r="H10" s="1183"/>
    </row>
    <row r="11" spans="1:8" ht="12" customHeight="1">
      <c r="A11" s="782"/>
      <c r="B11" s="797"/>
      <c r="C11" s="797"/>
      <c r="D11" s="797"/>
      <c r="E11" s="797"/>
      <c r="F11" s="797"/>
      <c r="G11" s="797"/>
      <c r="H11" s="798"/>
    </row>
    <row r="12" spans="1:8" s="143" customFormat="1" ht="12" customHeight="1">
      <c r="A12" s="442" t="s">
        <v>176</v>
      </c>
      <c r="B12" s="441">
        <v>79321</v>
      </c>
      <c r="C12" s="440">
        <v>45059</v>
      </c>
      <c r="D12" s="441">
        <v>66519</v>
      </c>
      <c r="E12" s="440">
        <v>9460</v>
      </c>
      <c r="F12" s="441">
        <v>3298</v>
      </c>
      <c r="G12" s="438">
        <v>9.1</v>
      </c>
      <c r="H12" s="631">
        <v>10005</v>
      </c>
    </row>
    <row r="13" spans="1:8" s="143" customFormat="1" ht="12" customHeight="1">
      <c r="A13" s="820" t="s">
        <v>177</v>
      </c>
      <c r="B13" s="569"/>
      <c r="C13" s="830"/>
      <c r="D13" s="569"/>
      <c r="E13" s="830"/>
      <c r="F13" s="569"/>
      <c r="G13" s="286"/>
      <c r="H13" s="823"/>
    </row>
    <row r="14" spans="1:8" s="143" customFormat="1" ht="15" customHeight="1">
      <c r="A14" s="442" t="s">
        <v>1597</v>
      </c>
      <c r="B14" s="817">
        <v>11933</v>
      </c>
      <c r="C14" s="831">
        <v>6539</v>
      </c>
      <c r="D14" s="817">
        <v>10197</v>
      </c>
      <c r="E14" s="831">
        <v>1550</v>
      </c>
      <c r="F14" s="817">
        <v>590</v>
      </c>
      <c r="G14" s="832">
        <v>14.3</v>
      </c>
      <c r="H14" s="822">
        <v>1289</v>
      </c>
    </row>
    <row r="15" spans="1:8" s="143" customFormat="1" ht="12" customHeight="1">
      <c r="A15" s="852" t="s">
        <v>1602</v>
      </c>
      <c r="B15" s="817"/>
      <c r="C15" s="831"/>
      <c r="D15" s="817"/>
      <c r="E15" s="831"/>
      <c r="F15" s="817"/>
      <c r="G15" s="832"/>
      <c r="H15" s="822"/>
    </row>
    <row r="16" spans="1:8" s="143" customFormat="1" ht="12" customHeight="1">
      <c r="A16" s="721" t="s">
        <v>1603</v>
      </c>
      <c r="B16" s="258"/>
      <c r="C16" s="801"/>
      <c r="D16" s="258"/>
      <c r="E16" s="801"/>
      <c r="F16" s="258"/>
      <c r="G16" s="722"/>
      <c r="H16" s="677"/>
    </row>
    <row r="17" spans="1:8" s="143" customFormat="1" ht="12" customHeight="1">
      <c r="A17" s="805" t="s">
        <v>1604</v>
      </c>
      <c r="B17" s="258">
        <v>5609</v>
      </c>
      <c r="C17" s="801">
        <v>3082</v>
      </c>
      <c r="D17" s="258">
        <v>4937</v>
      </c>
      <c r="E17" s="801">
        <v>699</v>
      </c>
      <c r="F17" s="258">
        <v>309</v>
      </c>
      <c r="G17" s="722">
        <v>14.9</v>
      </c>
      <c r="H17" s="677">
        <v>549</v>
      </c>
    </row>
    <row r="18" spans="1:8" s="143" customFormat="1" ht="12" customHeight="1">
      <c r="A18" s="805" t="s">
        <v>1605</v>
      </c>
      <c r="B18" s="258">
        <v>3763</v>
      </c>
      <c r="C18" s="801">
        <v>2019</v>
      </c>
      <c r="D18" s="258">
        <v>3062</v>
      </c>
      <c r="E18" s="801">
        <v>568</v>
      </c>
      <c r="F18" s="258">
        <v>140</v>
      </c>
      <c r="G18" s="722">
        <v>19</v>
      </c>
      <c r="H18" s="677">
        <v>356</v>
      </c>
    </row>
    <row r="19" spans="1:8" s="143" customFormat="1" ht="12" customHeight="1">
      <c r="A19" s="805" t="s">
        <v>1606</v>
      </c>
      <c r="B19" s="258">
        <v>2561</v>
      </c>
      <c r="C19" s="801">
        <v>1438</v>
      </c>
      <c r="D19" s="258">
        <v>2198</v>
      </c>
      <c r="E19" s="801">
        <v>283</v>
      </c>
      <c r="F19" s="258">
        <v>141</v>
      </c>
      <c r="G19" s="722">
        <v>9.9</v>
      </c>
      <c r="H19" s="677">
        <v>384</v>
      </c>
    </row>
    <row r="20" spans="1:8" s="143" customFormat="1" ht="15" customHeight="1">
      <c r="A20" s="442" t="s">
        <v>1598</v>
      </c>
      <c r="B20" s="441">
        <v>17913</v>
      </c>
      <c r="C20" s="440">
        <v>10663</v>
      </c>
      <c r="D20" s="441">
        <v>15159</v>
      </c>
      <c r="E20" s="440">
        <v>2461</v>
      </c>
      <c r="F20" s="441">
        <v>887</v>
      </c>
      <c r="G20" s="438">
        <v>10.1</v>
      </c>
      <c r="H20" s="631">
        <v>2130</v>
      </c>
    </row>
    <row r="21" spans="1:8" s="143" customFormat="1" ht="12" customHeight="1">
      <c r="A21" s="852" t="s">
        <v>1602</v>
      </c>
      <c r="B21" s="258"/>
      <c r="C21" s="801"/>
      <c r="D21" s="258"/>
      <c r="E21" s="801"/>
      <c r="F21" s="258"/>
      <c r="G21" s="722"/>
      <c r="H21" s="677"/>
    </row>
    <row r="22" spans="1:8" s="143" customFormat="1" ht="12" customHeight="1">
      <c r="A22" s="721" t="s">
        <v>1603</v>
      </c>
      <c r="B22" s="258"/>
      <c r="C22" s="801"/>
      <c r="D22" s="258"/>
      <c r="E22" s="801"/>
      <c r="F22" s="258"/>
      <c r="G22" s="722"/>
      <c r="H22" s="677"/>
    </row>
    <row r="23" spans="1:8" s="143" customFormat="1" ht="12" customHeight="1">
      <c r="A23" s="805" t="s">
        <v>1608</v>
      </c>
      <c r="B23" s="258">
        <v>2431</v>
      </c>
      <c r="C23" s="801">
        <v>1583</v>
      </c>
      <c r="D23" s="258">
        <v>2067</v>
      </c>
      <c r="E23" s="801">
        <v>348</v>
      </c>
      <c r="F23" s="258">
        <v>107</v>
      </c>
      <c r="G23" s="722">
        <v>6.5</v>
      </c>
      <c r="H23" s="677">
        <v>334</v>
      </c>
    </row>
    <row r="24" spans="1:8" s="143" customFormat="1" ht="12" customHeight="1">
      <c r="A24" s="805" t="s">
        <v>1607</v>
      </c>
      <c r="B24" s="258">
        <v>2537</v>
      </c>
      <c r="C24" s="801">
        <v>1550</v>
      </c>
      <c r="D24" s="258">
        <v>2019</v>
      </c>
      <c r="E24" s="801">
        <v>364</v>
      </c>
      <c r="F24" s="258">
        <v>180</v>
      </c>
      <c r="G24" s="722">
        <v>5.5</v>
      </c>
      <c r="H24" s="677">
        <v>450</v>
      </c>
    </row>
    <row r="25" spans="1:8" s="143" customFormat="1" ht="12" customHeight="1">
      <c r="A25" s="805" t="s">
        <v>1609</v>
      </c>
      <c r="B25" s="258">
        <v>2697</v>
      </c>
      <c r="C25" s="801">
        <v>1523</v>
      </c>
      <c r="D25" s="258">
        <v>2252</v>
      </c>
      <c r="E25" s="801">
        <v>278</v>
      </c>
      <c r="F25" s="258">
        <v>96</v>
      </c>
      <c r="G25" s="722">
        <v>23.5</v>
      </c>
      <c r="H25" s="677">
        <v>276</v>
      </c>
    </row>
    <row r="26" spans="1:8" s="143" customFormat="1" ht="12" customHeight="1">
      <c r="A26" s="805" t="s">
        <v>1610</v>
      </c>
      <c r="B26" s="258">
        <v>3002</v>
      </c>
      <c r="C26" s="801">
        <v>1623</v>
      </c>
      <c r="D26" s="258">
        <v>2607</v>
      </c>
      <c r="E26" s="801">
        <v>410</v>
      </c>
      <c r="F26" s="258">
        <v>151</v>
      </c>
      <c r="G26" s="722">
        <v>12.2</v>
      </c>
      <c r="H26" s="677">
        <v>339</v>
      </c>
    </row>
    <row r="27" spans="1:8" s="143" customFormat="1" ht="12" customHeight="1">
      <c r="A27" s="805" t="s">
        <v>1611</v>
      </c>
      <c r="B27" s="258">
        <v>7246</v>
      </c>
      <c r="C27" s="801">
        <v>4358</v>
      </c>
      <c r="D27" s="258">
        <v>6124</v>
      </c>
      <c r="E27" s="801">
        <v>1061</v>
      </c>
      <c r="F27" s="258">
        <v>353</v>
      </c>
      <c r="G27" s="722">
        <v>12.3</v>
      </c>
      <c r="H27" s="677">
        <v>731</v>
      </c>
    </row>
    <row r="28" spans="1:8" s="143" customFormat="1" ht="15" customHeight="1">
      <c r="A28" s="442" t="s">
        <v>1599</v>
      </c>
      <c r="B28" s="441">
        <v>16668</v>
      </c>
      <c r="C28" s="440">
        <v>9229</v>
      </c>
      <c r="D28" s="441">
        <v>13319</v>
      </c>
      <c r="E28" s="440">
        <v>1599</v>
      </c>
      <c r="F28" s="441">
        <v>665</v>
      </c>
      <c r="G28" s="438">
        <v>13.7</v>
      </c>
      <c r="H28" s="631">
        <v>1717</v>
      </c>
    </row>
    <row r="29" spans="1:8" s="143" customFormat="1" ht="12" customHeight="1">
      <c r="A29" s="852" t="s">
        <v>1602</v>
      </c>
      <c r="B29" s="258"/>
      <c r="C29" s="801"/>
      <c r="D29" s="258"/>
      <c r="E29" s="801"/>
      <c r="F29" s="258"/>
      <c r="G29" s="722"/>
      <c r="H29" s="677"/>
    </row>
    <row r="30" spans="1:8" s="143" customFormat="1" ht="12" customHeight="1">
      <c r="A30" s="721" t="s">
        <v>1603</v>
      </c>
      <c r="B30" s="833"/>
      <c r="C30" s="830"/>
      <c r="D30" s="569"/>
      <c r="E30" s="830"/>
      <c r="F30" s="569"/>
      <c r="G30" s="286"/>
      <c r="H30" s="823"/>
    </row>
    <row r="31" spans="1:8" s="143" customFormat="1" ht="12" customHeight="1">
      <c r="A31" s="805" t="s">
        <v>1612</v>
      </c>
      <c r="B31" s="258">
        <v>5233</v>
      </c>
      <c r="C31" s="801">
        <v>3062</v>
      </c>
      <c r="D31" s="258">
        <v>4071</v>
      </c>
      <c r="E31" s="801">
        <v>586</v>
      </c>
      <c r="F31" s="258">
        <v>253</v>
      </c>
      <c r="G31" s="722">
        <v>17.600000000000001</v>
      </c>
      <c r="H31" s="677">
        <v>268</v>
      </c>
    </row>
    <row r="32" spans="1:8" s="143" customFormat="1" ht="12" customHeight="1">
      <c r="A32" s="805" t="s">
        <v>1613</v>
      </c>
      <c r="B32" s="258">
        <v>3110</v>
      </c>
      <c r="C32" s="801">
        <v>1798</v>
      </c>
      <c r="D32" s="258">
        <v>2476</v>
      </c>
      <c r="E32" s="801">
        <v>289</v>
      </c>
      <c r="F32" s="258">
        <v>142</v>
      </c>
      <c r="G32" s="722">
        <v>14.7</v>
      </c>
      <c r="H32" s="677">
        <v>371</v>
      </c>
    </row>
    <row r="33" spans="1:8" s="143" customFormat="1" ht="12" customHeight="1">
      <c r="A33" s="805" t="s">
        <v>1614</v>
      </c>
      <c r="B33" s="569">
        <v>5299</v>
      </c>
      <c r="C33" s="830">
        <v>2816</v>
      </c>
      <c r="D33" s="569">
        <v>4245</v>
      </c>
      <c r="E33" s="830">
        <v>484</v>
      </c>
      <c r="F33" s="569">
        <v>171</v>
      </c>
      <c r="G33" s="286">
        <v>16.2</v>
      </c>
      <c r="H33" s="823">
        <v>530</v>
      </c>
    </row>
    <row r="34" spans="1:8" s="143" customFormat="1" ht="12" customHeight="1">
      <c r="A34" s="805" t="s">
        <v>1576</v>
      </c>
      <c r="B34" s="258">
        <v>3026</v>
      </c>
      <c r="C34" s="801">
        <v>1553</v>
      </c>
      <c r="D34" s="258">
        <v>2527</v>
      </c>
      <c r="E34" s="801">
        <v>240</v>
      </c>
      <c r="F34" s="258">
        <v>99</v>
      </c>
      <c r="G34" s="722">
        <v>8</v>
      </c>
      <c r="H34" s="677">
        <v>548</v>
      </c>
    </row>
    <row r="35" spans="1:8" s="143" customFormat="1" ht="15" customHeight="1">
      <c r="A35" s="442" t="s">
        <v>1600</v>
      </c>
      <c r="B35" s="441">
        <v>17655</v>
      </c>
      <c r="C35" s="440">
        <v>10045</v>
      </c>
      <c r="D35" s="441">
        <v>15005</v>
      </c>
      <c r="E35" s="440">
        <v>2290</v>
      </c>
      <c r="F35" s="441">
        <v>661</v>
      </c>
      <c r="G35" s="438">
        <v>12.3</v>
      </c>
      <c r="H35" s="631">
        <v>2248</v>
      </c>
    </row>
    <row r="36" spans="1:8" s="143" customFormat="1" ht="12" customHeight="1">
      <c r="A36" s="852" t="s">
        <v>1602</v>
      </c>
      <c r="B36" s="258"/>
      <c r="C36" s="801"/>
      <c r="D36" s="258"/>
      <c r="E36" s="801"/>
      <c r="F36" s="258"/>
      <c r="G36" s="722"/>
      <c r="H36" s="677"/>
    </row>
    <row r="37" spans="1:8" s="143" customFormat="1" ht="12" customHeight="1">
      <c r="A37" s="721" t="s">
        <v>1603</v>
      </c>
      <c r="B37" s="258"/>
      <c r="C37" s="801"/>
      <c r="D37" s="258"/>
      <c r="E37" s="801"/>
      <c r="F37" s="258"/>
      <c r="G37" s="722"/>
      <c r="H37" s="677"/>
    </row>
    <row r="38" spans="1:8" s="143" customFormat="1" ht="12" customHeight="1">
      <c r="A38" s="805" t="s">
        <v>1615</v>
      </c>
      <c r="B38" s="258">
        <v>2942</v>
      </c>
      <c r="C38" s="801">
        <v>1652</v>
      </c>
      <c r="D38" s="258">
        <v>2533</v>
      </c>
      <c r="E38" s="801">
        <v>302</v>
      </c>
      <c r="F38" s="258">
        <v>82</v>
      </c>
      <c r="G38" s="722">
        <v>9.6</v>
      </c>
      <c r="H38" s="677">
        <v>366</v>
      </c>
    </row>
    <row r="39" spans="1:8" s="143" customFormat="1" ht="12" customHeight="1">
      <c r="A39" s="805" t="s">
        <v>1616</v>
      </c>
      <c r="B39" s="258">
        <v>3741</v>
      </c>
      <c r="C39" s="801">
        <v>2077</v>
      </c>
      <c r="D39" s="258">
        <v>3103</v>
      </c>
      <c r="E39" s="801">
        <v>474</v>
      </c>
      <c r="F39" s="258">
        <v>112</v>
      </c>
      <c r="G39" s="722">
        <v>20.100000000000001</v>
      </c>
      <c r="H39" s="677">
        <v>255</v>
      </c>
    </row>
    <row r="40" spans="1:8" s="143" customFormat="1" ht="12" customHeight="1">
      <c r="A40" s="805" t="s">
        <v>1617</v>
      </c>
      <c r="B40" s="258">
        <v>4904</v>
      </c>
      <c r="C40" s="801">
        <v>2846</v>
      </c>
      <c r="D40" s="258">
        <v>4317</v>
      </c>
      <c r="E40" s="801">
        <v>717</v>
      </c>
      <c r="F40" s="258">
        <v>250</v>
      </c>
      <c r="G40" s="722">
        <v>11.6</v>
      </c>
      <c r="H40" s="677">
        <v>638</v>
      </c>
    </row>
    <row r="41" spans="1:8" s="143" customFormat="1" ht="12" customHeight="1">
      <c r="A41" s="805" t="s">
        <v>1618</v>
      </c>
      <c r="B41" s="258">
        <v>2136</v>
      </c>
      <c r="C41" s="801">
        <v>1223</v>
      </c>
      <c r="D41" s="258">
        <v>1717</v>
      </c>
      <c r="E41" s="801">
        <v>322</v>
      </c>
      <c r="F41" s="258">
        <v>74</v>
      </c>
      <c r="G41" s="722">
        <v>18.600000000000001</v>
      </c>
      <c r="H41" s="677">
        <v>109</v>
      </c>
    </row>
    <row r="42" spans="1:8" s="143" customFormat="1" ht="12" customHeight="1">
      <c r="A42" s="805" t="s">
        <v>1619</v>
      </c>
      <c r="B42" s="258">
        <v>3932</v>
      </c>
      <c r="C42" s="801">
        <v>2247</v>
      </c>
      <c r="D42" s="258">
        <v>3335</v>
      </c>
      <c r="E42" s="801">
        <v>475</v>
      </c>
      <c r="F42" s="258">
        <v>143</v>
      </c>
      <c r="G42" s="722">
        <v>9.6999999999999993</v>
      </c>
      <c r="H42" s="677">
        <v>880</v>
      </c>
    </row>
    <row r="43" spans="1:8" s="143" customFormat="1" ht="15" customHeight="1">
      <c r="A43" s="442" t="s">
        <v>1601</v>
      </c>
      <c r="B43" s="836">
        <v>15152</v>
      </c>
      <c r="C43" s="831">
        <v>8583</v>
      </c>
      <c r="D43" s="817">
        <v>12839</v>
      </c>
      <c r="E43" s="831">
        <v>1560</v>
      </c>
      <c r="F43" s="817">
        <v>495</v>
      </c>
      <c r="G43" s="832">
        <v>4.4000000000000004</v>
      </c>
      <c r="H43" s="822">
        <v>2621</v>
      </c>
    </row>
    <row r="44" spans="1:8" s="143" customFormat="1" ht="12" customHeight="1">
      <c r="A44" s="852" t="s">
        <v>1602</v>
      </c>
      <c r="B44" s="817"/>
      <c r="C44" s="831"/>
      <c r="D44" s="817"/>
      <c r="E44" s="831"/>
      <c r="F44" s="817"/>
      <c r="G44" s="832"/>
      <c r="H44" s="822"/>
    </row>
    <row r="45" spans="1:8" s="143" customFormat="1" ht="12" customHeight="1">
      <c r="A45" s="721" t="s">
        <v>1603</v>
      </c>
      <c r="B45" s="827"/>
      <c r="C45" s="827"/>
      <c r="D45" s="827"/>
      <c r="E45" s="827"/>
      <c r="F45" s="827"/>
      <c r="G45" s="834"/>
      <c r="H45" s="835"/>
    </row>
    <row r="46" spans="1:8" s="143" customFormat="1" ht="12" customHeight="1">
      <c r="A46" s="805" t="s">
        <v>1577</v>
      </c>
      <c r="B46" s="827">
        <v>9180</v>
      </c>
      <c r="C46" s="827">
        <v>5123</v>
      </c>
      <c r="D46" s="827">
        <v>7748</v>
      </c>
      <c r="E46" s="827">
        <v>1076</v>
      </c>
      <c r="F46" s="827">
        <v>309</v>
      </c>
      <c r="G46" s="834">
        <v>4.2</v>
      </c>
      <c r="H46" s="835">
        <v>1734</v>
      </c>
    </row>
    <row r="47" spans="1:8" s="143" customFormat="1" ht="12" customHeight="1">
      <c r="A47" s="805" t="s">
        <v>1578</v>
      </c>
      <c r="B47" s="572">
        <v>5324</v>
      </c>
      <c r="C47" s="572">
        <v>3148</v>
      </c>
      <c r="D47" s="572">
        <v>4537</v>
      </c>
      <c r="E47" s="572">
        <v>423</v>
      </c>
      <c r="F47" s="572">
        <v>170</v>
      </c>
      <c r="G47" s="605">
        <v>5.0999999999999996</v>
      </c>
      <c r="H47" s="700">
        <v>823</v>
      </c>
    </row>
    <row r="48" spans="1:8" s="143" customFormat="1" ht="12" customHeight="1">
      <c r="A48" s="805" t="s">
        <v>1579</v>
      </c>
      <c r="B48" s="827">
        <v>648</v>
      </c>
      <c r="C48" s="827">
        <v>312</v>
      </c>
      <c r="D48" s="827">
        <v>554</v>
      </c>
      <c r="E48" s="827">
        <v>61</v>
      </c>
      <c r="F48" s="827">
        <v>16</v>
      </c>
      <c r="G48" s="834">
        <v>3.4</v>
      </c>
      <c r="H48" s="835">
        <v>64</v>
      </c>
    </row>
    <row r="49" spans="1:8" ht="15" customHeight="1">
      <c r="A49" s="1210" t="s">
        <v>1088</v>
      </c>
      <c r="B49" s="1210"/>
      <c r="C49" s="1210"/>
      <c r="D49" s="1210"/>
      <c r="E49" s="1210"/>
      <c r="F49" s="1210"/>
      <c r="G49" s="1210"/>
      <c r="H49" s="1210"/>
    </row>
    <row r="50" spans="1:8" ht="12" customHeight="1">
      <c r="A50" s="980" t="s">
        <v>833</v>
      </c>
      <c r="B50" s="142"/>
      <c r="C50" s="142"/>
      <c r="D50" s="142"/>
      <c r="E50" s="142"/>
      <c r="F50" s="142"/>
      <c r="G50" s="142"/>
      <c r="H50" s="142"/>
    </row>
  </sheetData>
  <mergeCells count="17">
    <mergeCell ref="A1:E1"/>
    <mergeCell ref="A3:E3"/>
    <mergeCell ref="A49:H49"/>
    <mergeCell ref="D7:D10"/>
    <mergeCell ref="E7:E10"/>
    <mergeCell ref="G1:H1"/>
    <mergeCell ref="A2:D2"/>
    <mergeCell ref="G2:H2"/>
    <mergeCell ref="F7:F10"/>
    <mergeCell ref="G5:G10"/>
    <mergeCell ref="H5:H10"/>
    <mergeCell ref="A4:D4"/>
    <mergeCell ref="C6:F6"/>
    <mergeCell ref="A5:A10"/>
    <mergeCell ref="B5:F5"/>
    <mergeCell ref="B6:B10"/>
    <mergeCell ref="C7:C10"/>
  </mergeCells>
  <phoneticPr fontId="0" type="noConversion"/>
  <hyperlinks>
    <hyperlink ref="G1:H1" location="'Spis tablic     List of tables'!A74" display="Powrót do spisu tablic"/>
    <hyperlink ref="G2" location="'Spis tablic     List of tables'!A1" display="Return to list tables"/>
    <hyperlink ref="G2:H2" location="'Spis tablic     List of tables'!A74" display="Return to list of tables"/>
    <hyperlink ref="G1:H2" location="'Spis tablic     List of tables'!A75" display="Powrót do spisu tablic"/>
  </hyperlinks>
  <pageMargins left="0.39370078740157483" right="0.39370078740157483" top="0.19685039370078741" bottom="0.19685039370078741" header="0.31496062992125984" footer="0.31496062992125984"/>
  <pageSetup paperSize="9" scale="91" orientation="landscape" r:id="rId1"/>
</worksheet>
</file>

<file path=xl/worksheets/sheet7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46"/>
  <sheetViews>
    <sheetView showGridLines="0" view="pageBreakPreview" zoomScaleNormal="100" zoomScaleSheetLayoutView="100" workbookViewId="0">
      <selection sqref="A1:D1"/>
    </sheetView>
  </sheetViews>
  <sheetFormatPr defaultRowHeight="12.75"/>
  <cols>
    <col min="1" max="1" width="22.625" style="1" customWidth="1"/>
    <col min="2" max="6" width="19.375" style="1" customWidth="1"/>
    <col min="7" max="16384" width="9" style="1"/>
  </cols>
  <sheetData>
    <row r="1" spans="1:6" ht="15" customHeight="1">
      <c r="A1" s="1188" t="s">
        <v>1426</v>
      </c>
      <c r="B1" s="1188"/>
      <c r="C1" s="1188"/>
      <c r="D1" s="1188"/>
      <c r="E1" s="1293" t="s">
        <v>58</v>
      </c>
      <c r="F1" s="1293"/>
    </row>
    <row r="2" spans="1:6" ht="15" customHeight="1">
      <c r="A2" s="1607" t="s">
        <v>1423</v>
      </c>
      <c r="B2" s="1607"/>
      <c r="C2" s="388"/>
      <c r="D2" s="113"/>
      <c r="E2" s="1224" t="s">
        <v>439</v>
      </c>
      <c r="F2" s="1224"/>
    </row>
    <row r="3" spans="1:6" ht="15" customHeight="1">
      <c r="A3" s="1515" t="s">
        <v>1427</v>
      </c>
      <c r="B3" s="1515"/>
      <c r="C3" s="1515"/>
      <c r="D3" s="241"/>
      <c r="E3" s="244"/>
      <c r="F3" s="244"/>
    </row>
    <row r="4" spans="1:6" ht="15" customHeight="1">
      <c r="A4" s="1628" t="s">
        <v>1425</v>
      </c>
      <c r="B4" s="1628"/>
      <c r="C4" s="389"/>
      <c r="D4" s="409"/>
      <c r="E4" s="244"/>
      <c r="F4" s="244"/>
    </row>
    <row r="5" spans="1:6" ht="15" customHeight="1">
      <c r="A5" s="1415" t="s">
        <v>430</v>
      </c>
      <c r="B5" s="1325" t="s">
        <v>539</v>
      </c>
      <c r="C5" s="1414"/>
      <c r="D5" s="1414"/>
      <c r="E5" s="1414"/>
      <c r="F5" s="1414"/>
    </row>
    <row r="6" spans="1:6" ht="15" customHeight="1">
      <c r="A6" s="1427"/>
      <c r="B6" s="1326"/>
      <c r="C6" s="1341"/>
      <c r="D6" s="1341"/>
      <c r="E6" s="1341"/>
      <c r="F6" s="1341"/>
    </row>
    <row r="7" spans="1:6" ht="15" customHeight="1">
      <c r="A7" s="1427"/>
      <c r="B7" s="1308" t="s">
        <v>541</v>
      </c>
      <c r="C7" s="1328" t="s">
        <v>178</v>
      </c>
      <c r="D7" s="1328" t="s">
        <v>179</v>
      </c>
      <c r="E7" s="1328" t="s">
        <v>180</v>
      </c>
      <c r="F7" s="1325" t="s">
        <v>540</v>
      </c>
    </row>
    <row r="8" spans="1:6" ht="15" customHeight="1">
      <c r="A8" s="1427"/>
      <c r="B8" s="1309"/>
      <c r="C8" s="1329"/>
      <c r="D8" s="1329"/>
      <c r="E8" s="1329"/>
      <c r="F8" s="1326"/>
    </row>
    <row r="9" spans="1:6" ht="12" customHeight="1">
      <c r="A9" s="782"/>
      <c r="B9" s="797"/>
      <c r="C9" s="783"/>
      <c r="D9" s="783"/>
      <c r="E9" s="783"/>
      <c r="F9" s="798"/>
    </row>
    <row r="10" spans="1:6" s="42" customFormat="1" ht="12" customHeight="1">
      <c r="A10" s="442" t="s">
        <v>176</v>
      </c>
      <c r="B10" s="441">
        <v>11981</v>
      </c>
      <c r="C10" s="440">
        <v>22641</v>
      </c>
      <c r="D10" s="441">
        <v>17083</v>
      </c>
      <c r="E10" s="440">
        <v>14046</v>
      </c>
      <c r="F10" s="631">
        <v>13570</v>
      </c>
    </row>
    <row r="11" spans="1:6" s="42" customFormat="1" ht="12" customHeight="1">
      <c r="A11" s="820" t="s">
        <v>177</v>
      </c>
      <c r="B11" s="569"/>
      <c r="C11" s="830"/>
      <c r="D11" s="569"/>
      <c r="E11" s="830"/>
      <c r="F11" s="823"/>
    </row>
    <row r="12" spans="1:6" s="42" customFormat="1" ht="15" customHeight="1">
      <c r="A12" s="442" t="s">
        <v>1597</v>
      </c>
      <c r="B12" s="817">
        <v>2352</v>
      </c>
      <c r="C12" s="831">
        <v>3360</v>
      </c>
      <c r="D12" s="817">
        <v>2375</v>
      </c>
      <c r="E12" s="831">
        <v>2139</v>
      </c>
      <c r="F12" s="822">
        <v>1707</v>
      </c>
    </row>
    <row r="13" spans="1:6" s="42" customFormat="1" ht="12" customHeight="1">
      <c r="A13" s="852" t="s">
        <v>1602</v>
      </c>
      <c r="B13" s="817"/>
      <c r="C13" s="831"/>
      <c r="D13" s="817"/>
      <c r="E13" s="831"/>
      <c r="F13" s="822"/>
    </row>
    <row r="14" spans="1:6" s="42" customFormat="1" ht="12" customHeight="1">
      <c r="A14" s="721" t="s">
        <v>1603</v>
      </c>
      <c r="B14" s="569"/>
      <c r="C14" s="830"/>
      <c r="D14" s="569"/>
      <c r="E14" s="830"/>
      <c r="F14" s="823"/>
    </row>
    <row r="15" spans="1:6" s="42" customFormat="1" ht="12" customHeight="1">
      <c r="A15" s="805" t="s">
        <v>1604</v>
      </c>
      <c r="B15" s="569">
        <v>1164</v>
      </c>
      <c r="C15" s="830">
        <v>1622</v>
      </c>
      <c r="D15" s="569">
        <v>1132</v>
      </c>
      <c r="E15" s="830">
        <v>971</v>
      </c>
      <c r="F15" s="823">
        <v>720</v>
      </c>
    </row>
    <row r="16" spans="1:6" s="42" customFormat="1" ht="12" customHeight="1">
      <c r="A16" s="805" t="s">
        <v>1605</v>
      </c>
      <c r="B16" s="569">
        <v>654</v>
      </c>
      <c r="C16" s="830">
        <v>960</v>
      </c>
      <c r="D16" s="569">
        <v>737</v>
      </c>
      <c r="E16" s="830">
        <v>748</v>
      </c>
      <c r="F16" s="823">
        <v>664</v>
      </c>
    </row>
    <row r="17" spans="1:6" s="42" customFormat="1" ht="12" customHeight="1">
      <c r="A17" s="805" t="s">
        <v>1606</v>
      </c>
      <c r="B17" s="569">
        <v>534</v>
      </c>
      <c r="C17" s="830">
        <v>778</v>
      </c>
      <c r="D17" s="569">
        <v>506</v>
      </c>
      <c r="E17" s="830">
        <v>420</v>
      </c>
      <c r="F17" s="823">
        <v>323</v>
      </c>
    </row>
    <row r="18" spans="1:6" s="42" customFormat="1" ht="15" customHeight="1">
      <c r="A18" s="442" t="s">
        <v>1598</v>
      </c>
      <c r="B18" s="817">
        <v>3067</v>
      </c>
      <c r="C18" s="831">
        <v>5300</v>
      </c>
      <c r="D18" s="817">
        <v>3851</v>
      </c>
      <c r="E18" s="831">
        <v>3023</v>
      </c>
      <c r="F18" s="822">
        <v>2672</v>
      </c>
    </row>
    <row r="19" spans="1:6" s="42" customFormat="1" ht="12" customHeight="1">
      <c r="A19" s="852" t="s">
        <v>1602</v>
      </c>
      <c r="B19" s="569"/>
      <c r="C19" s="830"/>
      <c r="D19" s="569"/>
      <c r="E19" s="830"/>
      <c r="F19" s="823"/>
    </row>
    <row r="20" spans="1:6" s="42" customFormat="1" ht="12" customHeight="1">
      <c r="A20" s="721" t="s">
        <v>1603</v>
      </c>
      <c r="B20" s="569"/>
      <c r="C20" s="830"/>
      <c r="D20" s="569"/>
      <c r="E20" s="830"/>
      <c r="F20" s="823"/>
    </row>
    <row r="21" spans="1:6" s="42" customFormat="1" ht="12" customHeight="1">
      <c r="A21" s="805" t="s">
        <v>1608</v>
      </c>
      <c r="B21" s="569">
        <v>353</v>
      </c>
      <c r="C21" s="830">
        <v>700</v>
      </c>
      <c r="D21" s="569">
        <v>534</v>
      </c>
      <c r="E21" s="830">
        <v>397</v>
      </c>
      <c r="F21" s="823">
        <v>447</v>
      </c>
    </row>
    <row r="22" spans="1:6" s="42" customFormat="1" ht="12" customHeight="1">
      <c r="A22" s="805" t="s">
        <v>1607</v>
      </c>
      <c r="B22" s="258">
        <v>567</v>
      </c>
      <c r="C22" s="801">
        <v>780</v>
      </c>
      <c r="D22" s="258">
        <v>438</v>
      </c>
      <c r="E22" s="801">
        <v>396</v>
      </c>
      <c r="F22" s="677">
        <v>356</v>
      </c>
    </row>
    <row r="23" spans="1:6" s="42" customFormat="1" ht="12" customHeight="1">
      <c r="A23" s="805" t="s">
        <v>1609</v>
      </c>
      <c r="B23" s="258">
        <v>361</v>
      </c>
      <c r="C23" s="801">
        <v>730</v>
      </c>
      <c r="D23" s="258">
        <v>600</v>
      </c>
      <c r="E23" s="801">
        <v>546</v>
      </c>
      <c r="F23" s="677">
        <v>460</v>
      </c>
    </row>
    <row r="24" spans="1:6" s="42" customFormat="1" ht="12" customHeight="1">
      <c r="A24" s="805" t="s">
        <v>1610</v>
      </c>
      <c r="B24" s="258">
        <v>495</v>
      </c>
      <c r="C24" s="801">
        <v>844</v>
      </c>
      <c r="D24" s="258">
        <v>633</v>
      </c>
      <c r="E24" s="801">
        <v>575</v>
      </c>
      <c r="F24" s="677">
        <v>455</v>
      </c>
    </row>
    <row r="25" spans="1:6" s="42" customFormat="1" ht="12" customHeight="1">
      <c r="A25" s="805" t="s">
        <v>1611</v>
      </c>
      <c r="B25" s="258">
        <v>1291</v>
      </c>
      <c r="C25" s="801">
        <v>2246</v>
      </c>
      <c r="D25" s="258">
        <v>1646</v>
      </c>
      <c r="E25" s="801">
        <v>1109</v>
      </c>
      <c r="F25" s="677">
        <v>954</v>
      </c>
    </row>
    <row r="26" spans="1:6" s="42" customFormat="1" ht="15" customHeight="1">
      <c r="A26" s="442" t="s">
        <v>1599</v>
      </c>
      <c r="B26" s="441">
        <v>2589</v>
      </c>
      <c r="C26" s="440">
        <v>4847</v>
      </c>
      <c r="D26" s="441">
        <v>3422</v>
      </c>
      <c r="E26" s="440">
        <v>2922</v>
      </c>
      <c r="F26" s="631">
        <v>2888</v>
      </c>
    </row>
    <row r="27" spans="1:6" s="42" customFormat="1" ht="12" customHeight="1">
      <c r="A27" s="852" t="s">
        <v>1602</v>
      </c>
      <c r="B27" s="258"/>
      <c r="C27" s="801"/>
      <c r="D27" s="258"/>
      <c r="E27" s="801"/>
      <c r="F27" s="677"/>
    </row>
    <row r="28" spans="1:6" s="42" customFormat="1" ht="12" customHeight="1">
      <c r="A28" s="721" t="s">
        <v>1603</v>
      </c>
      <c r="B28" s="258"/>
      <c r="C28" s="801"/>
      <c r="D28" s="258"/>
      <c r="E28" s="801"/>
      <c r="F28" s="677"/>
    </row>
    <row r="29" spans="1:6" s="42" customFormat="1" ht="12" customHeight="1">
      <c r="A29" s="805" t="s">
        <v>1612</v>
      </c>
      <c r="B29" s="833">
        <v>998</v>
      </c>
      <c r="C29" s="830">
        <v>1537</v>
      </c>
      <c r="D29" s="569">
        <v>1036</v>
      </c>
      <c r="E29" s="830">
        <v>895</v>
      </c>
      <c r="F29" s="823">
        <v>767</v>
      </c>
    </row>
    <row r="30" spans="1:6" s="42" customFormat="1" ht="12" customHeight="1">
      <c r="A30" s="805" t="s">
        <v>1613</v>
      </c>
      <c r="B30" s="258">
        <v>530</v>
      </c>
      <c r="C30" s="801">
        <v>875</v>
      </c>
      <c r="D30" s="258">
        <v>611</v>
      </c>
      <c r="E30" s="801">
        <v>547</v>
      </c>
      <c r="F30" s="677">
        <v>547</v>
      </c>
    </row>
    <row r="31" spans="1:6" s="42" customFormat="1" ht="12" customHeight="1">
      <c r="A31" s="805" t="s">
        <v>1614</v>
      </c>
      <c r="B31" s="258">
        <v>739</v>
      </c>
      <c r="C31" s="801">
        <v>1578</v>
      </c>
      <c r="D31" s="258">
        <v>1090</v>
      </c>
      <c r="E31" s="801">
        <v>927</v>
      </c>
      <c r="F31" s="677">
        <v>965</v>
      </c>
    </row>
    <row r="32" spans="1:6" s="42" customFormat="1" ht="12" customHeight="1">
      <c r="A32" s="805" t="s">
        <v>1576</v>
      </c>
      <c r="B32" s="569">
        <v>322</v>
      </c>
      <c r="C32" s="830">
        <v>857</v>
      </c>
      <c r="D32" s="569">
        <v>685</v>
      </c>
      <c r="E32" s="830">
        <v>553</v>
      </c>
      <c r="F32" s="823">
        <v>609</v>
      </c>
    </row>
    <row r="33" spans="1:6" s="42" customFormat="1" ht="15" customHeight="1">
      <c r="A33" s="442" t="s">
        <v>1600</v>
      </c>
      <c r="B33" s="441">
        <v>2818</v>
      </c>
      <c r="C33" s="440">
        <v>5036</v>
      </c>
      <c r="D33" s="441">
        <v>3670</v>
      </c>
      <c r="E33" s="440">
        <v>3195</v>
      </c>
      <c r="F33" s="631">
        <v>2936</v>
      </c>
    </row>
    <row r="34" spans="1:6" s="42" customFormat="1" ht="12" customHeight="1">
      <c r="A34" s="852" t="s">
        <v>1602</v>
      </c>
      <c r="B34" s="258"/>
      <c r="C34" s="801"/>
      <c r="D34" s="258"/>
      <c r="E34" s="801"/>
      <c r="F34" s="677"/>
    </row>
    <row r="35" spans="1:6" s="42" customFormat="1" ht="12" customHeight="1">
      <c r="A35" s="721" t="s">
        <v>1603</v>
      </c>
      <c r="B35" s="258"/>
      <c r="C35" s="801"/>
      <c r="D35" s="258"/>
      <c r="E35" s="801"/>
      <c r="F35" s="677"/>
    </row>
    <row r="36" spans="1:6" s="42" customFormat="1" ht="12" customHeight="1">
      <c r="A36" s="805" t="s">
        <v>1615</v>
      </c>
      <c r="B36" s="258">
        <v>376</v>
      </c>
      <c r="C36" s="801">
        <v>800</v>
      </c>
      <c r="D36" s="258">
        <v>596</v>
      </c>
      <c r="E36" s="801">
        <v>570</v>
      </c>
      <c r="F36" s="677">
        <v>600</v>
      </c>
    </row>
    <row r="37" spans="1:6" s="42" customFormat="1" ht="12" customHeight="1">
      <c r="A37" s="805" t="s">
        <v>1616</v>
      </c>
      <c r="B37" s="258">
        <v>549</v>
      </c>
      <c r="C37" s="801">
        <v>978</v>
      </c>
      <c r="D37" s="258">
        <v>842</v>
      </c>
      <c r="E37" s="801">
        <v>741</v>
      </c>
      <c r="F37" s="677">
        <v>631</v>
      </c>
    </row>
    <row r="38" spans="1:6" s="42" customFormat="1" ht="12" customHeight="1">
      <c r="A38" s="805" t="s">
        <v>1617</v>
      </c>
      <c r="B38" s="833">
        <v>904</v>
      </c>
      <c r="C38" s="830">
        <v>1449</v>
      </c>
      <c r="D38" s="569">
        <v>974</v>
      </c>
      <c r="E38" s="830">
        <v>824</v>
      </c>
      <c r="F38" s="823">
        <v>753</v>
      </c>
    </row>
    <row r="39" spans="1:6" s="42" customFormat="1" ht="12" customHeight="1">
      <c r="A39" s="805" t="s">
        <v>1618</v>
      </c>
      <c r="B39" s="569">
        <v>360</v>
      </c>
      <c r="C39" s="830">
        <v>598</v>
      </c>
      <c r="D39" s="569">
        <v>464</v>
      </c>
      <c r="E39" s="830">
        <v>372</v>
      </c>
      <c r="F39" s="823">
        <v>342</v>
      </c>
    </row>
    <row r="40" spans="1:6" s="42" customFormat="1" ht="12" customHeight="1">
      <c r="A40" s="805" t="s">
        <v>1619</v>
      </c>
      <c r="B40" s="827">
        <v>629</v>
      </c>
      <c r="C40" s="827">
        <v>1211</v>
      </c>
      <c r="D40" s="827">
        <v>794</v>
      </c>
      <c r="E40" s="827">
        <v>688</v>
      </c>
      <c r="F40" s="835">
        <v>610</v>
      </c>
    </row>
    <row r="41" spans="1:6" s="42" customFormat="1" ht="15" customHeight="1">
      <c r="A41" s="442" t="s">
        <v>1601</v>
      </c>
      <c r="B41" s="824">
        <v>1155</v>
      </c>
      <c r="C41" s="824">
        <v>4098</v>
      </c>
      <c r="D41" s="824">
        <v>3765</v>
      </c>
      <c r="E41" s="824">
        <v>2767</v>
      </c>
      <c r="F41" s="999">
        <v>3367</v>
      </c>
    </row>
    <row r="42" spans="1:6" s="42" customFormat="1" ht="12" customHeight="1">
      <c r="A42" s="853" t="s">
        <v>1602</v>
      </c>
      <c r="B42" s="569"/>
      <c r="C42" s="569"/>
      <c r="D42" s="569"/>
      <c r="E42" s="569"/>
      <c r="F42" s="823"/>
    </row>
    <row r="43" spans="1:6">
      <c r="A43" s="854" t="s">
        <v>1603</v>
      </c>
      <c r="B43" s="215"/>
      <c r="C43" s="215"/>
      <c r="D43" s="215"/>
      <c r="E43" s="215"/>
      <c r="F43" s="1101"/>
    </row>
    <row r="44" spans="1:6">
      <c r="A44" s="855" t="s">
        <v>1577</v>
      </c>
      <c r="B44" s="215">
        <v>702</v>
      </c>
      <c r="C44" s="215">
        <v>2449</v>
      </c>
      <c r="D44" s="215">
        <v>2216</v>
      </c>
      <c r="E44" s="215">
        <v>1656</v>
      </c>
      <c r="F44" s="1101">
        <v>2157</v>
      </c>
    </row>
    <row r="45" spans="1:6">
      <c r="A45" s="855" t="s">
        <v>1578</v>
      </c>
      <c r="B45" s="215">
        <v>412</v>
      </c>
      <c r="C45" s="215">
        <v>1485</v>
      </c>
      <c r="D45" s="215">
        <v>1399</v>
      </c>
      <c r="E45" s="215">
        <v>979</v>
      </c>
      <c r="F45" s="1101">
        <v>1049</v>
      </c>
    </row>
    <row r="46" spans="1:6">
      <c r="A46" s="855" t="s">
        <v>1579</v>
      </c>
      <c r="B46" s="215">
        <v>41</v>
      </c>
      <c r="C46" s="215">
        <v>164</v>
      </c>
      <c r="D46" s="215">
        <v>150</v>
      </c>
      <c r="E46" s="215">
        <v>132</v>
      </c>
      <c r="F46" s="1101">
        <v>161</v>
      </c>
    </row>
  </sheetData>
  <mergeCells count="13">
    <mergeCell ref="E1:F1"/>
    <mergeCell ref="E2:F2"/>
    <mergeCell ref="B7:B8"/>
    <mergeCell ref="E7:E8"/>
    <mergeCell ref="A2:B2"/>
    <mergeCell ref="A3:C3"/>
    <mergeCell ref="A1:D1"/>
    <mergeCell ref="C7:C8"/>
    <mergeCell ref="B5:F6"/>
    <mergeCell ref="D7:D8"/>
    <mergeCell ref="F7:F8"/>
    <mergeCell ref="A5:A8"/>
    <mergeCell ref="A4:B4"/>
  </mergeCells>
  <phoneticPr fontId="0" type="noConversion"/>
  <hyperlinks>
    <hyperlink ref="E1:F1" location="'Spis tablic     List of tables'!A75" display="Powrót do spisu tablic"/>
    <hyperlink ref="E2" location="'Spis tablic     List of tables'!A1" display="Return to list tables"/>
    <hyperlink ref="E2:F2" location="'Spis tablic     List of tables'!A75" display="Return to list of tables"/>
    <hyperlink ref="E1:F2" location="'Spis tablic     List of tables'!A76" display="Powrót do spisu tablic"/>
  </hyperlinks>
  <pageMargins left="0.39370078740157483" right="0.39370078740157483" top="0.19685039370078741" bottom="0.19685039370078741" header="0.31496062992125984" footer="0.31496062992125984"/>
  <pageSetup paperSize="9" scale="99" orientation="landscape" r:id="rId1"/>
</worksheet>
</file>

<file path=xl/worksheets/sheet7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48"/>
  <sheetViews>
    <sheetView showGridLines="0" view="pageBreakPreview" zoomScaleNormal="100" zoomScaleSheetLayoutView="100" workbookViewId="0">
      <selection sqref="A1:D1"/>
    </sheetView>
  </sheetViews>
  <sheetFormatPr defaultRowHeight="14.25"/>
  <cols>
    <col min="1" max="1" width="22.625" style="108" customWidth="1"/>
    <col min="2" max="6" width="19" style="108" customWidth="1"/>
    <col min="7" max="16384" width="9" style="107"/>
  </cols>
  <sheetData>
    <row r="1" spans="1:6" ht="15" customHeight="1">
      <c r="A1" s="1188" t="s">
        <v>1435</v>
      </c>
      <c r="B1" s="1188"/>
      <c r="C1" s="1188"/>
      <c r="D1" s="1188"/>
      <c r="E1" s="107"/>
      <c r="F1" s="436" t="s">
        <v>58</v>
      </c>
    </row>
    <row r="2" spans="1:6" ht="15" customHeight="1">
      <c r="A2" s="1621" t="s">
        <v>1423</v>
      </c>
      <c r="B2" s="1621"/>
      <c r="C2" s="1621"/>
      <c r="D2" s="1621"/>
      <c r="E2" s="107"/>
      <c r="F2" s="464" t="s">
        <v>439</v>
      </c>
    </row>
    <row r="3" spans="1:6" ht="15" customHeight="1">
      <c r="A3" s="1515" t="s">
        <v>1436</v>
      </c>
      <c r="B3" s="1515"/>
      <c r="C3" s="1515"/>
      <c r="D3" s="1515"/>
      <c r="E3" s="410"/>
      <c r="F3" s="275"/>
    </row>
    <row r="4" spans="1:6" ht="15" customHeight="1">
      <c r="A4" s="1628" t="s">
        <v>1425</v>
      </c>
      <c r="B4" s="1628"/>
      <c r="C4" s="1628"/>
      <c r="D4" s="1628"/>
      <c r="E4" s="410"/>
      <c r="F4" s="275"/>
    </row>
    <row r="5" spans="1:6" ht="15" customHeight="1">
      <c r="A5" s="1415" t="s">
        <v>430</v>
      </c>
      <c r="B5" s="1325" t="s">
        <v>1247</v>
      </c>
      <c r="C5" s="1414"/>
      <c r="D5" s="1414"/>
      <c r="E5" s="1414"/>
      <c r="F5" s="1414"/>
    </row>
    <row r="6" spans="1:6" ht="15" customHeight="1">
      <c r="A6" s="1427"/>
      <c r="B6" s="1308" t="s">
        <v>628</v>
      </c>
      <c r="C6" s="1308" t="s">
        <v>1089</v>
      </c>
      <c r="D6" s="1308" t="s">
        <v>629</v>
      </c>
      <c r="E6" s="1308" t="s">
        <v>630</v>
      </c>
      <c r="F6" s="1325" t="s">
        <v>834</v>
      </c>
    </row>
    <row r="7" spans="1:6" ht="15" customHeight="1">
      <c r="A7" s="1427"/>
      <c r="B7" s="1309"/>
      <c r="C7" s="1309"/>
      <c r="D7" s="1309"/>
      <c r="E7" s="1309"/>
      <c r="F7" s="1326"/>
    </row>
    <row r="8" spans="1:6" ht="15" customHeight="1">
      <c r="A8" s="1427"/>
      <c r="B8" s="1309"/>
      <c r="C8" s="1309"/>
      <c r="D8" s="1309"/>
      <c r="E8" s="1309"/>
      <c r="F8" s="1326"/>
    </row>
    <row r="9" spans="1:6" ht="12" customHeight="1">
      <c r="A9" s="782"/>
      <c r="B9" s="797"/>
      <c r="C9" s="797"/>
      <c r="D9" s="797"/>
      <c r="E9" s="797"/>
      <c r="F9" s="798"/>
    </row>
    <row r="10" spans="1:6" s="143" customFormat="1" ht="12" customHeight="1">
      <c r="A10" s="442" t="s">
        <v>176</v>
      </c>
      <c r="B10" s="441">
        <v>9755</v>
      </c>
      <c r="C10" s="440">
        <v>15818</v>
      </c>
      <c r="D10" s="441">
        <v>9158</v>
      </c>
      <c r="E10" s="440">
        <v>21860</v>
      </c>
      <c r="F10" s="631">
        <v>22730</v>
      </c>
    </row>
    <row r="11" spans="1:6" s="143" customFormat="1" ht="12" customHeight="1">
      <c r="A11" s="820" t="s">
        <v>177</v>
      </c>
      <c r="B11" s="569"/>
      <c r="C11" s="830"/>
      <c r="D11" s="569"/>
      <c r="E11" s="830"/>
      <c r="F11" s="823"/>
    </row>
    <row r="12" spans="1:6" s="143" customFormat="1" ht="15" customHeight="1">
      <c r="A12" s="442" t="s">
        <v>1597</v>
      </c>
      <c r="B12" s="817">
        <v>847</v>
      </c>
      <c r="C12" s="817">
        <v>2391</v>
      </c>
      <c r="D12" s="817">
        <v>1350</v>
      </c>
      <c r="E12" s="817">
        <v>4245</v>
      </c>
      <c r="F12" s="822">
        <v>3100</v>
      </c>
    </row>
    <row r="13" spans="1:6" s="143" customFormat="1" ht="12" customHeight="1">
      <c r="A13" s="852" t="s">
        <v>1602</v>
      </c>
      <c r="B13" s="817"/>
      <c r="C13" s="817"/>
      <c r="D13" s="817"/>
      <c r="E13" s="817"/>
      <c r="F13" s="822"/>
    </row>
    <row r="14" spans="1:6" s="143" customFormat="1" ht="12" customHeight="1">
      <c r="A14" s="721" t="s">
        <v>1603</v>
      </c>
      <c r="B14" s="258"/>
      <c r="C14" s="258"/>
      <c r="D14" s="258"/>
      <c r="E14" s="258"/>
      <c r="F14" s="677"/>
    </row>
    <row r="15" spans="1:6" s="143" customFormat="1" ht="12" customHeight="1">
      <c r="A15" s="805" t="s">
        <v>1604</v>
      </c>
      <c r="B15" s="258">
        <v>418</v>
      </c>
      <c r="C15" s="258">
        <v>1122</v>
      </c>
      <c r="D15" s="258">
        <v>700</v>
      </c>
      <c r="E15" s="258">
        <v>2098</v>
      </c>
      <c r="F15" s="677">
        <v>1271</v>
      </c>
    </row>
    <row r="16" spans="1:6" s="143" customFormat="1" ht="12" customHeight="1">
      <c r="A16" s="805" t="s">
        <v>1605</v>
      </c>
      <c r="B16" s="258">
        <v>221</v>
      </c>
      <c r="C16" s="258">
        <v>705</v>
      </c>
      <c r="D16" s="258">
        <v>366</v>
      </c>
      <c r="E16" s="258">
        <v>1248</v>
      </c>
      <c r="F16" s="677">
        <v>1223</v>
      </c>
    </row>
    <row r="17" spans="1:6" s="143" customFormat="1" ht="12" customHeight="1">
      <c r="A17" s="805" t="s">
        <v>1606</v>
      </c>
      <c r="B17" s="258">
        <v>208</v>
      </c>
      <c r="C17" s="258">
        <v>564</v>
      </c>
      <c r="D17" s="258">
        <v>284</v>
      </c>
      <c r="E17" s="258">
        <v>899</v>
      </c>
      <c r="F17" s="677">
        <v>606</v>
      </c>
    </row>
    <row r="18" spans="1:6" s="143" customFormat="1" ht="15" customHeight="1">
      <c r="A18" s="442" t="s">
        <v>1598</v>
      </c>
      <c r="B18" s="441">
        <v>2089</v>
      </c>
      <c r="C18" s="441">
        <v>3710</v>
      </c>
      <c r="D18" s="441">
        <v>2101</v>
      </c>
      <c r="E18" s="441">
        <v>4965</v>
      </c>
      <c r="F18" s="631">
        <v>5048</v>
      </c>
    </row>
    <row r="19" spans="1:6" s="143" customFormat="1" ht="12" customHeight="1">
      <c r="A19" s="852" t="s">
        <v>1602</v>
      </c>
      <c r="B19" s="258"/>
      <c r="C19" s="258"/>
      <c r="D19" s="258"/>
      <c r="E19" s="258"/>
      <c r="F19" s="677"/>
    </row>
    <row r="20" spans="1:6" s="143" customFormat="1" ht="12" customHeight="1">
      <c r="A20" s="721" t="s">
        <v>1603</v>
      </c>
      <c r="B20" s="258"/>
      <c r="C20" s="258"/>
      <c r="D20" s="258"/>
      <c r="E20" s="258"/>
      <c r="F20" s="677"/>
    </row>
    <row r="21" spans="1:6" s="143" customFormat="1" ht="12" customHeight="1">
      <c r="A21" s="805" t="s">
        <v>1608</v>
      </c>
      <c r="B21" s="258">
        <v>379</v>
      </c>
      <c r="C21" s="258">
        <v>514</v>
      </c>
      <c r="D21" s="258">
        <v>272</v>
      </c>
      <c r="E21" s="258">
        <v>555</v>
      </c>
      <c r="F21" s="677">
        <v>711</v>
      </c>
    </row>
    <row r="22" spans="1:6" s="143" customFormat="1" ht="12" customHeight="1">
      <c r="A22" s="805" t="s">
        <v>1607</v>
      </c>
      <c r="B22" s="258">
        <v>300</v>
      </c>
      <c r="C22" s="258">
        <v>502</v>
      </c>
      <c r="D22" s="258">
        <v>395</v>
      </c>
      <c r="E22" s="258">
        <v>760</v>
      </c>
      <c r="F22" s="677">
        <v>580</v>
      </c>
    </row>
    <row r="23" spans="1:6" s="143" customFormat="1" ht="12" customHeight="1">
      <c r="A23" s="805" t="s">
        <v>1609</v>
      </c>
      <c r="B23" s="258">
        <v>172</v>
      </c>
      <c r="C23" s="258">
        <v>559</v>
      </c>
      <c r="D23" s="258">
        <v>197</v>
      </c>
      <c r="E23" s="258">
        <v>869</v>
      </c>
      <c r="F23" s="677">
        <v>900</v>
      </c>
    </row>
    <row r="24" spans="1:6" s="143" customFormat="1" ht="12" customHeight="1">
      <c r="A24" s="805" t="s">
        <v>1610</v>
      </c>
      <c r="B24" s="258">
        <v>336</v>
      </c>
      <c r="C24" s="258">
        <v>683</v>
      </c>
      <c r="D24" s="258">
        <v>301</v>
      </c>
      <c r="E24" s="258">
        <v>937</v>
      </c>
      <c r="F24" s="677">
        <v>745</v>
      </c>
    </row>
    <row r="25" spans="1:6" s="143" customFormat="1" ht="12" customHeight="1">
      <c r="A25" s="805" t="s">
        <v>1611</v>
      </c>
      <c r="B25" s="258">
        <v>902</v>
      </c>
      <c r="C25" s="258">
        <v>1452</v>
      </c>
      <c r="D25" s="258">
        <v>936</v>
      </c>
      <c r="E25" s="258">
        <v>1844</v>
      </c>
      <c r="F25" s="677">
        <v>2112</v>
      </c>
    </row>
    <row r="26" spans="1:6" s="143" customFormat="1" ht="15" customHeight="1">
      <c r="A26" s="442" t="s">
        <v>1599</v>
      </c>
      <c r="B26" s="441">
        <v>1521</v>
      </c>
      <c r="C26" s="441">
        <v>3100</v>
      </c>
      <c r="D26" s="441">
        <v>1778</v>
      </c>
      <c r="E26" s="441">
        <v>4773</v>
      </c>
      <c r="F26" s="631">
        <v>5496</v>
      </c>
    </row>
    <row r="27" spans="1:6" s="143" customFormat="1" ht="12" customHeight="1">
      <c r="A27" s="852" t="s">
        <v>1602</v>
      </c>
      <c r="B27" s="569"/>
      <c r="C27" s="569"/>
      <c r="D27" s="569"/>
      <c r="E27" s="569"/>
      <c r="F27" s="823"/>
    </row>
    <row r="28" spans="1:6" s="143" customFormat="1" ht="12" customHeight="1">
      <c r="A28" s="721" t="s">
        <v>1603</v>
      </c>
      <c r="B28" s="258"/>
      <c r="C28" s="258"/>
      <c r="D28" s="258"/>
      <c r="E28" s="258"/>
      <c r="F28" s="677"/>
    </row>
    <row r="29" spans="1:6" s="143" customFormat="1" ht="12" customHeight="1">
      <c r="A29" s="805" t="s">
        <v>1612</v>
      </c>
      <c r="B29" s="258">
        <v>372</v>
      </c>
      <c r="C29" s="258">
        <v>1001</v>
      </c>
      <c r="D29" s="258">
        <v>598</v>
      </c>
      <c r="E29" s="258">
        <v>1724</v>
      </c>
      <c r="F29" s="677">
        <v>1549</v>
      </c>
    </row>
    <row r="30" spans="1:6" s="143" customFormat="1" ht="12" customHeight="1">
      <c r="A30" s="805" t="s">
        <v>1613</v>
      </c>
      <c r="B30" s="569">
        <v>280</v>
      </c>
      <c r="C30" s="569">
        <v>647</v>
      </c>
      <c r="D30" s="569">
        <v>331</v>
      </c>
      <c r="E30" s="569">
        <v>941</v>
      </c>
      <c r="F30" s="823">
        <v>911</v>
      </c>
    </row>
    <row r="31" spans="1:6" s="143" customFormat="1" ht="12" customHeight="1">
      <c r="A31" s="805" t="s">
        <v>1614</v>
      </c>
      <c r="B31" s="258">
        <v>397</v>
      </c>
      <c r="C31" s="258">
        <v>864</v>
      </c>
      <c r="D31" s="258">
        <v>476</v>
      </c>
      <c r="E31" s="258">
        <v>1376</v>
      </c>
      <c r="F31" s="677">
        <v>2186</v>
      </c>
    </row>
    <row r="32" spans="1:6" s="143" customFormat="1" ht="12" customHeight="1">
      <c r="A32" s="805" t="s">
        <v>1576</v>
      </c>
      <c r="B32" s="258">
        <v>472</v>
      </c>
      <c r="C32" s="258">
        <v>588</v>
      </c>
      <c r="D32" s="258">
        <v>384</v>
      </c>
      <c r="E32" s="258">
        <v>732</v>
      </c>
      <c r="F32" s="677">
        <v>850</v>
      </c>
    </row>
    <row r="33" spans="1:6" s="143" customFormat="1" ht="15" customHeight="1">
      <c r="A33" s="442" t="s">
        <v>1600</v>
      </c>
      <c r="B33" s="441">
        <v>1242</v>
      </c>
      <c r="C33" s="441">
        <v>3216</v>
      </c>
      <c r="D33" s="441">
        <v>1955</v>
      </c>
      <c r="E33" s="441">
        <v>5371</v>
      </c>
      <c r="F33" s="631">
        <v>5871</v>
      </c>
    </row>
    <row r="34" spans="1:6" s="143" customFormat="1" ht="12" customHeight="1">
      <c r="A34" s="852" t="s">
        <v>1602</v>
      </c>
      <c r="B34" s="258"/>
      <c r="C34" s="258"/>
      <c r="D34" s="258"/>
      <c r="E34" s="258"/>
      <c r="F34" s="677"/>
    </row>
    <row r="35" spans="1:6" s="143" customFormat="1" ht="12" customHeight="1">
      <c r="A35" s="721" t="s">
        <v>1603</v>
      </c>
      <c r="B35" s="258"/>
      <c r="C35" s="258"/>
      <c r="D35" s="258"/>
      <c r="E35" s="258"/>
      <c r="F35" s="677"/>
    </row>
    <row r="36" spans="1:6" s="143" customFormat="1" ht="12" customHeight="1">
      <c r="A36" s="805" t="s">
        <v>1615</v>
      </c>
      <c r="B36" s="569">
        <v>195</v>
      </c>
      <c r="C36" s="569">
        <v>517</v>
      </c>
      <c r="D36" s="569">
        <v>309</v>
      </c>
      <c r="E36" s="569">
        <v>909</v>
      </c>
      <c r="F36" s="823">
        <v>1012</v>
      </c>
    </row>
    <row r="37" spans="1:6" s="143" customFormat="1" ht="12" customHeight="1">
      <c r="A37" s="805" t="s">
        <v>1616</v>
      </c>
      <c r="B37" s="569">
        <v>278</v>
      </c>
      <c r="C37" s="569">
        <v>731</v>
      </c>
      <c r="D37" s="569">
        <v>387</v>
      </c>
      <c r="E37" s="569">
        <v>1171</v>
      </c>
      <c r="F37" s="823">
        <v>1174</v>
      </c>
    </row>
    <row r="38" spans="1:6" s="143" customFormat="1" ht="12" customHeight="1">
      <c r="A38" s="805" t="s">
        <v>1617</v>
      </c>
      <c r="B38" s="569">
        <v>333</v>
      </c>
      <c r="C38" s="569">
        <v>975</v>
      </c>
      <c r="D38" s="569">
        <v>587</v>
      </c>
      <c r="E38" s="569">
        <v>1485</v>
      </c>
      <c r="F38" s="823">
        <v>1524</v>
      </c>
    </row>
    <row r="39" spans="1:6" s="143" customFormat="1" ht="12" customHeight="1">
      <c r="A39" s="805" t="s">
        <v>1618</v>
      </c>
      <c r="B39" s="569">
        <v>104</v>
      </c>
      <c r="C39" s="569">
        <v>404</v>
      </c>
      <c r="D39" s="569">
        <v>180</v>
      </c>
      <c r="E39" s="569">
        <v>661</v>
      </c>
      <c r="F39" s="823">
        <v>787</v>
      </c>
    </row>
    <row r="40" spans="1:6" s="143" customFormat="1" ht="12" customHeight="1">
      <c r="A40" s="805" t="s">
        <v>1619</v>
      </c>
      <c r="B40" s="569">
        <v>332</v>
      </c>
      <c r="C40" s="569">
        <v>589</v>
      </c>
      <c r="D40" s="569">
        <v>492</v>
      </c>
      <c r="E40" s="569">
        <v>1145</v>
      </c>
      <c r="F40" s="823">
        <v>1374</v>
      </c>
    </row>
    <row r="41" spans="1:6" s="143" customFormat="1" ht="15" customHeight="1">
      <c r="A41" s="442" t="s">
        <v>1601</v>
      </c>
      <c r="B41" s="817">
        <v>4056</v>
      </c>
      <c r="C41" s="817">
        <v>3401</v>
      </c>
      <c r="D41" s="817">
        <v>1974</v>
      </c>
      <c r="E41" s="817">
        <v>2506</v>
      </c>
      <c r="F41" s="822">
        <v>3215</v>
      </c>
    </row>
    <row r="42" spans="1:6" s="143" customFormat="1" ht="12" customHeight="1">
      <c r="A42" s="853" t="s">
        <v>1602</v>
      </c>
      <c r="B42" s="441"/>
      <c r="C42" s="441"/>
      <c r="D42" s="441"/>
      <c r="E42" s="441"/>
      <c r="F42" s="631"/>
    </row>
    <row r="43" spans="1:6" s="143" customFormat="1" ht="12" customHeight="1">
      <c r="A43" s="854" t="s">
        <v>1603</v>
      </c>
      <c r="B43" s="258"/>
      <c r="C43" s="258"/>
      <c r="D43" s="258"/>
      <c r="E43" s="258"/>
      <c r="F43" s="677"/>
    </row>
    <row r="44" spans="1:6" s="143" customFormat="1" ht="12" customHeight="1">
      <c r="A44" s="855" t="s">
        <v>1577</v>
      </c>
      <c r="B44" s="569">
        <v>2403</v>
      </c>
      <c r="C44" s="569">
        <v>1982</v>
      </c>
      <c r="D44" s="569">
        <v>1211</v>
      </c>
      <c r="E44" s="569">
        <v>1500</v>
      </c>
      <c r="F44" s="823">
        <v>2084</v>
      </c>
    </row>
    <row r="45" spans="1:6" s="143" customFormat="1" ht="12" customHeight="1">
      <c r="A45" s="855" t="s">
        <v>1578</v>
      </c>
      <c r="B45" s="258">
        <v>1436</v>
      </c>
      <c r="C45" s="258">
        <v>1266</v>
      </c>
      <c r="D45" s="258">
        <v>670</v>
      </c>
      <c r="E45" s="258">
        <v>927</v>
      </c>
      <c r="F45" s="677">
        <v>1025</v>
      </c>
    </row>
    <row r="46" spans="1:6" s="143" customFormat="1" ht="12" customHeight="1">
      <c r="A46" s="855" t="s">
        <v>1579</v>
      </c>
      <c r="B46" s="258">
        <v>217</v>
      </c>
      <c r="C46" s="258">
        <v>153</v>
      </c>
      <c r="D46" s="258">
        <v>93</v>
      </c>
      <c r="E46" s="258">
        <v>79</v>
      </c>
      <c r="F46" s="677">
        <v>106</v>
      </c>
    </row>
    <row r="47" spans="1:6" ht="15" customHeight="1">
      <c r="A47" s="1421" t="s">
        <v>1090</v>
      </c>
      <c r="B47" s="1421"/>
      <c r="C47" s="1421"/>
      <c r="D47" s="1421"/>
      <c r="E47" s="1421"/>
      <c r="F47" s="1421"/>
    </row>
    <row r="48" spans="1:6" ht="12" customHeight="1">
      <c r="A48" s="1512" t="s">
        <v>506</v>
      </c>
      <c r="B48" s="1512"/>
      <c r="C48" s="1512"/>
      <c r="D48" s="1512"/>
      <c r="E48" s="1512"/>
      <c r="F48" s="1512"/>
    </row>
  </sheetData>
  <mergeCells count="13">
    <mergeCell ref="A48:F48"/>
    <mergeCell ref="A5:A8"/>
    <mergeCell ref="B5:F5"/>
    <mergeCell ref="B6:B8"/>
    <mergeCell ref="A47:F47"/>
    <mergeCell ref="F6:F8"/>
    <mergeCell ref="A1:D1"/>
    <mergeCell ref="A3:D3"/>
    <mergeCell ref="A2:D2"/>
    <mergeCell ref="D6:D8"/>
    <mergeCell ref="E6:E8"/>
    <mergeCell ref="C6:C8"/>
    <mergeCell ref="A4:D4"/>
  </mergeCells>
  <phoneticPr fontId="0" type="noConversion"/>
  <hyperlinks>
    <hyperlink ref="F1" location="'Spis tablic     List of tables'!A76" display="Powrót do spisu tablic"/>
    <hyperlink ref="F2" location="'Spis tablic     List of tables'!A1" display="Return to list of tables"/>
    <hyperlink ref="F1:F2" location="'Spis tablic     List of tables'!A77" display="Powrót do spisu tablic"/>
  </hyperlinks>
  <pageMargins left="0.39370078740157483" right="0.39370078740157483" top="0.19685039370078741" bottom="0.19685039370078741" header="0.31496062992125984" footer="0.31496062992125984"/>
  <pageSetup paperSize="9" scale="95" orientation="landscape" r:id="rId1"/>
</worksheet>
</file>

<file path=xl/worksheets/sheet7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46"/>
  <sheetViews>
    <sheetView showGridLines="0" view="pageBreakPreview" zoomScaleNormal="100" zoomScaleSheetLayoutView="100" workbookViewId="0">
      <selection sqref="A1:D1"/>
    </sheetView>
  </sheetViews>
  <sheetFormatPr defaultRowHeight="14.25"/>
  <cols>
    <col min="1" max="1" width="22.625" style="1" customWidth="1"/>
    <col min="2" max="7" width="17" style="1" customWidth="1"/>
    <col min="8" max="16384" width="9" style="80"/>
  </cols>
  <sheetData>
    <row r="1" spans="1:7" ht="15" customHeight="1">
      <c r="A1" s="1188" t="s">
        <v>1437</v>
      </c>
      <c r="B1" s="1188"/>
      <c r="C1" s="1188"/>
      <c r="D1" s="1188"/>
      <c r="E1" s="174"/>
      <c r="F1" s="1293" t="s">
        <v>58</v>
      </c>
      <c r="G1" s="1293"/>
    </row>
    <row r="2" spans="1:7" ht="15" customHeight="1">
      <c r="A2" s="1605" t="s">
        <v>1438</v>
      </c>
      <c r="B2" s="1605"/>
      <c r="C2" s="1605"/>
      <c r="D2" s="1605"/>
      <c r="E2" s="175"/>
      <c r="F2" s="1224" t="s">
        <v>439</v>
      </c>
      <c r="G2" s="1224"/>
    </row>
    <row r="3" spans="1:7" ht="15" customHeight="1">
      <c r="A3" s="1415" t="s">
        <v>835</v>
      </c>
      <c r="B3" s="1325" t="s">
        <v>431</v>
      </c>
      <c r="C3" s="1414"/>
      <c r="D3" s="413"/>
      <c r="E3" s="1325" t="s">
        <v>631</v>
      </c>
      <c r="F3" s="1414"/>
      <c r="G3" s="414"/>
    </row>
    <row r="4" spans="1:7" ht="15" customHeight="1">
      <c r="A4" s="1427"/>
      <c r="B4" s="1326"/>
      <c r="C4" s="1341"/>
      <c r="D4" s="1308" t="s">
        <v>432</v>
      </c>
      <c r="E4" s="1326"/>
      <c r="F4" s="1427"/>
      <c r="G4" s="1341" t="s">
        <v>632</v>
      </c>
    </row>
    <row r="5" spans="1:7" ht="15" customHeight="1">
      <c r="A5" s="1427"/>
      <c r="B5" s="1326"/>
      <c r="C5" s="1341"/>
      <c r="D5" s="1309"/>
      <c r="E5" s="1422"/>
      <c r="F5" s="1416"/>
      <c r="G5" s="1341"/>
    </row>
    <row r="6" spans="1:7" ht="15" customHeight="1">
      <c r="A6" s="1427"/>
      <c r="B6" s="1308" t="s">
        <v>433</v>
      </c>
      <c r="C6" s="1629" t="s">
        <v>59</v>
      </c>
      <c r="D6" s="1309"/>
      <c r="E6" s="1308" t="s">
        <v>433</v>
      </c>
      <c r="F6" s="1629" t="s">
        <v>59</v>
      </c>
      <c r="G6" s="1341"/>
    </row>
    <row r="7" spans="1:7" ht="15" customHeight="1">
      <c r="A7" s="1427"/>
      <c r="B7" s="1309"/>
      <c r="C7" s="1630"/>
      <c r="D7" s="1309"/>
      <c r="E7" s="1309"/>
      <c r="F7" s="1630"/>
      <c r="G7" s="1341"/>
    </row>
    <row r="8" spans="1:7" ht="15" customHeight="1">
      <c r="A8" s="1427"/>
      <c r="B8" s="1309"/>
      <c r="C8" s="1630"/>
      <c r="D8" s="1309"/>
      <c r="E8" s="1309"/>
      <c r="F8" s="1630"/>
      <c r="G8" s="1341"/>
    </row>
    <row r="9" spans="1:7" ht="12" customHeight="1">
      <c r="A9" s="782"/>
      <c r="B9" s="797"/>
      <c r="C9" s="837"/>
      <c r="D9" s="797"/>
      <c r="E9" s="797"/>
      <c r="F9" s="837"/>
      <c r="G9" s="798"/>
    </row>
    <row r="10" spans="1:7" s="77" customFormat="1" ht="12" customHeight="1">
      <c r="A10" s="442" t="s">
        <v>176</v>
      </c>
      <c r="B10" s="441">
        <v>2535</v>
      </c>
      <c r="C10" s="1133">
        <v>99.8</v>
      </c>
      <c r="D10" s="441">
        <v>1180</v>
      </c>
      <c r="E10" s="631">
        <v>248538</v>
      </c>
      <c r="F10" s="818">
        <v>102.2</v>
      </c>
      <c r="G10" s="440">
        <v>165759</v>
      </c>
    </row>
    <row r="11" spans="1:7" s="77" customFormat="1" ht="12" customHeight="1">
      <c r="A11" s="820" t="s">
        <v>177</v>
      </c>
      <c r="B11" s="569"/>
      <c r="C11" s="1134"/>
      <c r="D11" s="569"/>
      <c r="E11" s="823"/>
      <c r="F11" s="569"/>
      <c r="G11" s="830"/>
    </row>
    <row r="12" spans="1:7" s="77" customFormat="1" ht="15" customHeight="1">
      <c r="A12" s="442" t="s">
        <v>1597</v>
      </c>
      <c r="B12" s="1135">
        <v>124</v>
      </c>
      <c r="C12" s="1136">
        <v>78</v>
      </c>
      <c r="D12" s="1135">
        <v>124</v>
      </c>
      <c r="E12" s="1137">
        <v>18464</v>
      </c>
      <c r="F12" s="1138">
        <v>92.7</v>
      </c>
      <c r="G12" s="1139">
        <v>18464</v>
      </c>
    </row>
    <row r="13" spans="1:7" s="77" customFormat="1" ht="12" customHeight="1">
      <c r="A13" s="852" t="s">
        <v>1602</v>
      </c>
      <c r="B13" s="817"/>
      <c r="C13" s="1140"/>
      <c r="D13" s="817"/>
      <c r="E13" s="822"/>
      <c r="F13" s="818"/>
      <c r="G13" s="831"/>
    </row>
    <row r="14" spans="1:7" s="77" customFormat="1" ht="12" customHeight="1">
      <c r="A14" s="721" t="s">
        <v>1603</v>
      </c>
      <c r="B14" s="258"/>
      <c r="C14" s="1141"/>
      <c r="D14" s="258"/>
      <c r="E14" s="677"/>
      <c r="F14" s="569"/>
      <c r="G14" s="801"/>
    </row>
    <row r="15" spans="1:7" s="77" customFormat="1" ht="12" customHeight="1">
      <c r="A15" s="805" t="s">
        <v>1604</v>
      </c>
      <c r="B15" s="1142">
        <v>68</v>
      </c>
      <c r="C15" s="1143">
        <v>117.2</v>
      </c>
      <c r="D15" s="1142">
        <v>68</v>
      </c>
      <c r="E15" s="1144">
        <v>10776</v>
      </c>
      <c r="F15" s="1145">
        <v>120.9</v>
      </c>
      <c r="G15" s="1144">
        <v>10776</v>
      </c>
    </row>
    <row r="16" spans="1:7" s="77" customFormat="1" ht="12" customHeight="1">
      <c r="A16" s="805" t="s">
        <v>1605</v>
      </c>
      <c r="B16" s="1146">
        <v>26</v>
      </c>
      <c r="C16" s="1143">
        <v>162.5</v>
      </c>
      <c r="D16" s="1146">
        <v>26</v>
      </c>
      <c r="E16" s="1144">
        <v>2856</v>
      </c>
      <c r="F16" s="1145">
        <v>126.7</v>
      </c>
      <c r="G16" s="1144">
        <v>2856</v>
      </c>
    </row>
    <row r="17" spans="1:7" s="77" customFormat="1" ht="12" customHeight="1">
      <c r="A17" s="805" t="s">
        <v>1606</v>
      </c>
      <c r="B17" s="1146">
        <v>30</v>
      </c>
      <c r="C17" s="1143">
        <v>35.299999999999997</v>
      </c>
      <c r="D17" s="1146">
        <v>30</v>
      </c>
      <c r="E17" s="1144">
        <v>4832</v>
      </c>
      <c r="F17" s="1145">
        <v>55.2</v>
      </c>
      <c r="G17" s="1144">
        <v>4832</v>
      </c>
    </row>
    <row r="18" spans="1:7" s="77" customFormat="1" ht="15" customHeight="1">
      <c r="A18" s="442" t="s">
        <v>1598</v>
      </c>
      <c r="B18" s="1147">
        <v>802</v>
      </c>
      <c r="C18" s="1136">
        <v>77.3</v>
      </c>
      <c r="D18" s="1147">
        <v>539</v>
      </c>
      <c r="E18" s="1148">
        <v>96863</v>
      </c>
      <c r="F18" s="1149">
        <v>93.6</v>
      </c>
      <c r="G18" s="1150">
        <v>80137</v>
      </c>
    </row>
    <row r="19" spans="1:7" s="77" customFormat="1" ht="12" customHeight="1">
      <c r="A19" s="852" t="s">
        <v>1602</v>
      </c>
      <c r="B19" s="258"/>
      <c r="C19" s="1141"/>
      <c r="D19" s="258"/>
      <c r="E19" s="821"/>
      <c r="F19" s="569"/>
      <c r="G19" s="801"/>
    </row>
    <row r="20" spans="1:7" s="77" customFormat="1" ht="12" customHeight="1">
      <c r="A20" s="721" t="s">
        <v>1603</v>
      </c>
      <c r="B20" s="258"/>
      <c r="C20" s="1143"/>
      <c r="D20" s="258"/>
      <c r="E20" s="677"/>
      <c r="F20" s="685"/>
      <c r="G20" s="570"/>
    </row>
    <row r="21" spans="1:7" s="77" customFormat="1" ht="12" customHeight="1">
      <c r="A21" s="805" t="s">
        <v>1608</v>
      </c>
      <c r="B21" s="1146">
        <v>325</v>
      </c>
      <c r="C21" s="1143">
        <v>119.5</v>
      </c>
      <c r="D21" s="1146">
        <v>124</v>
      </c>
      <c r="E21" s="1144">
        <v>28932</v>
      </c>
      <c r="F21" s="1145">
        <v>95.8</v>
      </c>
      <c r="G21" s="1144">
        <v>19078</v>
      </c>
    </row>
    <row r="22" spans="1:7" s="77" customFormat="1" ht="12" customHeight="1">
      <c r="A22" s="805" t="s">
        <v>1607</v>
      </c>
      <c r="B22" s="1146">
        <v>152</v>
      </c>
      <c r="C22" s="1143">
        <v>91.6</v>
      </c>
      <c r="D22" s="1146">
        <v>116</v>
      </c>
      <c r="E22" s="1144">
        <v>21093</v>
      </c>
      <c r="F22" s="1145">
        <v>103.6</v>
      </c>
      <c r="G22" s="1144">
        <v>16343</v>
      </c>
    </row>
    <row r="23" spans="1:7" s="77" customFormat="1" ht="12" customHeight="1">
      <c r="A23" s="805" t="s">
        <v>1609</v>
      </c>
      <c r="B23" s="1146">
        <v>26</v>
      </c>
      <c r="C23" s="1143">
        <v>108.3</v>
      </c>
      <c r="D23" s="1146">
        <v>26</v>
      </c>
      <c r="E23" s="1144">
        <v>3236</v>
      </c>
      <c r="F23" s="1145">
        <v>89.1</v>
      </c>
      <c r="G23" s="1144">
        <v>3236</v>
      </c>
    </row>
    <row r="24" spans="1:7" s="77" customFormat="1" ht="12" customHeight="1">
      <c r="A24" s="805" t="s">
        <v>1610</v>
      </c>
      <c r="B24" s="1146">
        <v>111</v>
      </c>
      <c r="C24" s="1143">
        <v>52.1</v>
      </c>
      <c r="D24" s="1146">
        <v>99</v>
      </c>
      <c r="E24" s="1144">
        <v>15796</v>
      </c>
      <c r="F24" s="1145">
        <v>89</v>
      </c>
      <c r="G24" s="1144">
        <v>14844</v>
      </c>
    </row>
    <row r="25" spans="1:7" s="77" customFormat="1" ht="12" customHeight="1">
      <c r="A25" s="805" t="s">
        <v>1611</v>
      </c>
      <c r="B25" s="1146">
        <v>188</v>
      </c>
      <c r="C25" s="1143">
        <v>53.9</v>
      </c>
      <c r="D25" s="1146">
        <v>174</v>
      </c>
      <c r="E25" s="1151">
        <v>27806</v>
      </c>
      <c r="F25" s="1145">
        <v>88.2</v>
      </c>
      <c r="G25" s="1152">
        <v>26636</v>
      </c>
    </row>
    <row r="26" spans="1:7" s="77" customFormat="1" ht="15" customHeight="1">
      <c r="A26" s="442" t="s">
        <v>1599</v>
      </c>
      <c r="B26" s="1135">
        <v>390</v>
      </c>
      <c r="C26" s="1153">
        <v>133.1</v>
      </c>
      <c r="D26" s="1147">
        <v>254</v>
      </c>
      <c r="E26" s="1148">
        <v>38318</v>
      </c>
      <c r="F26" s="1135">
        <v>117.5</v>
      </c>
      <c r="G26" s="1150">
        <v>28831</v>
      </c>
    </row>
    <row r="27" spans="1:7" s="77" customFormat="1" ht="12" customHeight="1">
      <c r="A27" s="852" t="s">
        <v>1602</v>
      </c>
      <c r="B27" s="258"/>
      <c r="C27" s="1143"/>
      <c r="D27" s="258"/>
      <c r="E27" s="570"/>
      <c r="F27" s="685"/>
      <c r="G27" s="570"/>
    </row>
    <row r="28" spans="1:7" s="77" customFormat="1" ht="12" customHeight="1">
      <c r="A28" s="721" t="s">
        <v>1603</v>
      </c>
      <c r="B28" s="258"/>
      <c r="C28" s="1143"/>
      <c r="D28" s="258"/>
      <c r="E28" s="570"/>
      <c r="F28" s="685"/>
      <c r="G28" s="570"/>
    </row>
    <row r="29" spans="1:7" s="77" customFormat="1" ht="12" customHeight="1">
      <c r="A29" s="805" t="s">
        <v>1612</v>
      </c>
      <c r="B29" s="1146">
        <v>89</v>
      </c>
      <c r="C29" s="1143">
        <v>98.9</v>
      </c>
      <c r="D29" s="1142">
        <v>89</v>
      </c>
      <c r="E29" s="1144">
        <v>7732</v>
      </c>
      <c r="F29" s="1145">
        <v>96.9</v>
      </c>
      <c r="G29" s="1144">
        <v>7732</v>
      </c>
    </row>
    <row r="30" spans="1:7" s="77" customFormat="1" ht="12" customHeight="1">
      <c r="A30" s="805" t="s">
        <v>1613</v>
      </c>
      <c r="B30" s="1142">
        <v>67</v>
      </c>
      <c r="C30" s="1143">
        <v>171.8</v>
      </c>
      <c r="D30" s="1146">
        <v>38</v>
      </c>
      <c r="E30" s="1144">
        <v>7695</v>
      </c>
      <c r="F30" s="1145">
        <v>119.6</v>
      </c>
      <c r="G30" s="1144">
        <v>5450</v>
      </c>
    </row>
    <row r="31" spans="1:7" s="77" customFormat="1" ht="12" customHeight="1">
      <c r="A31" s="805" t="s">
        <v>1614</v>
      </c>
      <c r="B31" s="1146">
        <v>189</v>
      </c>
      <c r="C31" s="1143">
        <v>129.5</v>
      </c>
      <c r="D31" s="1146">
        <v>82</v>
      </c>
      <c r="E31" s="1151">
        <v>19544</v>
      </c>
      <c r="F31" s="1145">
        <v>124.4</v>
      </c>
      <c r="G31" s="1152">
        <v>12302</v>
      </c>
    </row>
    <row r="32" spans="1:7" s="77" customFormat="1" ht="12" customHeight="1">
      <c r="A32" s="805" t="s">
        <v>1576</v>
      </c>
      <c r="B32" s="1142">
        <v>45</v>
      </c>
      <c r="C32" s="1143">
        <v>250</v>
      </c>
      <c r="D32" s="1142">
        <v>45</v>
      </c>
      <c r="E32" s="1154">
        <v>3347</v>
      </c>
      <c r="F32" s="1142">
        <v>124.6</v>
      </c>
      <c r="G32" s="1144">
        <v>3347</v>
      </c>
    </row>
    <row r="33" spans="1:7" s="77" customFormat="1" ht="15" customHeight="1">
      <c r="A33" s="442" t="s">
        <v>1600</v>
      </c>
      <c r="B33" s="1155">
        <v>195</v>
      </c>
      <c r="C33" s="1136">
        <v>98</v>
      </c>
      <c r="D33" s="1155">
        <v>184</v>
      </c>
      <c r="E33" s="1045">
        <v>26126</v>
      </c>
      <c r="F33" s="1149">
        <v>105</v>
      </c>
      <c r="G33" s="1045">
        <v>25394</v>
      </c>
    </row>
    <row r="34" spans="1:7" s="77" customFormat="1" ht="12" customHeight="1">
      <c r="A34" s="852" t="s">
        <v>1602</v>
      </c>
      <c r="B34" s="258"/>
      <c r="C34" s="1156"/>
      <c r="D34" s="258"/>
      <c r="E34" s="570"/>
      <c r="F34" s="685"/>
      <c r="G34" s="570"/>
    </row>
    <row r="35" spans="1:7" s="77" customFormat="1" ht="12" customHeight="1">
      <c r="A35" s="721" t="s">
        <v>1603</v>
      </c>
      <c r="B35" s="258"/>
      <c r="C35" s="1156"/>
      <c r="D35" s="258"/>
      <c r="E35" s="570"/>
      <c r="F35" s="685"/>
      <c r="G35" s="570"/>
    </row>
    <row r="36" spans="1:7" s="77" customFormat="1" ht="12" customHeight="1">
      <c r="A36" s="805" t="s">
        <v>1615</v>
      </c>
      <c r="B36" s="1146">
        <v>22</v>
      </c>
      <c r="C36" s="1143">
        <v>115.8</v>
      </c>
      <c r="D36" s="1146">
        <v>22</v>
      </c>
      <c r="E36" s="1144">
        <v>3657</v>
      </c>
      <c r="F36" s="1145">
        <v>150.5</v>
      </c>
      <c r="G36" s="1144">
        <v>3657</v>
      </c>
    </row>
    <row r="37" spans="1:7" s="77" customFormat="1" ht="12" customHeight="1">
      <c r="A37" s="805" t="s">
        <v>1616</v>
      </c>
      <c r="B37" s="1146">
        <v>14</v>
      </c>
      <c r="C37" s="1143">
        <v>29.2</v>
      </c>
      <c r="D37" s="1146">
        <v>14</v>
      </c>
      <c r="E37" s="1144">
        <v>2087</v>
      </c>
      <c r="F37" s="1145">
        <v>49.4</v>
      </c>
      <c r="G37" s="1144">
        <v>2087</v>
      </c>
    </row>
    <row r="38" spans="1:7" s="77" customFormat="1" ht="12" customHeight="1">
      <c r="A38" s="805" t="s">
        <v>1617</v>
      </c>
      <c r="B38" s="1142">
        <v>81</v>
      </c>
      <c r="C38" s="1143">
        <v>102.5</v>
      </c>
      <c r="D38" s="1142">
        <v>81</v>
      </c>
      <c r="E38" s="1157">
        <v>11052</v>
      </c>
      <c r="F38" s="1145">
        <v>98.2</v>
      </c>
      <c r="G38" s="1144">
        <v>11052</v>
      </c>
    </row>
    <row r="39" spans="1:7" s="77" customFormat="1" ht="12" customHeight="1">
      <c r="A39" s="805" t="s">
        <v>1618</v>
      </c>
      <c r="B39" s="1142">
        <v>24</v>
      </c>
      <c r="C39" s="1143">
        <v>200</v>
      </c>
      <c r="D39" s="1142">
        <v>24</v>
      </c>
      <c r="E39" s="1154">
        <v>1730</v>
      </c>
      <c r="F39" s="1142">
        <v>112.8</v>
      </c>
      <c r="G39" s="1144">
        <v>1730</v>
      </c>
    </row>
    <row r="40" spans="1:7" s="77" customFormat="1" ht="12" customHeight="1">
      <c r="A40" s="805" t="s">
        <v>1619</v>
      </c>
      <c r="B40" s="1142">
        <v>54</v>
      </c>
      <c r="C40" s="1143">
        <v>131.69999999999999</v>
      </c>
      <c r="D40" s="1146">
        <v>43</v>
      </c>
      <c r="E40" s="1144">
        <v>7600</v>
      </c>
      <c r="F40" s="1145">
        <v>139.80000000000001</v>
      </c>
      <c r="G40" s="1144">
        <v>6868</v>
      </c>
    </row>
    <row r="41" spans="1:7" s="77" customFormat="1" ht="15" customHeight="1">
      <c r="A41" s="442" t="s">
        <v>1601</v>
      </c>
      <c r="B41" s="1155">
        <v>1024</v>
      </c>
      <c r="C41" s="1136">
        <v>118.5</v>
      </c>
      <c r="D41" s="1155">
        <v>79</v>
      </c>
      <c r="E41" s="1045">
        <v>68767</v>
      </c>
      <c r="F41" s="1149">
        <v>110.8</v>
      </c>
      <c r="G41" s="1045">
        <v>12933</v>
      </c>
    </row>
    <row r="42" spans="1:7" s="77" customFormat="1" ht="12" customHeight="1">
      <c r="A42" s="853" t="s">
        <v>1602</v>
      </c>
      <c r="B42" s="258"/>
      <c r="C42" s="1158"/>
      <c r="D42" s="258"/>
      <c r="E42" s="808"/>
      <c r="F42" s="685"/>
      <c r="G42" s="570"/>
    </row>
    <row r="43" spans="1:7" ht="12" customHeight="1">
      <c r="A43" s="854" t="s">
        <v>1603</v>
      </c>
      <c r="B43" s="1159"/>
      <c r="C43" s="1159"/>
      <c r="D43" s="1159"/>
      <c r="E43" s="1159"/>
      <c r="F43" s="1159"/>
      <c r="G43" s="108"/>
    </row>
    <row r="44" spans="1:7" ht="12" customHeight="1">
      <c r="A44" s="855" t="s">
        <v>1577</v>
      </c>
      <c r="B44" s="1161">
        <v>800</v>
      </c>
      <c r="C44" s="1161">
        <v>177.8</v>
      </c>
      <c r="D44" s="1161">
        <v>43</v>
      </c>
      <c r="E44" s="1161">
        <v>51849</v>
      </c>
      <c r="F44" s="1161">
        <v>157.5</v>
      </c>
      <c r="G44" s="1162">
        <v>7727</v>
      </c>
    </row>
    <row r="45" spans="1:7" ht="12" customHeight="1">
      <c r="A45" s="855" t="s">
        <v>1578</v>
      </c>
      <c r="B45" s="1163">
        <v>205</v>
      </c>
      <c r="C45" s="1163">
        <v>52.2</v>
      </c>
      <c r="D45" s="1163">
        <v>35</v>
      </c>
      <c r="E45" s="1163">
        <v>16075</v>
      </c>
      <c r="F45" s="1163">
        <v>59.1</v>
      </c>
      <c r="G45" s="1164">
        <v>5173</v>
      </c>
    </row>
    <row r="46" spans="1:7" ht="12" customHeight="1">
      <c r="A46" s="855" t="s">
        <v>1579</v>
      </c>
      <c r="B46" s="1163">
        <v>19</v>
      </c>
      <c r="C46" s="1163">
        <v>90.5</v>
      </c>
      <c r="D46" s="1163">
        <v>1</v>
      </c>
      <c r="E46" s="1163">
        <v>843</v>
      </c>
      <c r="F46" s="1163">
        <v>43.5</v>
      </c>
      <c r="G46" s="1164">
        <v>33</v>
      </c>
    </row>
  </sheetData>
  <mergeCells count="13">
    <mergeCell ref="A1:D1"/>
    <mergeCell ref="D4:D8"/>
    <mergeCell ref="F1:G1"/>
    <mergeCell ref="F6:F8"/>
    <mergeCell ref="F2:G2"/>
    <mergeCell ref="E3:F5"/>
    <mergeCell ref="E6:E8"/>
    <mergeCell ref="G4:G8"/>
    <mergeCell ref="A3:A8"/>
    <mergeCell ref="B6:B8"/>
    <mergeCell ref="C6:C8"/>
    <mergeCell ref="A2:D2"/>
    <mergeCell ref="B3:C5"/>
  </mergeCells>
  <phoneticPr fontId="0" type="noConversion"/>
  <hyperlinks>
    <hyperlink ref="F1" location="'Spis tablic     List of tables'!A1" display="Return to list tables"/>
    <hyperlink ref="F1:G1" location="'Spis tablic     List of tables'!A77" display="Powrót do spisu tablic"/>
    <hyperlink ref="F1:G2" location="'Spis tablic     List of tables'!A78" display="Powrót do spisu tablic"/>
    <hyperlink ref="F2" location="'Spis tablic     List of tables'!A1" display="Return to list tables"/>
    <hyperlink ref="F2:G2" location="'Spis tablic     List of tables'!A77" display="Return to list of tables"/>
  </hyperlinks>
  <pageMargins left="0.39370078740157483" right="0.39370078740157483" top="0.19685039370078741" bottom="0.19685039370078741" header="0.31496062992125984" footer="0.31496062992125984"/>
  <pageSetup paperSize="9" scale="98" orientation="landscape" r:id="rId1"/>
</worksheet>
</file>

<file path=xl/worksheets/sheet7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T47"/>
  <sheetViews>
    <sheetView showGridLines="0" view="pageBreakPreview" zoomScaleNormal="100" zoomScaleSheetLayoutView="100" workbookViewId="0">
      <selection sqref="A1:E1"/>
    </sheetView>
  </sheetViews>
  <sheetFormatPr defaultColWidth="8.75" defaultRowHeight="12.75"/>
  <cols>
    <col min="1" max="1" width="22.625" style="1" customWidth="1"/>
    <col min="2" max="8" width="15.875" style="1" customWidth="1"/>
    <col min="9" max="16384" width="8.75" style="1"/>
  </cols>
  <sheetData>
    <row r="1" spans="1:8" ht="15" customHeight="1">
      <c r="A1" s="1188" t="s">
        <v>1783</v>
      </c>
      <c r="B1" s="1188"/>
      <c r="C1" s="1188"/>
      <c r="D1" s="1188"/>
      <c r="E1" s="1188"/>
      <c r="F1" s="381"/>
      <c r="G1" s="1293" t="s">
        <v>58</v>
      </c>
      <c r="H1" s="1293"/>
    </row>
    <row r="2" spans="1:8" ht="15" customHeight="1">
      <c r="A2" s="1515" t="s">
        <v>1784</v>
      </c>
      <c r="B2" s="1515"/>
      <c r="C2" s="1515"/>
      <c r="D2" s="1515"/>
      <c r="E2" s="1515"/>
      <c r="F2" s="275"/>
      <c r="G2" s="1224" t="s">
        <v>439</v>
      </c>
      <c r="H2" s="1224"/>
    </row>
    <row r="3" spans="1:8" ht="15" customHeight="1">
      <c r="A3" s="1631" t="s">
        <v>430</v>
      </c>
      <c r="B3" s="1634" t="s">
        <v>1785</v>
      </c>
      <c r="C3" s="1635"/>
      <c r="D3" s="1635"/>
      <c r="E3" s="1636"/>
      <c r="F3" s="1637" t="s">
        <v>1786</v>
      </c>
      <c r="G3" s="1635"/>
      <c r="H3" s="1635"/>
    </row>
    <row r="4" spans="1:8" ht="105" customHeight="1">
      <c r="A4" s="1413"/>
      <c r="B4" s="1183"/>
      <c r="C4" s="1070" t="s">
        <v>1787</v>
      </c>
      <c r="D4" s="1080" t="s">
        <v>1788</v>
      </c>
      <c r="E4" s="1049" t="s">
        <v>1789</v>
      </c>
      <c r="F4" s="1049" t="s">
        <v>1790</v>
      </c>
      <c r="G4" s="1070" t="s">
        <v>1791</v>
      </c>
      <c r="H4" s="1071" t="s">
        <v>1792</v>
      </c>
    </row>
    <row r="5" spans="1:8" ht="12" customHeight="1">
      <c r="A5" s="782"/>
      <c r="B5" s="797"/>
      <c r="C5" s="797"/>
      <c r="D5" s="797"/>
      <c r="E5" s="797"/>
      <c r="F5" s="797"/>
      <c r="G5" s="797"/>
      <c r="H5" s="798"/>
    </row>
    <row r="6" spans="1:8" ht="12" customHeight="1">
      <c r="A6" s="442" t="s">
        <v>176</v>
      </c>
      <c r="B6" s="817">
        <v>11310</v>
      </c>
      <c r="C6" s="817">
        <v>7663</v>
      </c>
      <c r="D6" s="817">
        <v>2177</v>
      </c>
      <c r="E6" s="817">
        <v>957</v>
      </c>
      <c r="F6" s="817">
        <v>296</v>
      </c>
      <c r="G6" s="817">
        <v>1156</v>
      </c>
      <c r="H6" s="822">
        <v>6788</v>
      </c>
    </row>
    <row r="7" spans="1:8" ht="12" customHeight="1">
      <c r="A7" s="820" t="s">
        <v>177</v>
      </c>
      <c r="B7" s="817"/>
      <c r="C7" s="817"/>
      <c r="D7" s="817"/>
      <c r="E7" s="817"/>
      <c r="F7" s="817"/>
      <c r="G7" s="817"/>
      <c r="H7" s="822"/>
    </row>
    <row r="8" spans="1:8" ht="15" customHeight="1">
      <c r="A8" s="442" t="s">
        <v>1597</v>
      </c>
      <c r="B8" s="817">
        <v>721</v>
      </c>
      <c r="C8" s="817">
        <v>479</v>
      </c>
      <c r="D8" s="817">
        <v>76</v>
      </c>
      <c r="E8" s="817">
        <v>96</v>
      </c>
      <c r="F8" s="817">
        <v>21</v>
      </c>
      <c r="G8" s="817">
        <v>121</v>
      </c>
      <c r="H8" s="822">
        <v>382</v>
      </c>
    </row>
    <row r="9" spans="1:8" ht="12" customHeight="1">
      <c r="A9" s="852" t="s">
        <v>1602</v>
      </c>
      <c r="B9" s="817"/>
      <c r="C9" s="817"/>
      <c r="D9" s="817"/>
      <c r="E9" s="817"/>
      <c r="F9" s="817"/>
      <c r="G9" s="817"/>
      <c r="H9" s="822"/>
    </row>
    <row r="10" spans="1:8" ht="12" customHeight="1">
      <c r="A10" s="721" t="s">
        <v>1603</v>
      </c>
      <c r="B10" s="817"/>
      <c r="C10" s="817"/>
      <c r="D10" s="817"/>
      <c r="E10" s="817"/>
      <c r="F10" s="817"/>
      <c r="G10" s="817"/>
      <c r="H10" s="822"/>
    </row>
    <row r="11" spans="1:8" ht="12" customHeight="1">
      <c r="A11" s="805" t="s">
        <v>1604</v>
      </c>
      <c r="B11" s="569">
        <v>354</v>
      </c>
      <c r="C11" s="569">
        <v>265</v>
      </c>
      <c r="D11" s="569">
        <v>32</v>
      </c>
      <c r="E11" s="569">
        <v>38</v>
      </c>
      <c r="F11" s="569">
        <v>9</v>
      </c>
      <c r="G11" s="569">
        <v>42</v>
      </c>
      <c r="H11" s="823">
        <v>222</v>
      </c>
    </row>
    <row r="12" spans="1:8" ht="12" customHeight="1">
      <c r="A12" s="805" t="s">
        <v>1605</v>
      </c>
      <c r="B12" s="569">
        <v>151</v>
      </c>
      <c r="C12" s="569">
        <v>77</v>
      </c>
      <c r="D12" s="569">
        <v>21</v>
      </c>
      <c r="E12" s="569">
        <v>23</v>
      </c>
      <c r="F12" s="569">
        <v>5</v>
      </c>
      <c r="G12" s="569">
        <v>31</v>
      </c>
      <c r="H12" s="823">
        <v>56</v>
      </c>
    </row>
    <row r="13" spans="1:8" ht="12" customHeight="1">
      <c r="A13" s="805" t="s">
        <v>1606</v>
      </c>
      <c r="B13" s="569">
        <v>216</v>
      </c>
      <c r="C13" s="569">
        <v>137</v>
      </c>
      <c r="D13" s="569">
        <v>23</v>
      </c>
      <c r="E13" s="569">
        <v>35</v>
      </c>
      <c r="F13" s="569">
        <v>7</v>
      </c>
      <c r="G13" s="569">
        <v>48</v>
      </c>
      <c r="H13" s="823">
        <v>104</v>
      </c>
    </row>
    <row r="14" spans="1:8" ht="15" customHeight="1">
      <c r="A14" s="442" t="s">
        <v>1598</v>
      </c>
      <c r="B14" s="817">
        <v>2618</v>
      </c>
      <c r="C14" s="817">
        <v>1813</v>
      </c>
      <c r="D14" s="817">
        <v>432</v>
      </c>
      <c r="E14" s="817">
        <v>252</v>
      </c>
      <c r="F14" s="817">
        <v>64</v>
      </c>
      <c r="G14" s="817">
        <v>294</v>
      </c>
      <c r="H14" s="822">
        <v>1420</v>
      </c>
    </row>
    <row r="15" spans="1:8" ht="12" customHeight="1">
      <c r="A15" s="852" t="s">
        <v>1602</v>
      </c>
      <c r="B15" s="569"/>
      <c r="C15" s="569"/>
      <c r="D15" s="569"/>
      <c r="E15" s="569"/>
      <c r="F15" s="569"/>
      <c r="G15" s="569"/>
      <c r="H15" s="823"/>
    </row>
    <row r="16" spans="1:8" ht="12" customHeight="1">
      <c r="A16" s="721" t="s">
        <v>1603</v>
      </c>
      <c r="B16" s="569"/>
      <c r="C16" s="569"/>
      <c r="D16" s="569"/>
      <c r="E16" s="569"/>
      <c r="F16" s="569"/>
      <c r="G16" s="569"/>
      <c r="H16" s="823"/>
    </row>
    <row r="17" spans="1:8" ht="12" customHeight="1">
      <c r="A17" s="805" t="s">
        <v>1608</v>
      </c>
      <c r="B17" s="569">
        <v>570</v>
      </c>
      <c r="C17" s="569">
        <v>414</v>
      </c>
      <c r="D17" s="569">
        <v>67</v>
      </c>
      <c r="E17" s="569">
        <v>70</v>
      </c>
      <c r="F17" s="569">
        <v>8</v>
      </c>
      <c r="G17" s="569">
        <v>75</v>
      </c>
      <c r="H17" s="823">
        <v>333</v>
      </c>
    </row>
    <row r="18" spans="1:8" ht="12" customHeight="1">
      <c r="A18" s="805" t="s">
        <v>1607</v>
      </c>
      <c r="B18" s="569">
        <v>477</v>
      </c>
      <c r="C18" s="569">
        <v>324</v>
      </c>
      <c r="D18" s="569">
        <v>70</v>
      </c>
      <c r="E18" s="569">
        <v>49</v>
      </c>
      <c r="F18" s="569">
        <v>13</v>
      </c>
      <c r="G18" s="569">
        <v>54</v>
      </c>
      <c r="H18" s="823">
        <v>261</v>
      </c>
    </row>
    <row r="19" spans="1:8" ht="12" customHeight="1">
      <c r="A19" s="805" t="s">
        <v>1609</v>
      </c>
      <c r="B19" s="569">
        <v>136</v>
      </c>
      <c r="C19" s="569">
        <v>90</v>
      </c>
      <c r="D19" s="569">
        <v>14</v>
      </c>
      <c r="E19" s="569">
        <v>19</v>
      </c>
      <c r="F19" s="569">
        <v>8</v>
      </c>
      <c r="G19" s="569">
        <v>20</v>
      </c>
      <c r="H19" s="823">
        <v>64</v>
      </c>
    </row>
    <row r="20" spans="1:8" ht="12" customHeight="1">
      <c r="A20" s="805" t="s">
        <v>1610</v>
      </c>
      <c r="B20" s="569">
        <v>409</v>
      </c>
      <c r="C20" s="569">
        <v>281</v>
      </c>
      <c r="D20" s="569">
        <v>89</v>
      </c>
      <c r="E20" s="569">
        <v>28</v>
      </c>
      <c r="F20" s="569">
        <v>13</v>
      </c>
      <c r="G20" s="569">
        <v>35</v>
      </c>
      <c r="H20" s="823">
        <v>168</v>
      </c>
    </row>
    <row r="21" spans="1:8" ht="12" customHeight="1">
      <c r="A21" s="805" t="s">
        <v>1611</v>
      </c>
      <c r="B21" s="569">
        <v>1026</v>
      </c>
      <c r="C21" s="569">
        <v>704</v>
      </c>
      <c r="D21" s="569">
        <v>192</v>
      </c>
      <c r="E21" s="569">
        <v>86</v>
      </c>
      <c r="F21" s="569">
        <v>22</v>
      </c>
      <c r="G21" s="569">
        <v>110</v>
      </c>
      <c r="H21" s="823">
        <v>594</v>
      </c>
    </row>
    <row r="22" spans="1:8" ht="15" customHeight="1">
      <c r="A22" s="442" t="s">
        <v>1599</v>
      </c>
      <c r="B22" s="817">
        <v>1219</v>
      </c>
      <c r="C22" s="817">
        <v>837</v>
      </c>
      <c r="D22" s="817">
        <v>144</v>
      </c>
      <c r="E22" s="817">
        <v>174</v>
      </c>
      <c r="F22" s="817">
        <v>46</v>
      </c>
      <c r="G22" s="817">
        <v>196</v>
      </c>
      <c r="H22" s="822">
        <v>624</v>
      </c>
    </row>
    <row r="23" spans="1:8" ht="12" customHeight="1">
      <c r="A23" s="852" t="s">
        <v>1602</v>
      </c>
      <c r="B23" s="569"/>
      <c r="C23" s="569"/>
      <c r="D23" s="569"/>
      <c r="E23" s="569"/>
      <c r="F23" s="569"/>
      <c r="G23" s="569"/>
      <c r="H23" s="823"/>
    </row>
    <row r="24" spans="1:8" ht="12" customHeight="1">
      <c r="A24" s="721" t="s">
        <v>1603</v>
      </c>
      <c r="B24" s="569"/>
      <c r="C24" s="569"/>
      <c r="D24" s="569"/>
      <c r="E24" s="569"/>
      <c r="F24" s="569"/>
      <c r="G24" s="569"/>
      <c r="H24" s="823"/>
    </row>
    <row r="25" spans="1:8" ht="12" customHeight="1">
      <c r="A25" s="805" t="s">
        <v>1612</v>
      </c>
      <c r="B25" s="569">
        <v>206</v>
      </c>
      <c r="C25" s="569">
        <v>129</v>
      </c>
      <c r="D25" s="569">
        <v>19</v>
      </c>
      <c r="E25" s="569">
        <v>45</v>
      </c>
      <c r="F25" s="569">
        <v>9</v>
      </c>
      <c r="G25" s="569">
        <v>52</v>
      </c>
      <c r="H25" s="823">
        <v>55</v>
      </c>
    </row>
    <row r="26" spans="1:8" ht="12" customHeight="1">
      <c r="A26" s="805" t="s">
        <v>1613</v>
      </c>
      <c r="B26" s="569">
        <v>323</v>
      </c>
      <c r="C26" s="569">
        <v>242</v>
      </c>
      <c r="D26" s="569">
        <v>16</v>
      </c>
      <c r="E26" s="569">
        <v>52</v>
      </c>
      <c r="F26" s="569">
        <v>11</v>
      </c>
      <c r="G26" s="569">
        <v>54</v>
      </c>
      <c r="H26" s="823">
        <v>186</v>
      </c>
    </row>
    <row r="27" spans="1:8" ht="12" customHeight="1">
      <c r="A27" s="805" t="s">
        <v>1614</v>
      </c>
      <c r="B27" s="569">
        <v>317</v>
      </c>
      <c r="C27" s="569">
        <v>211</v>
      </c>
      <c r="D27" s="569">
        <v>37</v>
      </c>
      <c r="E27" s="569">
        <v>48</v>
      </c>
      <c r="F27" s="569">
        <v>10</v>
      </c>
      <c r="G27" s="569">
        <v>52</v>
      </c>
      <c r="H27" s="823">
        <v>167</v>
      </c>
    </row>
    <row r="28" spans="1:8" ht="12" customHeight="1">
      <c r="A28" s="805" t="s">
        <v>1576</v>
      </c>
      <c r="B28" s="569">
        <v>373</v>
      </c>
      <c r="C28" s="569">
        <v>255</v>
      </c>
      <c r="D28" s="569">
        <v>72</v>
      </c>
      <c r="E28" s="569">
        <v>29</v>
      </c>
      <c r="F28" s="569">
        <v>16</v>
      </c>
      <c r="G28" s="569">
        <v>38</v>
      </c>
      <c r="H28" s="823">
        <v>216</v>
      </c>
    </row>
    <row r="29" spans="1:8" ht="15" customHeight="1">
      <c r="A29" s="442" t="s">
        <v>1600</v>
      </c>
      <c r="B29" s="817">
        <v>2053</v>
      </c>
      <c r="C29" s="817">
        <v>1366</v>
      </c>
      <c r="D29" s="817">
        <v>415</v>
      </c>
      <c r="E29" s="817">
        <v>195</v>
      </c>
      <c r="F29" s="817">
        <v>80</v>
      </c>
      <c r="G29" s="817">
        <v>216</v>
      </c>
      <c r="H29" s="822">
        <v>1187</v>
      </c>
    </row>
    <row r="30" spans="1:8" ht="12" customHeight="1">
      <c r="A30" s="852" t="s">
        <v>1602</v>
      </c>
      <c r="B30" s="569"/>
      <c r="C30" s="569"/>
      <c r="D30" s="569"/>
      <c r="E30" s="569"/>
      <c r="F30" s="569"/>
      <c r="G30" s="569"/>
      <c r="H30" s="823"/>
    </row>
    <row r="31" spans="1:8" ht="12" customHeight="1">
      <c r="A31" s="721" t="s">
        <v>1603</v>
      </c>
      <c r="B31" s="817"/>
      <c r="C31" s="817"/>
      <c r="D31" s="817"/>
      <c r="E31" s="817"/>
      <c r="F31" s="817"/>
      <c r="G31" s="817"/>
      <c r="H31" s="822"/>
    </row>
    <row r="32" spans="1:8" ht="12" customHeight="1">
      <c r="A32" s="805" t="s">
        <v>1615</v>
      </c>
      <c r="B32" s="569">
        <v>285</v>
      </c>
      <c r="C32" s="569">
        <v>186</v>
      </c>
      <c r="D32" s="569">
        <v>44</v>
      </c>
      <c r="E32" s="569">
        <v>39</v>
      </c>
      <c r="F32" s="569">
        <v>11</v>
      </c>
      <c r="G32" s="569">
        <v>45</v>
      </c>
      <c r="H32" s="823">
        <v>170</v>
      </c>
    </row>
    <row r="33" spans="1:254" ht="12" customHeight="1">
      <c r="A33" s="805" t="s">
        <v>1616</v>
      </c>
      <c r="B33" s="569">
        <v>354</v>
      </c>
      <c r="C33" s="569">
        <v>247</v>
      </c>
      <c r="D33" s="569">
        <v>58</v>
      </c>
      <c r="E33" s="569">
        <v>32</v>
      </c>
      <c r="F33" s="569">
        <v>11</v>
      </c>
      <c r="G33" s="569">
        <v>34</v>
      </c>
      <c r="H33" s="823">
        <v>170</v>
      </c>
    </row>
    <row r="34" spans="1:254" ht="12" customHeight="1">
      <c r="A34" s="805" t="s">
        <v>1617</v>
      </c>
      <c r="B34" s="569">
        <v>604</v>
      </c>
      <c r="C34" s="569">
        <v>389</v>
      </c>
      <c r="D34" s="569">
        <v>156</v>
      </c>
      <c r="E34" s="569">
        <v>42</v>
      </c>
      <c r="F34" s="569">
        <v>20</v>
      </c>
      <c r="G34" s="569">
        <v>49</v>
      </c>
      <c r="H34" s="823">
        <v>394</v>
      </c>
    </row>
    <row r="35" spans="1:254" ht="12" customHeight="1">
      <c r="A35" s="805" t="s">
        <v>1618</v>
      </c>
      <c r="B35" s="569">
        <v>132</v>
      </c>
      <c r="C35" s="569">
        <v>96</v>
      </c>
      <c r="D35" s="569">
        <v>11</v>
      </c>
      <c r="E35" s="569">
        <v>17</v>
      </c>
      <c r="F35" s="569">
        <v>4</v>
      </c>
      <c r="G35" s="569">
        <v>21</v>
      </c>
      <c r="H35" s="823">
        <v>57</v>
      </c>
    </row>
    <row r="36" spans="1:254" ht="12" customHeight="1">
      <c r="A36" s="805" t="s">
        <v>1619</v>
      </c>
      <c r="B36" s="569">
        <v>678</v>
      </c>
      <c r="C36" s="569">
        <v>448</v>
      </c>
      <c r="D36" s="569">
        <v>146</v>
      </c>
      <c r="E36" s="569">
        <v>65</v>
      </c>
      <c r="F36" s="569">
        <v>34</v>
      </c>
      <c r="G36" s="569">
        <v>67</v>
      </c>
      <c r="H36" s="823">
        <v>396</v>
      </c>
    </row>
    <row r="37" spans="1:254" ht="15" customHeight="1">
      <c r="A37" s="442" t="s">
        <v>1601</v>
      </c>
      <c r="B37" s="817">
        <v>4699</v>
      </c>
      <c r="C37" s="817">
        <v>3168</v>
      </c>
      <c r="D37" s="817">
        <v>1110</v>
      </c>
      <c r="E37" s="817">
        <v>240</v>
      </c>
      <c r="F37" s="817">
        <v>85</v>
      </c>
      <c r="G37" s="817">
        <v>329</v>
      </c>
      <c r="H37" s="822">
        <v>3175</v>
      </c>
    </row>
    <row r="38" spans="1:254" ht="12" customHeight="1">
      <c r="A38" s="853" t="s">
        <v>1602</v>
      </c>
      <c r="B38" s="817"/>
      <c r="C38" s="817"/>
      <c r="D38" s="817"/>
      <c r="E38" s="817"/>
      <c r="F38" s="817"/>
      <c r="G38" s="817"/>
      <c r="H38" s="822"/>
    </row>
    <row r="39" spans="1:254" ht="12" customHeight="1">
      <c r="A39" s="854" t="s">
        <v>1603</v>
      </c>
      <c r="B39" s="569"/>
      <c r="C39" s="569"/>
      <c r="D39" s="569"/>
      <c r="E39" s="569"/>
      <c r="F39" s="569"/>
      <c r="G39" s="569"/>
      <c r="H39" s="823"/>
    </row>
    <row r="40" spans="1:254" ht="12" customHeight="1">
      <c r="A40" s="855" t="s">
        <v>1577</v>
      </c>
      <c r="B40" s="569">
        <v>2704</v>
      </c>
      <c r="C40" s="569">
        <v>2024</v>
      </c>
      <c r="D40" s="569">
        <v>479</v>
      </c>
      <c r="E40" s="569">
        <v>126</v>
      </c>
      <c r="F40" s="569">
        <v>47</v>
      </c>
      <c r="G40" s="569">
        <v>170</v>
      </c>
      <c r="H40" s="823">
        <v>1895</v>
      </c>
    </row>
    <row r="41" spans="1:254" ht="12" customHeight="1">
      <c r="A41" s="855" t="s">
        <v>1578</v>
      </c>
      <c r="B41" s="569">
        <v>1680</v>
      </c>
      <c r="C41" s="569">
        <v>913</v>
      </c>
      <c r="D41" s="569">
        <v>593</v>
      </c>
      <c r="E41" s="569">
        <v>82</v>
      </c>
      <c r="F41" s="569">
        <v>32</v>
      </c>
      <c r="G41" s="569">
        <v>119</v>
      </c>
      <c r="H41" s="823">
        <v>1103</v>
      </c>
    </row>
    <row r="42" spans="1:254" ht="12" customHeight="1">
      <c r="A42" s="855" t="s">
        <v>1579</v>
      </c>
      <c r="B42" s="569">
        <v>315</v>
      </c>
      <c r="C42" s="569">
        <v>231</v>
      </c>
      <c r="D42" s="569">
        <v>38</v>
      </c>
      <c r="E42" s="569">
        <v>32</v>
      </c>
      <c r="F42" s="569">
        <v>6</v>
      </c>
      <c r="G42" s="569">
        <v>40</v>
      </c>
      <c r="H42" s="823">
        <v>177</v>
      </c>
    </row>
    <row r="43" spans="1:254" ht="15" customHeight="1">
      <c r="A43" s="1632" t="s">
        <v>1389</v>
      </c>
      <c r="B43" s="1632"/>
      <c r="C43" s="1632"/>
      <c r="D43" s="1632"/>
      <c r="E43" s="1632"/>
      <c r="F43" s="1632"/>
      <c r="G43" s="1632"/>
      <c r="H43" s="1632"/>
    </row>
    <row r="44" spans="1:254" ht="12" customHeight="1">
      <c r="A44" s="380" t="s">
        <v>716</v>
      </c>
      <c r="B44" s="550"/>
      <c r="C44" s="550"/>
      <c r="D44" s="550"/>
      <c r="E44" s="550"/>
      <c r="F44" s="550"/>
      <c r="G44" s="550"/>
      <c r="H44" s="550"/>
      <c r="I44" s="254"/>
      <c r="J44" s="254"/>
      <c r="K44" s="254"/>
      <c r="L44" s="254"/>
      <c r="M44" s="254"/>
      <c r="N44" s="254"/>
      <c r="O44" s="254"/>
      <c r="P44" s="254"/>
      <c r="Q44" s="254"/>
      <c r="R44" s="254"/>
      <c r="S44" s="254"/>
      <c r="T44" s="254"/>
      <c r="U44" s="254"/>
      <c r="V44" s="254"/>
      <c r="W44" s="254"/>
      <c r="X44" s="254"/>
      <c r="Y44" s="254"/>
      <c r="Z44" s="254"/>
      <c r="AA44" s="254"/>
      <c r="AB44" s="254"/>
      <c r="AC44" s="254"/>
      <c r="AD44" s="254"/>
      <c r="AE44" s="254"/>
      <c r="AF44" s="254"/>
      <c r="AG44" s="254"/>
      <c r="AH44" s="254"/>
      <c r="AI44" s="254"/>
      <c r="AJ44" s="254"/>
      <c r="AK44" s="254"/>
      <c r="AL44" s="254"/>
      <c r="AM44" s="254"/>
      <c r="AN44" s="254"/>
      <c r="AO44" s="254"/>
      <c r="AP44" s="254"/>
      <c r="AQ44" s="254"/>
      <c r="AR44" s="254"/>
      <c r="AS44" s="254"/>
      <c r="AT44" s="254"/>
      <c r="AU44" s="254"/>
      <c r="AV44" s="254"/>
      <c r="AW44" s="254"/>
      <c r="AX44" s="254"/>
      <c r="AY44" s="254"/>
      <c r="AZ44" s="254"/>
      <c r="BA44" s="254"/>
      <c r="BB44" s="254"/>
      <c r="BC44" s="254"/>
      <c r="BD44" s="254"/>
      <c r="BE44" s="254"/>
      <c r="BF44" s="254"/>
      <c r="BG44" s="254"/>
      <c r="BH44" s="254"/>
      <c r="BI44" s="254"/>
      <c r="BJ44" s="254"/>
      <c r="BK44" s="254"/>
      <c r="BL44" s="254"/>
      <c r="BM44" s="254"/>
      <c r="BN44" s="254"/>
      <c r="BO44" s="254"/>
      <c r="BP44" s="254"/>
      <c r="BQ44" s="254"/>
      <c r="BR44" s="254"/>
      <c r="BS44" s="254"/>
      <c r="BT44" s="254"/>
      <c r="BU44" s="254"/>
      <c r="BV44" s="254"/>
      <c r="BW44" s="254"/>
      <c r="BX44" s="254"/>
      <c r="BY44" s="254"/>
      <c r="BZ44" s="254"/>
      <c r="CA44" s="254"/>
      <c r="CB44" s="254"/>
      <c r="CC44" s="254"/>
      <c r="CD44" s="254"/>
      <c r="CE44" s="254"/>
      <c r="CF44" s="254"/>
      <c r="CG44" s="254"/>
      <c r="CH44" s="254"/>
      <c r="CI44" s="254"/>
      <c r="CJ44" s="254"/>
      <c r="CK44" s="254"/>
      <c r="CL44" s="254"/>
      <c r="CM44" s="254"/>
      <c r="CN44" s="254"/>
      <c r="CO44" s="254"/>
      <c r="CP44" s="254"/>
      <c r="CQ44" s="254"/>
      <c r="CR44" s="254"/>
      <c r="CS44" s="254"/>
      <c r="CT44" s="254"/>
      <c r="CU44" s="254"/>
      <c r="CV44" s="254"/>
      <c r="CW44" s="254"/>
      <c r="CX44" s="254"/>
      <c r="CY44" s="254"/>
      <c r="CZ44" s="254"/>
      <c r="DA44" s="254"/>
      <c r="DB44" s="254"/>
      <c r="DC44" s="254"/>
      <c r="DD44" s="254"/>
      <c r="DE44" s="254"/>
      <c r="DF44" s="254"/>
      <c r="DG44" s="254"/>
      <c r="DH44" s="254"/>
      <c r="DI44" s="254"/>
      <c r="DJ44" s="254"/>
      <c r="DK44" s="254"/>
      <c r="DL44" s="254"/>
      <c r="DM44" s="254"/>
      <c r="DN44" s="254"/>
      <c r="DO44" s="254"/>
      <c r="DP44" s="254"/>
      <c r="DQ44" s="254"/>
      <c r="DR44" s="254"/>
      <c r="DS44" s="254"/>
      <c r="DT44" s="254"/>
      <c r="DU44" s="254"/>
      <c r="DV44" s="254"/>
      <c r="DW44" s="254"/>
      <c r="DX44" s="254"/>
      <c r="DY44" s="254"/>
      <c r="DZ44" s="254"/>
      <c r="EA44" s="254"/>
      <c r="EB44" s="254"/>
      <c r="EC44" s="254"/>
      <c r="ED44" s="254"/>
      <c r="EE44" s="254"/>
      <c r="EF44" s="254"/>
      <c r="EG44" s="254"/>
      <c r="EH44" s="254"/>
      <c r="EI44" s="254"/>
      <c r="EJ44" s="254"/>
      <c r="EK44" s="254"/>
      <c r="EL44" s="254"/>
      <c r="EM44" s="254"/>
      <c r="EN44" s="254"/>
      <c r="EO44" s="254"/>
      <c r="EP44" s="254"/>
      <c r="EQ44" s="254"/>
      <c r="ER44" s="254"/>
      <c r="ES44" s="254"/>
      <c r="ET44" s="254"/>
      <c r="EU44" s="254"/>
      <c r="EV44" s="254"/>
      <c r="EW44" s="254"/>
      <c r="EX44" s="254"/>
      <c r="EY44" s="254"/>
      <c r="EZ44" s="254"/>
      <c r="FA44" s="254"/>
      <c r="FB44" s="254"/>
      <c r="FC44" s="254"/>
      <c r="FD44" s="254"/>
      <c r="FE44" s="254"/>
      <c r="FF44" s="254"/>
      <c r="FG44" s="254"/>
      <c r="FH44" s="254"/>
      <c r="FI44" s="254"/>
      <c r="FJ44" s="254"/>
      <c r="FK44" s="254"/>
      <c r="FL44" s="254"/>
      <c r="FM44" s="254"/>
      <c r="FN44" s="254"/>
      <c r="FO44" s="254"/>
      <c r="FP44" s="254"/>
      <c r="FQ44" s="254"/>
      <c r="FR44" s="254"/>
      <c r="FS44" s="254"/>
      <c r="FT44" s="254"/>
      <c r="FU44" s="254"/>
      <c r="FV44" s="254"/>
      <c r="FW44" s="254"/>
      <c r="FX44" s="254"/>
      <c r="FY44" s="254"/>
      <c r="FZ44" s="254"/>
      <c r="GA44" s="254"/>
      <c r="GB44" s="254"/>
      <c r="GC44" s="254"/>
      <c r="GD44" s="254"/>
      <c r="GE44" s="254"/>
      <c r="GF44" s="254"/>
      <c r="GG44" s="254"/>
      <c r="GH44" s="254"/>
      <c r="GI44" s="254"/>
      <c r="GJ44" s="254"/>
      <c r="GK44" s="254"/>
      <c r="GL44" s="254"/>
      <c r="GM44" s="254"/>
      <c r="GN44" s="254"/>
      <c r="GO44" s="254"/>
      <c r="GP44" s="254"/>
      <c r="GQ44" s="254"/>
      <c r="GR44" s="254"/>
      <c r="GS44" s="254"/>
      <c r="GT44" s="254"/>
      <c r="GU44" s="254"/>
      <c r="GV44" s="254"/>
      <c r="GW44" s="254"/>
      <c r="GX44" s="254"/>
      <c r="GY44" s="254"/>
      <c r="GZ44" s="254"/>
      <c r="HA44" s="254"/>
      <c r="HB44" s="254"/>
      <c r="HC44" s="254"/>
      <c r="HD44" s="254"/>
      <c r="HE44" s="254"/>
      <c r="HF44" s="254"/>
      <c r="HG44" s="254"/>
      <c r="HH44" s="254"/>
      <c r="HI44" s="254"/>
      <c r="HJ44" s="254"/>
      <c r="HK44" s="254"/>
      <c r="HL44" s="254"/>
      <c r="HM44" s="254"/>
      <c r="HN44" s="254"/>
      <c r="HO44" s="254"/>
      <c r="HP44" s="254"/>
      <c r="HQ44" s="254"/>
      <c r="HR44" s="254"/>
      <c r="HS44" s="254"/>
      <c r="HT44" s="254"/>
      <c r="HU44" s="254"/>
      <c r="HV44" s="254"/>
      <c r="HW44" s="254"/>
      <c r="HX44" s="254"/>
      <c r="HY44" s="254"/>
      <c r="HZ44" s="254"/>
      <c r="IA44" s="254"/>
      <c r="IB44" s="254"/>
      <c r="IC44" s="254"/>
      <c r="ID44" s="254"/>
      <c r="IE44" s="254"/>
      <c r="IF44" s="254"/>
      <c r="IG44" s="254"/>
      <c r="IH44" s="254"/>
      <c r="II44" s="254"/>
      <c r="IJ44" s="254"/>
      <c r="IK44" s="254"/>
      <c r="IL44" s="254"/>
      <c r="IM44" s="254"/>
      <c r="IN44" s="254"/>
      <c r="IO44" s="254"/>
      <c r="IP44" s="254"/>
      <c r="IQ44" s="254"/>
      <c r="IR44" s="254"/>
      <c r="IS44" s="254"/>
      <c r="IT44" s="254"/>
    </row>
    <row r="45" spans="1:254" ht="12" customHeight="1">
      <c r="A45" s="1633" t="s">
        <v>1390</v>
      </c>
      <c r="B45" s="1633"/>
      <c r="C45" s="1633"/>
      <c r="D45" s="1633"/>
      <c r="E45" s="1633"/>
      <c r="F45" s="1633"/>
      <c r="G45" s="1633"/>
      <c r="H45" s="1633"/>
      <c r="I45" s="254"/>
      <c r="J45" s="254"/>
      <c r="K45" s="254"/>
      <c r="L45" s="254"/>
      <c r="M45" s="254"/>
      <c r="N45" s="254"/>
      <c r="O45" s="254"/>
      <c r="P45" s="254"/>
      <c r="Q45" s="254"/>
      <c r="R45" s="254"/>
      <c r="S45" s="254"/>
      <c r="T45" s="254"/>
      <c r="U45" s="254"/>
      <c r="V45" s="254"/>
      <c r="W45" s="254"/>
      <c r="X45" s="254"/>
      <c r="Y45" s="254"/>
      <c r="Z45" s="254"/>
      <c r="AA45" s="254"/>
      <c r="AB45" s="254"/>
      <c r="AC45" s="254"/>
      <c r="AD45" s="254"/>
      <c r="AE45" s="254"/>
      <c r="AF45" s="254"/>
      <c r="AG45" s="254"/>
      <c r="AH45" s="254"/>
      <c r="AI45" s="254"/>
      <c r="AJ45" s="254"/>
      <c r="AK45" s="254"/>
      <c r="AL45" s="254"/>
      <c r="AM45" s="254"/>
      <c r="AN45" s="254"/>
      <c r="AO45" s="254"/>
      <c r="AP45" s="254"/>
      <c r="AQ45" s="254"/>
      <c r="AR45" s="254"/>
      <c r="AS45" s="254"/>
      <c r="AT45" s="254"/>
      <c r="AU45" s="254"/>
      <c r="AV45" s="254"/>
      <c r="AW45" s="254"/>
      <c r="AX45" s="254"/>
      <c r="AY45" s="254"/>
      <c r="AZ45" s="254"/>
      <c r="BA45" s="254"/>
      <c r="BB45" s="254"/>
      <c r="BC45" s="254"/>
      <c r="BD45" s="254"/>
      <c r="BE45" s="254"/>
      <c r="BF45" s="254"/>
      <c r="BG45" s="254"/>
      <c r="BH45" s="254"/>
      <c r="BI45" s="254"/>
      <c r="BJ45" s="254"/>
      <c r="BK45" s="254"/>
      <c r="BL45" s="254"/>
      <c r="BM45" s="254"/>
      <c r="BN45" s="254"/>
      <c r="BO45" s="254"/>
      <c r="BP45" s="254"/>
      <c r="BQ45" s="254"/>
      <c r="BR45" s="254"/>
      <c r="BS45" s="254"/>
      <c r="BT45" s="254"/>
      <c r="BU45" s="254"/>
      <c r="BV45" s="254"/>
      <c r="BW45" s="254"/>
      <c r="BX45" s="254"/>
      <c r="BY45" s="254"/>
      <c r="BZ45" s="254"/>
      <c r="CA45" s="254"/>
      <c r="CB45" s="254"/>
      <c r="CC45" s="254"/>
      <c r="CD45" s="254"/>
      <c r="CE45" s="254"/>
      <c r="CF45" s="254"/>
      <c r="CG45" s="254"/>
      <c r="CH45" s="254"/>
      <c r="CI45" s="254"/>
      <c r="CJ45" s="254"/>
      <c r="CK45" s="254"/>
      <c r="CL45" s="254"/>
      <c r="CM45" s="254"/>
      <c r="CN45" s="254"/>
      <c r="CO45" s="254"/>
      <c r="CP45" s="254"/>
      <c r="CQ45" s="254"/>
      <c r="CR45" s="254"/>
      <c r="CS45" s="254"/>
      <c r="CT45" s="254"/>
      <c r="CU45" s="254"/>
      <c r="CV45" s="254"/>
      <c r="CW45" s="254"/>
      <c r="CX45" s="254"/>
      <c r="CY45" s="254"/>
      <c r="CZ45" s="254"/>
      <c r="DA45" s="254"/>
      <c r="DB45" s="254"/>
      <c r="DC45" s="254"/>
      <c r="DD45" s="254"/>
      <c r="DE45" s="254"/>
      <c r="DF45" s="254"/>
      <c r="DG45" s="254"/>
      <c r="DH45" s="254"/>
      <c r="DI45" s="254"/>
      <c r="DJ45" s="254"/>
      <c r="DK45" s="254"/>
      <c r="DL45" s="254"/>
      <c r="DM45" s="254"/>
      <c r="DN45" s="254"/>
      <c r="DO45" s="254"/>
      <c r="DP45" s="254"/>
      <c r="DQ45" s="254"/>
      <c r="DR45" s="254"/>
      <c r="DS45" s="254"/>
      <c r="DT45" s="254"/>
      <c r="DU45" s="254"/>
      <c r="DV45" s="254"/>
      <c r="DW45" s="254"/>
      <c r="DX45" s="254"/>
      <c r="DY45" s="254"/>
      <c r="DZ45" s="254"/>
      <c r="EA45" s="254"/>
      <c r="EB45" s="254"/>
      <c r="EC45" s="254"/>
      <c r="ED45" s="254"/>
      <c r="EE45" s="254"/>
      <c r="EF45" s="254"/>
      <c r="EG45" s="254"/>
      <c r="EH45" s="254"/>
      <c r="EI45" s="254"/>
      <c r="EJ45" s="254"/>
      <c r="EK45" s="254"/>
      <c r="EL45" s="254"/>
      <c r="EM45" s="254"/>
      <c r="EN45" s="254"/>
      <c r="EO45" s="254"/>
      <c r="EP45" s="254"/>
      <c r="EQ45" s="254"/>
      <c r="ER45" s="254"/>
      <c r="ES45" s="254"/>
      <c r="ET45" s="254"/>
      <c r="EU45" s="254"/>
      <c r="EV45" s="254"/>
      <c r="EW45" s="254"/>
      <c r="EX45" s="254"/>
      <c r="EY45" s="254"/>
      <c r="EZ45" s="254"/>
      <c r="FA45" s="254"/>
      <c r="FB45" s="254"/>
      <c r="FC45" s="254"/>
      <c r="FD45" s="254"/>
      <c r="FE45" s="254"/>
      <c r="FF45" s="254"/>
      <c r="FG45" s="254"/>
      <c r="FH45" s="254"/>
      <c r="FI45" s="254"/>
      <c r="FJ45" s="254"/>
      <c r="FK45" s="254"/>
      <c r="FL45" s="254"/>
      <c r="FM45" s="254"/>
      <c r="FN45" s="254"/>
      <c r="FO45" s="254"/>
      <c r="FP45" s="254"/>
      <c r="FQ45" s="254"/>
      <c r="FR45" s="254"/>
      <c r="FS45" s="254"/>
      <c r="FT45" s="254"/>
      <c r="FU45" s="254"/>
      <c r="FV45" s="254"/>
      <c r="FW45" s="254"/>
      <c r="FX45" s="254"/>
      <c r="FY45" s="254"/>
      <c r="FZ45" s="254"/>
      <c r="GA45" s="254"/>
      <c r="GB45" s="254"/>
      <c r="GC45" s="254"/>
      <c r="GD45" s="254"/>
      <c r="GE45" s="254"/>
      <c r="GF45" s="254"/>
      <c r="GG45" s="254"/>
      <c r="GH45" s="254"/>
      <c r="GI45" s="254"/>
      <c r="GJ45" s="254"/>
      <c r="GK45" s="254"/>
      <c r="GL45" s="254"/>
      <c r="GM45" s="254"/>
      <c r="GN45" s="254"/>
      <c r="GO45" s="254"/>
      <c r="GP45" s="254"/>
      <c r="GQ45" s="254"/>
      <c r="GR45" s="254"/>
      <c r="GS45" s="254"/>
      <c r="GT45" s="254"/>
      <c r="GU45" s="254"/>
      <c r="GV45" s="254"/>
      <c r="GW45" s="254"/>
      <c r="GX45" s="254"/>
      <c r="GY45" s="254"/>
      <c r="GZ45" s="254"/>
      <c r="HA45" s="254"/>
      <c r="HB45" s="254"/>
      <c r="HC45" s="254"/>
      <c r="HD45" s="254"/>
      <c r="HE45" s="254"/>
      <c r="HF45" s="254"/>
      <c r="HG45" s="254"/>
      <c r="HH45" s="254"/>
      <c r="HI45" s="254"/>
      <c r="HJ45" s="254"/>
      <c r="HK45" s="254"/>
      <c r="HL45" s="254"/>
      <c r="HM45" s="254"/>
      <c r="HN45" s="254"/>
      <c r="HO45" s="254"/>
      <c r="HP45" s="254"/>
      <c r="HQ45" s="254"/>
      <c r="HR45" s="254"/>
      <c r="HS45" s="254"/>
      <c r="HT45" s="254"/>
      <c r="HU45" s="254"/>
      <c r="HV45" s="254"/>
      <c r="HW45" s="254"/>
      <c r="HX45" s="254"/>
      <c r="HY45" s="254"/>
      <c r="HZ45" s="254"/>
      <c r="IA45" s="254"/>
      <c r="IB45" s="254"/>
      <c r="IC45" s="254"/>
      <c r="ID45" s="254"/>
      <c r="IE45" s="254"/>
      <c r="IF45" s="254"/>
      <c r="IG45" s="254"/>
      <c r="IH45" s="254"/>
      <c r="II45" s="254"/>
      <c r="IJ45" s="254"/>
      <c r="IK45" s="254"/>
      <c r="IL45" s="254"/>
      <c r="IM45" s="254"/>
      <c r="IN45" s="254"/>
      <c r="IO45" s="254"/>
      <c r="IP45" s="254"/>
      <c r="IQ45" s="254"/>
      <c r="IR45" s="254"/>
      <c r="IS45" s="254"/>
      <c r="IT45" s="254"/>
    </row>
    <row r="46" spans="1:254" ht="12" customHeight="1">
      <c r="A46" s="919" t="s">
        <v>717</v>
      </c>
      <c r="B46" s="551"/>
      <c r="C46" s="551"/>
      <c r="D46" s="551"/>
      <c r="E46" s="551"/>
      <c r="F46" s="551"/>
      <c r="G46" s="551"/>
      <c r="H46" s="551"/>
    </row>
    <row r="47" spans="1:254">
      <c r="A47" s="108"/>
      <c r="B47" s="108"/>
      <c r="C47" s="108"/>
      <c r="D47" s="108"/>
      <c r="E47" s="108"/>
      <c r="F47" s="108"/>
      <c r="G47" s="108"/>
      <c r="H47" s="108"/>
    </row>
  </sheetData>
  <mergeCells count="10">
    <mergeCell ref="A2:E2"/>
    <mergeCell ref="A3:A4"/>
    <mergeCell ref="A43:H43"/>
    <mergeCell ref="A45:H45"/>
    <mergeCell ref="A1:E1"/>
    <mergeCell ref="G1:H1"/>
    <mergeCell ref="G2:H2"/>
    <mergeCell ref="B3:B4"/>
    <mergeCell ref="C3:E3"/>
    <mergeCell ref="F3:H3"/>
  </mergeCells>
  <phoneticPr fontId="0" type="noConversion"/>
  <hyperlinks>
    <hyperlink ref="G1:H1" location="'Spis tablic     List of tables'!A76" display="Powrót do spisu tablic"/>
    <hyperlink ref="G2" location="'Spis tablic     List of tables'!A1" display="Return to list tables"/>
    <hyperlink ref="G2:H2" location="'Spis tablic     List of tables'!A76" display="Return to list of tables"/>
    <hyperlink ref="G1:H2" location="'Spis tablic     List of tables'!A79" display="Powrót do spisu tablic"/>
  </hyperlinks>
  <pageMargins left="0.39370078740157483" right="0.39370078740157483" top="0.19685039370078741" bottom="0.19685039370078741" header="0.31496062992125984" footer="0.31496062992125984"/>
  <pageSetup paperSize="9" scale="87" orientation="landscape"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32"/>
  <sheetViews>
    <sheetView showGridLines="0" view="pageBreakPreview" zoomScaleNormal="100" zoomScaleSheetLayoutView="100" workbookViewId="0">
      <selection activeCell="A4" sqref="A4:E4"/>
    </sheetView>
  </sheetViews>
  <sheetFormatPr defaultRowHeight="12.75"/>
  <cols>
    <col min="1" max="1" width="5.625" style="11" customWidth="1"/>
    <col min="2" max="2" width="15.625" style="11" customWidth="1"/>
    <col min="3" max="12" width="10.625" style="11" customWidth="1"/>
    <col min="13" max="16384" width="9" style="11"/>
  </cols>
  <sheetData>
    <row r="1" spans="1:12" ht="15" customHeight="1">
      <c r="A1" s="1237" t="s">
        <v>202</v>
      </c>
      <c r="B1" s="1237"/>
      <c r="C1" s="1237"/>
      <c r="D1" s="1237"/>
      <c r="J1" s="276"/>
      <c r="K1" s="1217" t="s">
        <v>58</v>
      </c>
      <c r="L1" s="1217"/>
    </row>
    <row r="2" spans="1:12" ht="15" customHeight="1">
      <c r="A2" s="1223" t="s">
        <v>203</v>
      </c>
      <c r="B2" s="1223"/>
      <c r="C2" s="1223"/>
      <c r="D2" s="1223"/>
      <c r="J2" s="276"/>
      <c r="K2" s="1213" t="s">
        <v>439</v>
      </c>
      <c r="L2" s="1213"/>
    </row>
    <row r="3" spans="1:12" ht="15" customHeight="1">
      <c r="A3" s="168"/>
      <c r="B3" s="168"/>
      <c r="C3" s="168"/>
      <c r="D3" s="168"/>
      <c r="H3" s="248"/>
      <c r="I3" s="248"/>
    </row>
    <row r="4" spans="1:12" ht="15" customHeight="1">
      <c r="A4" s="1238" t="s">
        <v>897</v>
      </c>
      <c r="B4" s="1238"/>
      <c r="C4" s="1238"/>
      <c r="D4" s="1238"/>
      <c r="E4" s="1238"/>
      <c r="F4" s="340"/>
      <c r="G4" s="340"/>
      <c r="H4" s="340"/>
      <c r="I4" s="340"/>
      <c r="J4" s="340"/>
      <c r="K4" s="340"/>
      <c r="L4" s="340"/>
    </row>
    <row r="5" spans="1:12" s="14" customFormat="1" ht="15" customHeight="1">
      <c r="A5" s="1239" t="s">
        <v>817</v>
      </c>
      <c r="B5" s="1239"/>
      <c r="C5" s="1239"/>
      <c r="D5" s="1239"/>
      <c r="E5" s="1239"/>
      <c r="F5" s="11"/>
    </row>
    <row r="6" spans="1:12" s="14" customFormat="1" ht="15" customHeight="1">
      <c r="A6" s="1234" t="s">
        <v>898</v>
      </c>
      <c r="B6" s="1234"/>
      <c r="C6" s="1234"/>
      <c r="D6" s="1234"/>
      <c r="E6" s="1234"/>
    </row>
    <row r="7" spans="1:12" s="14" customFormat="1" ht="15" customHeight="1">
      <c r="A7" s="1240" t="s">
        <v>818</v>
      </c>
      <c r="B7" s="1240"/>
      <c r="C7" s="1240"/>
      <c r="D7" s="1240"/>
      <c r="E7" s="1240"/>
    </row>
    <row r="8" spans="1:12" ht="15" customHeight="1">
      <c r="A8" s="1241" t="s">
        <v>1516</v>
      </c>
      <c r="B8" s="1242"/>
      <c r="C8" s="1235" t="s">
        <v>250</v>
      </c>
      <c r="D8" s="1233"/>
      <c r="E8" s="1233"/>
      <c r="F8" s="1233"/>
      <c r="G8" s="1233"/>
      <c r="H8" s="1233"/>
      <c r="I8" s="1233"/>
      <c r="J8" s="1233"/>
      <c r="K8" s="1233"/>
      <c r="L8" s="1233"/>
    </row>
    <row r="9" spans="1:12" ht="15" customHeight="1">
      <c r="A9" s="1243"/>
      <c r="B9" s="1244"/>
      <c r="C9" s="1236"/>
      <c r="D9" s="1232" t="s">
        <v>1224</v>
      </c>
      <c r="E9" s="1233"/>
      <c r="F9" s="1233"/>
      <c r="G9" s="1233"/>
      <c r="H9" s="1233"/>
      <c r="I9" s="1233"/>
      <c r="J9" s="1233"/>
      <c r="K9" s="1233"/>
      <c r="L9" s="1233"/>
    </row>
    <row r="10" spans="1:12" ht="15" customHeight="1">
      <c r="A10" s="1243"/>
      <c r="B10" s="1244"/>
      <c r="C10" s="1236"/>
      <c r="D10" s="1236" t="s">
        <v>321</v>
      </c>
      <c r="E10" s="1235" t="s">
        <v>863</v>
      </c>
      <c r="F10" s="1232" t="s">
        <v>467</v>
      </c>
      <c r="G10" s="1233"/>
      <c r="H10" s="1233"/>
      <c r="I10" s="1233"/>
      <c r="J10" s="1233"/>
      <c r="K10" s="1233"/>
      <c r="L10" s="1233"/>
    </row>
    <row r="11" spans="1:12" ht="129.94999999999999" customHeight="1">
      <c r="A11" s="1245"/>
      <c r="B11" s="1246"/>
      <c r="C11" s="1236"/>
      <c r="D11" s="1236"/>
      <c r="E11" s="1236"/>
      <c r="F11" s="1059" t="s">
        <v>305</v>
      </c>
      <c r="G11" s="1059" t="s">
        <v>481</v>
      </c>
      <c r="H11" s="1059" t="s">
        <v>480</v>
      </c>
      <c r="I11" s="1059" t="s">
        <v>479</v>
      </c>
      <c r="J11" s="1059" t="s">
        <v>507</v>
      </c>
      <c r="K11" s="1058" t="s">
        <v>478</v>
      </c>
      <c r="L11" s="1058" t="s">
        <v>477</v>
      </c>
    </row>
    <row r="12" spans="1:12" ht="12" customHeight="1">
      <c r="A12" s="422"/>
      <c r="B12" s="427"/>
      <c r="C12" s="1061"/>
      <c r="D12" s="1061"/>
      <c r="E12" s="1061"/>
      <c r="F12" s="1061"/>
      <c r="G12" s="1061"/>
      <c r="H12" s="1061"/>
      <c r="I12" s="1061"/>
      <c r="J12" s="1061"/>
      <c r="K12" s="1061"/>
      <c r="L12" s="1060"/>
    </row>
    <row r="13" spans="1:12" s="76" customFormat="1" ht="12" customHeight="1">
      <c r="A13" s="237">
        <v>2015</v>
      </c>
      <c r="B13" s="59" t="s">
        <v>150</v>
      </c>
      <c r="C13" s="316">
        <v>296449</v>
      </c>
      <c r="D13" s="316">
        <v>137493</v>
      </c>
      <c r="E13" s="316">
        <v>947</v>
      </c>
      <c r="F13" s="316">
        <v>124413</v>
      </c>
      <c r="G13" s="316">
        <v>21435</v>
      </c>
      <c r="H13" s="316">
        <v>1104</v>
      </c>
      <c r="I13" s="316">
        <v>3292</v>
      </c>
      <c r="J13" s="316">
        <v>10219</v>
      </c>
      <c r="K13" s="316">
        <v>2732</v>
      </c>
      <c r="L13" s="317">
        <v>962</v>
      </c>
    </row>
    <row r="14" spans="1:12" s="76" customFormat="1" ht="12" customHeight="1">
      <c r="A14" s="204"/>
      <c r="B14" s="59" t="s">
        <v>151</v>
      </c>
      <c r="C14" s="316">
        <v>295537</v>
      </c>
      <c r="D14" s="316">
        <v>137601</v>
      </c>
      <c r="E14" s="316">
        <v>937</v>
      </c>
      <c r="F14" s="316">
        <v>124525</v>
      </c>
      <c r="G14" s="316">
        <v>21312</v>
      </c>
      <c r="H14" s="316">
        <v>1092</v>
      </c>
      <c r="I14" s="316">
        <v>3278</v>
      </c>
      <c r="J14" s="316">
        <v>10261</v>
      </c>
      <c r="K14" s="316">
        <v>2736</v>
      </c>
      <c r="L14" s="317">
        <v>971</v>
      </c>
    </row>
    <row r="15" spans="1:12" s="76" customFormat="1" ht="12" customHeight="1">
      <c r="A15" s="238"/>
      <c r="B15" s="59" t="s">
        <v>140</v>
      </c>
      <c r="C15" s="316">
        <v>296366</v>
      </c>
      <c r="D15" s="316">
        <v>137927</v>
      </c>
      <c r="E15" s="316">
        <v>940</v>
      </c>
      <c r="F15" s="316">
        <v>124835</v>
      </c>
      <c r="G15" s="316">
        <v>21363</v>
      </c>
      <c r="H15" s="316">
        <v>1129</v>
      </c>
      <c r="I15" s="316">
        <v>3251</v>
      </c>
      <c r="J15" s="316">
        <v>10252</v>
      </c>
      <c r="K15" s="316">
        <v>2743</v>
      </c>
      <c r="L15" s="317">
        <v>989</v>
      </c>
    </row>
    <row r="16" spans="1:12" s="76" customFormat="1" ht="12" customHeight="1">
      <c r="A16" s="204"/>
      <c r="B16" s="56" t="s">
        <v>141</v>
      </c>
      <c r="C16" s="56">
        <v>296878</v>
      </c>
      <c r="D16" s="56">
        <v>138235</v>
      </c>
      <c r="E16" s="56">
        <v>943</v>
      </c>
      <c r="F16" s="56">
        <v>125150</v>
      </c>
      <c r="G16" s="56">
        <v>21513</v>
      </c>
      <c r="H16" s="56">
        <v>1127</v>
      </c>
      <c r="I16" s="56">
        <v>3247</v>
      </c>
      <c r="J16" s="56">
        <v>10306</v>
      </c>
      <c r="K16" s="56">
        <v>2748</v>
      </c>
      <c r="L16" s="610">
        <v>986</v>
      </c>
    </row>
    <row r="17" spans="1:13" s="76" customFormat="1" ht="12" customHeight="1">
      <c r="A17" s="204"/>
      <c r="B17" s="56" t="s">
        <v>142</v>
      </c>
      <c r="C17" s="56">
        <v>296610</v>
      </c>
      <c r="D17" s="56">
        <v>137962</v>
      </c>
      <c r="E17" s="56">
        <v>944</v>
      </c>
      <c r="F17" s="56">
        <v>124902</v>
      </c>
      <c r="G17" s="56">
        <v>21550</v>
      </c>
      <c r="H17" s="56">
        <v>1131</v>
      </c>
      <c r="I17" s="56">
        <v>3248</v>
      </c>
      <c r="J17" s="56">
        <v>10338</v>
      </c>
      <c r="K17" s="56">
        <v>2729</v>
      </c>
      <c r="L17" s="610">
        <v>984</v>
      </c>
    </row>
    <row r="18" spans="1:13" s="76" customFormat="1" ht="12" customHeight="1">
      <c r="A18" s="204"/>
      <c r="B18" s="56" t="s">
        <v>143</v>
      </c>
      <c r="C18" s="56">
        <v>297118</v>
      </c>
      <c r="D18" s="56">
        <v>138414</v>
      </c>
      <c r="E18" s="56">
        <v>942</v>
      </c>
      <c r="F18" s="56">
        <v>125351</v>
      </c>
      <c r="G18" s="56">
        <v>21637</v>
      </c>
      <c r="H18" s="56">
        <v>1129</v>
      </c>
      <c r="I18" s="56">
        <v>3261</v>
      </c>
      <c r="J18" s="56">
        <v>10548</v>
      </c>
      <c r="K18" s="56">
        <v>2737</v>
      </c>
      <c r="L18" s="610">
        <v>984</v>
      </c>
    </row>
    <row r="19" spans="1:13" s="76" customFormat="1" ht="12" customHeight="1">
      <c r="A19" s="204"/>
      <c r="B19" s="56" t="s">
        <v>144</v>
      </c>
      <c r="C19" s="56">
        <v>298157</v>
      </c>
      <c r="D19" s="56">
        <v>139374</v>
      </c>
      <c r="E19" s="56">
        <v>950</v>
      </c>
      <c r="F19" s="56">
        <v>126350</v>
      </c>
      <c r="G19" s="56">
        <v>21552</v>
      </c>
      <c r="H19" s="56">
        <v>1118</v>
      </c>
      <c r="I19" s="56">
        <v>3240</v>
      </c>
      <c r="J19" s="56">
        <v>10558</v>
      </c>
      <c r="K19" s="56">
        <v>2728</v>
      </c>
      <c r="L19" s="610">
        <v>977</v>
      </c>
    </row>
    <row r="20" spans="1:13" s="76" customFormat="1" ht="12" customHeight="1">
      <c r="A20" s="204"/>
      <c r="B20" s="56" t="s">
        <v>145</v>
      </c>
      <c r="C20" s="56">
        <v>297495</v>
      </c>
      <c r="D20" s="56">
        <v>138730</v>
      </c>
      <c r="E20" s="56">
        <v>940</v>
      </c>
      <c r="F20" s="56">
        <v>125730</v>
      </c>
      <c r="G20" s="56">
        <v>21396</v>
      </c>
      <c r="H20" s="56">
        <v>1118</v>
      </c>
      <c r="I20" s="56">
        <v>3221</v>
      </c>
      <c r="J20" s="56">
        <v>10544</v>
      </c>
      <c r="K20" s="56">
        <v>2712</v>
      </c>
      <c r="L20" s="610">
        <v>971</v>
      </c>
    </row>
    <row r="21" spans="1:13" s="76" customFormat="1" ht="12" customHeight="1">
      <c r="A21" s="204"/>
      <c r="B21" s="56" t="s">
        <v>146</v>
      </c>
      <c r="C21" s="56">
        <v>297838</v>
      </c>
      <c r="D21" s="56">
        <v>138888</v>
      </c>
      <c r="E21" s="56">
        <v>926</v>
      </c>
      <c r="F21" s="56">
        <v>125889</v>
      </c>
      <c r="G21" s="56">
        <v>21522</v>
      </c>
      <c r="H21" s="56">
        <v>1113</v>
      </c>
      <c r="I21" s="56">
        <v>3225</v>
      </c>
      <c r="J21" s="56">
        <v>10584</v>
      </c>
      <c r="K21" s="56">
        <v>2697</v>
      </c>
      <c r="L21" s="610">
        <v>972</v>
      </c>
    </row>
    <row r="22" spans="1:13" s="76" customFormat="1" ht="12" customHeight="1">
      <c r="A22" s="204"/>
      <c r="B22" s="59" t="s">
        <v>147</v>
      </c>
      <c r="C22" s="56">
        <v>299415</v>
      </c>
      <c r="D22" s="56">
        <v>139623</v>
      </c>
      <c r="E22" s="56">
        <v>923</v>
      </c>
      <c r="F22" s="56">
        <v>126578</v>
      </c>
      <c r="G22" s="56">
        <v>21573</v>
      </c>
      <c r="H22" s="56">
        <v>1149</v>
      </c>
      <c r="I22" s="56">
        <v>3240</v>
      </c>
      <c r="J22" s="56">
        <v>10558</v>
      </c>
      <c r="K22" s="56">
        <v>2697</v>
      </c>
      <c r="L22" s="610">
        <v>972</v>
      </c>
    </row>
    <row r="23" spans="1:13" s="76" customFormat="1" ht="12" customHeight="1">
      <c r="A23" s="204"/>
      <c r="B23" s="59" t="s">
        <v>148</v>
      </c>
      <c r="C23" s="56">
        <v>299383</v>
      </c>
      <c r="D23" s="56">
        <v>139682</v>
      </c>
      <c r="E23" s="56">
        <v>926</v>
      </c>
      <c r="F23" s="56">
        <v>126560</v>
      </c>
      <c r="G23" s="56">
        <v>21702</v>
      </c>
      <c r="H23" s="56">
        <v>1145</v>
      </c>
      <c r="I23" s="56">
        <v>3216</v>
      </c>
      <c r="J23" s="56">
        <v>10372</v>
      </c>
      <c r="K23" s="56">
        <v>2739</v>
      </c>
      <c r="L23" s="610">
        <v>968</v>
      </c>
    </row>
    <row r="24" spans="1:13" s="76" customFormat="1" ht="12" customHeight="1">
      <c r="A24" s="204"/>
      <c r="B24" s="59" t="s">
        <v>149</v>
      </c>
      <c r="C24" s="56">
        <v>299672</v>
      </c>
      <c r="D24" s="56">
        <v>139911</v>
      </c>
      <c r="E24" s="56">
        <v>926</v>
      </c>
      <c r="F24" s="56">
        <v>126746</v>
      </c>
      <c r="G24" s="56">
        <v>21745</v>
      </c>
      <c r="H24" s="56">
        <v>1132</v>
      </c>
      <c r="I24" s="56">
        <v>3208</v>
      </c>
      <c r="J24" s="56">
        <v>10345</v>
      </c>
      <c r="K24" s="56">
        <v>2749</v>
      </c>
      <c r="L24" s="610">
        <v>935</v>
      </c>
    </row>
    <row r="25" spans="1:13" s="76" customFormat="1" ht="12" customHeight="1">
      <c r="A25" s="238"/>
      <c r="B25" s="58"/>
      <c r="C25" s="457"/>
      <c r="D25" s="457"/>
      <c r="E25" s="457"/>
      <c r="F25" s="457"/>
      <c r="G25" s="457"/>
      <c r="H25" s="457"/>
      <c r="I25" s="457"/>
      <c r="J25" s="457"/>
      <c r="K25" s="457"/>
      <c r="L25" s="458"/>
    </row>
    <row r="26" spans="1:13" s="76" customFormat="1" ht="12" customHeight="1">
      <c r="A26" s="237">
        <v>2016</v>
      </c>
      <c r="B26" s="59" t="s">
        <v>150</v>
      </c>
      <c r="C26" s="56">
        <v>306928</v>
      </c>
      <c r="D26" s="56">
        <v>142341</v>
      </c>
      <c r="E26" s="56">
        <v>924</v>
      </c>
      <c r="F26" s="56">
        <v>129035</v>
      </c>
      <c r="G26" s="56">
        <v>21962</v>
      </c>
      <c r="H26" s="56">
        <v>1096</v>
      </c>
      <c r="I26" s="56">
        <v>3152</v>
      </c>
      <c r="J26" s="56">
        <v>10348</v>
      </c>
      <c r="K26" s="652" t="s">
        <v>731</v>
      </c>
      <c r="L26" s="610">
        <v>884</v>
      </c>
    </row>
    <row r="27" spans="1:13" s="76" customFormat="1" ht="12" customHeight="1">
      <c r="A27" s="204"/>
      <c r="B27" s="59" t="s">
        <v>151</v>
      </c>
      <c r="C27" s="56">
        <v>308378</v>
      </c>
      <c r="D27" s="56">
        <v>142588</v>
      </c>
      <c r="E27" s="56">
        <v>923</v>
      </c>
      <c r="F27" s="56">
        <v>129291</v>
      </c>
      <c r="G27" s="56">
        <v>21978</v>
      </c>
      <c r="H27" s="56">
        <v>1115</v>
      </c>
      <c r="I27" s="56">
        <v>3168</v>
      </c>
      <c r="J27" s="56">
        <v>10400</v>
      </c>
      <c r="K27" s="652" t="s">
        <v>731</v>
      </c>
      <c r="L27" s="610">
        <v>866</v>
      </c>
    </row>
    <row r="28" spans="1:13" s="76" customFormat="1" ht="12" customHeight="1">
      <c r="A28" s="204"/>
      <c r="B28" s="59" t="s">
        <v>140</v>
      </c>
      <c r="C28" s="56">
        <v>309658</v>
      </c>
      <c r="D28" s="56">
        <v>143179</v>
      </c>
      <c r="E28" s="56">
        <v>920</v>
      </c>
      <c r="F28" s="56">
        <v>129868</v>
      </c>
      <c r="G28" s="56">
        <v>22027</v>
      </c>
      <c r="H28" s="56">
        <v>1155</v>
      </c>
      <c r="I28" s="56">
        <v>3143</v>
      </c>
      <c r="J28" s="56">
        <v>10418</v>
      </c>
      <c r="K28" s="652" t="s">
        <v>731</v>
      </c>
      <c r="L28" s="610">
        <v>863</v>
      </c>
    </row>
    <row r="29" spans="1:13" s="76" customFormat="1" ht="12" customHeight="1">
      <c r="A29" s="204"/>
      <c r="B29" s="58" t="s">
        <v>71</v>
      </c>
      <c r="C29" s="341">
        <v>104.5</v>
      </c>
      <c r="D29" s="341">
        <v>103.8</v>
      </c>
      <c r="E29" s="341">
        <v>97.9</v>
      </c>
      <c r="F29" s="341">
        <v>104</v>
      </c>
      <c r="G29" s="341">
        <v>103.1</v>
      </c>
      <c r="H29" s="341">
        <v>102.3</v>
      </c>
      <c r="I29" s="341">
        <v>96.7</v>
      </c>
      <c r="J29" s="341">
        <v>101.6</v>
      </c>
      <c r="K29" s="341" t="s">
        <v>731</v>
      </c>
      <c r="L29" s="342">
        <v>87.3</v>
      </c>
    </row>
    <row r="30" spans="1:13" s="76" customFormat="1" ht="12" customHeight="1">
      <c r="A30" s="238"/>
      <c r="B30" s="58" t="s">
        <v>72</v>
      </c>
      <c r="C30" s="341">
        <v>100.4</v>
      </c>
      <c r="D30" s="341">
        <v>100.4</v>
      </c>
      <c r="E30" s="341">
        <v>99.7</v>
      </c>
      <c r="F30" s="341">
        <v>100.4</v>
      </c>
      <c r="G30" s="341">
        <v>100.2</v>
      </c>
      <c r="H30" s="341">
        <v>103.6</v>
      </c>
      <c r="I30" s="341">
        <v>99.2</v>
      </c>
      <c r="J30" s="341">
        <v>100.2</v>
      </c>
      <c r="K30" s="341" t="s">
        <v>731</v>
      </c>
      <c r="L30" s="342">
        <v>99.7</v>
      </c>
    </row>
    <row r="31" spans="1:13" ht="15" customHeight="1">
      <c r="A31" s="1230" t="s">
        <v>968</v>
      </c>
      <c r="B31" s="1230"/>
      <c r="C31" s="1230"/>
      <c r="D31" s="1230"/>
      <c r="E31" s="1230"/>
      <c r="F31" s="1230"/>
      <c r="G31" s="670"/>
      <c r="H31" s="14"/>
      <c r="I31" s="14"/>
      <c r="J31" s="14"/>
      <c r="K31" s="14"/>
      <c r="L31" s="14"/>
      <c r="M31" s="14"/>
    </row>
    <row r="32" spans="1:13" ht="12" customHeight="1">
      <c r="A32" s="1231" t="s">
        <v>736</v>
      </c>
      <c r="B32" s="1231"/>
      <c r="C32" s="1231"/>
      <c r="D32" s="1231"/>
      <c r="E32" s="1231"/>
      <c r="F32" s="1231"/>
      <c r="G32" s="670"/>
      <c r="H32" s="14"/>
      <c r="I32" s="14"/>
      <c r="J32" s="14"/>
      <c r="K32" s="14"/>
      <c r="L32" s="14"/>
      <c r="M32" s="14"/>
    </row>
  </sheetData>
  <mergeCells count="17">
    <mergeCell ref="A5:E5"/>
    <mergeCell ref="D8:L8"/>
    <mergeCell ref="D10:D11"/>
    <mergeCell ref="E10:E11"/>
    <mergeCell ref="A7:E7"/>
    <mergeCell ref="A8:B11"/>
    <mergeCell ref="K1:L1"/>
    <mergeCell ref="K2:L2"/>
    <mergeCell ref="A1:D1"/>
    <mergeCell ref="A2:D2"/>
    <mergeCell ref="A4:E4"/>
    <mergeCell ref="A31:F31"/>
    <mergeCell ref="A32:F32"/>
    <mergeCell ref="D9:L9"/>
    <mergeCell ref="A6:E6"/>
    <mergeCell ref="F10:L10"/>
    <mergeCell ref="C8:C11"/>
  </mergeCells>
  <phoneticPr fontId="0" type="noConversion"/>
  <hyperlinks>
    <hyperlink ref="K1" location="'Spis tablic     List of tables'!A12" display="Powrót do spisu tablic"/>
    <hyperlink ref="K2" location="'Spis tablic     List of tables'!A1" display="Return to list tables"/>
    <hyperlink ref="K1:L2" location="'Spis tablic     List of tables'!A10" display="Powrót do spisu tablic"/>
  </hyperlinks>
  <printOptions gridLinesSet="0"/>
  <pageMargins left="0.39370078740157483" right="0.39370078740157483" top="0.19685039370078741" bottom="0.19685039370078741" header="0.31496062992125984" footer="0.31496062992125984"/>
  <pageSetup paperSize="9" orientation="landscape" r:id="rId1"/>
  <drawing r:id="rId2"/>
</worksheet>
</file>

<file path=xl/worksheets/sheet8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T47"/>
  <sheetViews>
    <sheetView showGridLines="0" view="pageBreakPreview" zoomScaleNormal="100" zoomScaleSheetLayoutView="100" workbookViewId="0">
      <selection sqref="A1:F1"/>
    </sheetView>
  </sheetViews>
  <sheetFormatPr defaultRowHeight="12.75"/>
  <cols>
    <col min="1" max="1" width="22.625" style="98" customWidth="1"/>
    <col min="2" max="8" width="15.875" style="98" customWidth="1"/>
    <col min="9" max="16384" width="9" style="98"/>
  </cols>
  <sheetData>
    <row r="1" spans="1:8" ht="15" customHeight="1">
      <c r="A1" s="1585" t="s">
        <v>1439</v>
      </c>
      <c r="B1" s="1585"/>
      <c r="C1" s="1585"/>
      <c r="D1" s="1585"/>
      <c r="E1" s="1585"/>
      <c r="F1" s="1585"/>
      <c r="G1" s="1639" t="s">
        <v>58</v>
      </c>
      <c r="H1" s="1639"/>
    </row>
    <row r="2" spans="1:8" ht="15" customHeight="1">
      <c r="A2" s="1638" t="s">
        <v>1440</v>
      </c>
      <c r="B2" s="1638"/>
      <c r="C2" s="1638"/>
      <c r="D2" s="1638"/>
      <c r="E2" s="1638"/>
      <c r="F2" s="1638"/>
      <c r="G2" s="1224" t="s">
        <v>439</v>
      </c>
      <c r="H2" s="1224"/>
    </row>
    <row r="3" spans="1:8" ht="15" customHeight="1">
      <c r="A3" s="1318" t="s">
        <v>1793</v>
      </c>
      <c r="B3" s="1182" t="s">
        <v>1785</v>
      </c>
      <c r="C3" s="1640"/>
      <c r="D3" s="1640"/>
      <c r="E3" s="1617"/>
      <c r="F3" s="1302" t="s">
        <v>1786</v>
      </c>
      <c r="G3" s="1640"/>
      <c r="H3" s="1640"/>
    </row>
    <row r="4" spans="1:8" ht="105" customHeight="1">
      <c r="A4" s="1341"/>
      <c r="B4" s="1183"/>
      <c r="C4" s="1070" t="s">
        <v>1787</v>
      </c>
      <c r="D4" s="1080" t="s">
        <v>1788</v>
      </c>
      <c r="E4" s="1049" t="s">
        <v>1789</v>
      </c>
      <c r="F4" s="1049" t="s">
        <v>1790</v>
      </c>
      <c r="G4" s="1070" t="s">
        <v>1791</v>
      </c>
      <c r="H4" s="1071" t="s">
        <v>1792</v>
      </c>
    </row>
    <row r="5" spans="1:8" ht="15" customHeight="1">
      <c r="A5" s="1341"/>
      <c r="B5" s="1362" t="s">
        <v>1223</v>
      </c>
      <c r="C5" s="1363"/>
      <c r="D5" s="1363"/>
      <c r="E5" s="1363"/>
      <c r="F5" s="1363"/>
      <c r="G5" s="1363"/>
      <c r="H5" s="1363"/>
    </row>
    <row r="6" spans="1:8" ht="12" customHeight="1">
      <c r="A6" s="782"/>
      <c r="B6" s="838"/>
      <c r="C6" s="838"/>
      <c r="D6" s="838"/>
      <c r="E6" s="838"/>
      <c r="F6" s="838"/>
      <c r="G6" s="838"/>
      <c r="H6" s="1074"/>
    </row>
    <row r="7" spans="1:8" ht="12" customHeight="1">
      <c r="A7" s="442" t="s">
        <v>176</v>
      </c>
      <c r="B7" s="617">
        <v>66.3</v>
      </c>
      <c r="C7" s="617">
        <v>57.4</v>
      </c>
      <c r="D7" s="617">
        <v>77</v>
      </c>
      <c r="E7" s="617">
        <v>98.8</v>
      </c>
      <c r="F7" s="617">
        <v>80.099999999999994</v>
      </c>
      <c r="G7" s="617">
        <v>98.6</v>
      </c>
      <c r="H7" s="618">
        <v>52.9</v>
      </c>
    </row>
    <row r="8" spans="1:8" ht="12" customHeight="1">
      <c r="A8" s="820" t="s">
        <v>177</v>
      </c>
      <c r="B8" s="617"/>
      <c r="C8" s="617"/>
      <c r="D8" s="617"/>
      <c r="E8" s="617"/>
      <c r="F8" s="617"/>
      <c r="G8" s="617"/>
      <c r="H8" s="618"/>
    </row>
    <row r="9" spans="1:8" ht="15" customHeight="1">
      <c r="A9" s="940" t="s">
        <v>1691</v>
      </c>
      <c r="B9" s="617"/>
      <c r="C9" s="617"/>
      <c r="D9" s="617"/>
      <c r="E9" s="617"/>
      <c r="F9" s="617"/>
      <c r="G9" s="617"/>
      <c r="H9" s="618"/>
    </row>
    <row r="10" spans="1:8" ht="12" customHeight="1">
      <c r="A10" s="852" t="s">
        <v>1692</v>
      </c>
      <c r="B10" s="617"/>
      <c r="C10" s="617"/>
      <c r="D10" s="617"/>
      <c r="E10" s="617"/>
      <c r="F10" s="617"/>
      <c r="G10" s="617"/>
      <c r="H10" s="618"/>
    </row>
    <row r="11" spans="1:8" ht="12" customHeight="1">
      <c r="A11" s="721" t="s">
        <v>1603</v>
      </c>
      <c r="B11" s="617"/>
      <c r="C11" s="617"/>
      <c r="D11" s="617"/>
      <c r="E11" s="617"/>
      <c r="F11" s="617"/>
      <c r="G11" s="617"/>
      <c r="H11" s="618"/>
    </row>
    <row r="12" spans="1:8" ht="12" customHeight="1">
      <c r="A12" s="805" t="s">
        <v>1604</v>
      </c>
      <c r="B12" s="504">
        <v>83.1</v>
      </c>
      <c r="C12" s="504">
        <v>81.099999999999994</v>
      </c>
      <c r="D12" s="504">
        <v>75.8</v>
      </c>
      <c r="E12" s="504">
        <v>100</v>
      </c>
      <c r="F12" s="504">
        <v>88.9</v>
      </c>
      <c r="G12" s="504">
        <v>100</v>
      </c>
      <c r="H12" s="620">
        <v>79.8</v>
      </c>
    </row>
    <row r="13" spans="1:8" ht="12" customHeight="1">
      <c r="A13" s="805" t="s">
        <v>1605</v>
      </c>
      <c r="B13" s="504">
        <v>85.6</v>
      </c>
      <c r="C13" s="504">
        <v>78.2</v>
      </c>
      <c r="D13" s="504">
        <v>81</v>
      </c>
      <c r="E13" s="504">
        <v>100</v>
      </c>
      <c r="F13" s="504">
        <v>100</v>
      </c>
      <c r="G13" s="504">
        <v>100</v>
      </c>
      <c r="H13" s="620">
        <v>66.7</v>
      </c>
    </row>
    <row r="14" spans="1:8" ht="12" customHeight="1">
      <c r="A14" s="805" t="s">
        <v>1606</v>
      </c>
      <c r="B14" s="504">
        <v>76.599999999999994</v>
      </c>
      <c r="C14" s="504">
        <v>73.400000000000006</v>
      </c>
      <c r="D14" s="504">
        <v>47.8</v>
      </c>
      <c r="E14" s="504">
        <v>97.1</v>
      </c>
      <c r="F14" s="504">
        <v>100</v>
      </c>
      <c r="G14" s="504">
        <v>97.9</v>
      </c>
      <c r="H14" s="620">
        <v>58.5</v>
      </c>
    </row>
    <row r="15" spans="1:8" ht="15" customHeight="1">
      <c r="A15" s="940" t="s">
        <v>1696</v>
      </c>
      <c r="B15" s="617"/>
      <c r="C15" s="617"/>
      <c r="D15" s="617"/>
      <c r="E15" s="617"/>
      <c r="F15" s="617"/>
      <c r="G15" s="617"/>
      <c r="H15" s="618"/>
    </row>
    <row r="16" spans="1:8" ht="12" customHeight="1">
      <c r="A16" s="852" t="s">
        <v>1692</v>
      </c>
      <c r="B16" s="617"/>
      <c r="C16" s="617"/>
      <c r="D16" s="617"/>
      <c r="E16" s="617"/>
      <c r="F16" s="617"/>
      <c r="G16" s="617"/>
      <c r="H16" s="618"/>
    </row>
    <row r="17" spans="1:8" ht="12" customHeight="1">
      <c r="A17" s="721" t="s">
        <v>1603</v>
      </c>
      <c r="B17" s="619"/>
      <c r="C17" s="619"/>
      <c r="D17" s="619"/>
      <c r="E17" s="619"/>
      <c r="F17" s="619"/>
      <c r="G17" s="619"/>
      <c r="H17" s="620"/>
    </row>
    <row r="18" spans="1:8" ht="12" customHeight="1">
      <c r="A18" s="805" t="s">
        <v>1608</v>
      </c>
      <c r="B18" s="619">
        <v>52.9</v>
      </c>
      <c r="C18" s="619">
        <v>44.9</v>
      </c>
      <c r="D18" s="619">
        <v>43.3</v>
      </c>
      <c r="E18" s="619">
        <v>98.6</v>
      </c>
      <c r="F18" s="619">
        <v>75</v>
      </c>
      <c r="G18" s="619">
        <v>97.3</v>
      </c>
      <c r="H18" s="620">
        <v>31.7</v>
      </c>
    </row>
    <row r="19" spans="1:8" ht="12" customHeight="1">
      <c r="A19" s="805" t="s">
        <v>1607</v>
      </c>
      <c r="B19" s="619">
        <v>64.900000000000006</v>
      </c>
      <c r="C19" s="619">
        <v>56.8</v>
      </c>
      <c r="D19" s="504">
        <v>62.9</v>
      </c>
      <c r="E19" s="619">
        <v>98</v>
      </c>
      <c r="F19" s="619">
        <v>76.900000000000006</v>
      </c>
      <c r="G19" s="619">
        <v>98.2</v>
      </c>
      <c r="H19" s="620">
        <v>42.6</v>
      </c>
    </row>
    <row r="20" spans="1:8" ht="12" customHeight="1">
      <c r="A20" s="805" t="s">
        <v>1609</v>
      </c>
      <c r="B20" s="504">
        <v>73.5</v>
      </c>
      <c r="C20" s="504">
        <v>66.7</v>
      </c>
      <c r="D20" s="504">
        <v>64.3</v>
      </c>
      <c r="E20" s="504">
        <v>100</v>
      </c>
      <c r="F20" s="504">
        <v>100</v>
      </c>
      <c r="G20" s="504">
        <v>95</v>
      </c>
      <c r="H20" s="620">
        <v>48.4</v>
      </c>
    </row>
    <row r="21" spans="1:8" ht="12" customHeight="1">
      <c r="A21" s="805" t="s">
        <v>1610</v>
      </c>
      <c r="B21" s="504">
        <v>84.7</v>
      </c>
      <c r="C21" s="504">
        <v>82.1</v>
      </c>
      <c r="D21" s="504">
        <v>86.5</v>
      </c>
      <c r="E21" s="504">
        <v>100</v>
      </c>
      <c r="F21" s="504">
        <v>100</v>
      </c>
      <c r="G21" s="504">
        <v>100</v>
      </c>
      <c r="H21" s="620">
        <v>69.7</v>
      </c>
    </row>
    <row r="22" spans="1:8" ht="12" customHeight="1">
      <c r="A22" s="805" t="s">
        <v>1611</v>
      </c>
      <c r="B22" s="504">
        <v>69.8</v>
      </c>
      <c r="C22" s="504">
        <v>64.3</v>
      </c>
      <c r="D22" s="504">
        <v>72.2</v>
      </c>
      <c r="E22" s="504">
        <v>97.7</v>
      </c>
      <c r="F22" s="504">
        <v>77.3</v>
      </c>
      <c r="G22" s="504">
        <v>98.2</v>
      </c>
      <c r="H22" s="620">
        <v>59.5</v>
      </c>
    </row>
    <row r="23" spans="1:8" ht="15" customHeight="1">
      <c r="A23" s="940" t="s">
        <v>1695</v>
      </c>
      <c r="B23" s="504"/>
      <c r="C23" s="504"/>
      <c r="D23" s="504"/>
      <c r="E23" s="504"/>
      <c r="F23" s="504"/>
      <c r="G23" s="504"/>
      <c r="H23" s="620"/>
    </row>
    <row r="24" spans="1:8" ht="12" customHeight="1">
      <c r="A24" s="852" t="s">
        <v>1692</v>
      </c>
      <c r="B24" s="504"/>
      <c r="C24" s="504"/>
      <c r="D24" s="504"/>
      <c r="E24" s="504"/>
      <c r="F24" s="504"/>
      <c r="G24" s="504"/>
      <c r="H24" s="620"/>
    </row>
    <row r="25" spans="1:8" ht="12" customHeight="1">
      <c r="A25" s="721" t="s">
        <v>1603</v>
      </c>
      <c r="B25" s="504"/>
      <c r="C25" s="504"/>
      <c r="D25" s="504"/>
      <c r="E25" s="504"/>
      <c r="F25" s="504"/>
      <c r="G25" s="504"/>
      <c r="H25" s="620"/>
    </row>
    <row r="26" spans="1:8" ht="12" customHeight="1">
      <c r="A26" s="805" t="s">
        <v>1612</v>
      </c>
      <c r="B26" s="504">
        <v>91.8</v>
      </c>
      <c r="C26" s="504">
        <v>89.9</v>
      </c>
      <c r="D26" s="504">
        <v>84.2</v>
      </c>
      <c r="E26" s="504">
        <v>100</v>
      </c>
      <c r="F26" s="504">
        <v>100</v>
      </c>
      <c r="G26" s="504">
        <v>98.1</v>
      </c>
      <c r="H26" s="620">
        <v>76.400000000000006</v>
      </c>
    </row>
    <row r="27" spans="1:8" ht="12" customHeight="1">
      <c r="A27" s="805" t="s">
        <v>1613</v>
      </c>
      <c r="B27" s="504">
        <v>70.7</v>
      </c>
      <c r="C27" s="504">
        <v>64.400000000000006</v>
      </c>
      <c r="D27" s="504">
        <v>68.8</v>
      </c>
      <c r="E27" s="504">
        <v>96.2</v>
      </c>
      <c r="F27" s="504">
        <v>91.7</v>
      </c>
      <c r="G27" s="504">
        <v>94.4</v>
      </c>
      <c r="H27" s="620">
        <v>58.6</v>
      </c>
    </row>
    <row r="28" spans="1:8" ht="12" customHeight="1">
      <c r="A28" s="805" t="s">
        <v>1614</v>
      </c>
      <c r="B28" s="504">
        <v>77.599999999999994</v>
      </c>
      <c r="C28" s="504">
        <v>71.599999999999994</v>
      </c>
      <c r="D28" s="504">
        <v>75.7</v>
      </c>
      <c r="E28" s="504">
        <v>100</v>
      </c>
      <c r="F28" s="504">
        <v>100</v>
      </c>
      <c r="G28" s="504">
        <v>100</v>
      </c>
      <c r="H28" s="620">
        <v>61.4</v>
      </c>
    </row>
    <row r="29" spans="1:8" ht="12" customHeight="1">
      <c r="A29" s="805" t="s">
        <v>1576</v>
      </c>
      <c r="B29" s="504">
        <v>68.3</v>
      </c>
      <c r="C29" s="504">
        <v>60.4</v>
      </c>
      <c r="D29" s="504">
        <v>79.2</v>
      </c>
      <c r="E29" s="504">
        <v>100</v>
      </c>
      <c r="F29" s="504">
        <v>68.8</v>
      </c>
      <c r="G29" s="504">
        <v>100</v>
      </c>
      <c r="H29" s="620">
        <v>57.7</v>
      </c>
    </row>
    <row r="30" spans="1:8" ht="15" customHeight="1">
      <c r="A30" s="940" t="s">
        <v>1694</v>
      </c>
      <c r="B30" s="504"/>
      <c r="C30" s="504"/>
      <c r="D30" s="504"/>
      <c r="E30" s="504"/>
      <c r="F30" s="504"/>
      <c r="G30" s="504"/>
      <c r="H30" s="620"/>
    </row>
    <row r="31" spans="1:8" ht="12" customHeight="1">
      <c r="A31" s="852" t="s">
        <v>1692</v>
      </c>
      <c r="B31" s="504"/>
      <c r="C31" s="504"/>
      <c r="D31" s="504"/>
      <c r="E31" s="504"/>
      <c r="F31" s="504"/>
      <c r="G31" s="504"/>
      <c r="H31" s="620"/>
    </row>
    <row r="32" spans="1:8" ht="12" customHeight="1">
      <c r="A32" s="721" t="s">
        <v>1603</v>
      </c>
      <c r="B32" s="504"/>
      <c r="C32" s="504"/>
      <c r="D32" s="504"/>
      <c r="E32" s="504"/>
      <c r="F32" s="504"/>
      <c r="G32" s="504"/>
      <c r="H32" s="620"/>
    </row>
    <row r="33" spans="1:254" ht="12" customHeight="1">
      <c r="A33" s="805" t="s">
        <v>1615</v>
      </c>
      <c r="B33" s="504">
        <v>64</v>
      </c>
      <c r="C33" s="504">
        <v>54.8</v>
      </c>
      <c r="D33" s="504">
        <v>62.2</v>
      </c>
      <c r="E33" s="504">
        <v>100</v>
      </c>
      <c r="F33" s="504">
        <v>72.7</v>
      </c>
      <c r="G33" s="504">
        <v>100</v>
      </c>
      <c r="H33" s="620">
        <v>48</v>
      </c>
    </row>
    <row r="34" spans="1:254" ht="12" customHeight="1">
      <c r="A34" s="805" t="s">
        <v>1616</v>
      </c>
      <c r="B34" s="504">
        <v>79.099999999999994</v>
      </c>
      <c r="C34" s="504">
        <v>74.3</v>
      </c>
      <c r="D34" s="504">
        <v>84.5</v>
      </c>
      <c r="E34" s="504">
        <v>100</v>
      </c>
      <c r="F34" s="504">
        <v>100</v>
      </c>
      <c r="G34" s="504">
        <v>100</v>
      </c>
      <c r="H34" s="620">
        <v>64.7</v>
      </c>
    </row>
    <row r="35" spans="1:254" ht="12" customHeight="1">
      <c r="A35" s="805" t="s">
        <v>1617</v>
      </c>
      <c r="B35" s="504">
        <v>75.2</v>
      </c>
      <c r="C35" s="504">
        <v>66.8</v>
      </c>
      <c r="D35" s="504">
        <v>89.1</v>
      </c>
      <c r="E35" s="504">
        <v>100</v>
      </c>
      <c r="F35" s="504">
        <v>80</v>
      </c>
      <c r="G35" s="504">
        <v>98</v>
      </c>
      <c r="H35" s="620">
        <v>68.599999999999994</v>
      </c>
    </row>
    <row r="36" spans="1:254" ht="12" customHeight="1">
      <c r="A36" s="805" t="s">
        <v>1618</v>
      </c>
      <c r="B36" s="504">
        <v>80.5</v>
      </c>
      <c r="C36" s="504">
        <v>77.3</v>
      </c>
      <c r="D36" s="504">
        <v>63.6</v>
      </c>
      <c r="E36" s="504">
        <v>100</v>
      </c>
      <c r="F36" s="504">
        <v>100</v>
      </c>
      <c r="G36" s="504">
        <v>100</v>
      </c>
      <c r="H36" s="620">
        <v>67.2</v>
      </c>
    </row>
    <row r="37" spans="1:254" ht="12" customHeight="1">
      <c r="A37" s="805" t="s">
        <v>1619</v>
      </c>
      <c r="B37" s="504">
        <v>79</v>
      </c>
      <c r="C37" s="504">
        <v>71</v>
      </c>
      <c r="D37" s="504">
        <v>93.8</v>
      </c>
      <c r="E37" s="504">
        <v>100</v>
      </c>
      <c r="F37" s="504">
        <v>79.400000000000006</v>
      </c>
      <c r="G37" s="504">
        <v>100</v>
      </c>
      <c r="H37" s="620">
        <v>69.400000000000006</v>
      </c>
    </row>
    <row r="38" spans="1:254" ht="15" customHeight="1">
      <c r="A38" s="940" t="s">
        <v>1693</v>
      </c>
      <c r="B38" s="504"/>
      <c r="C38" s="504"/>
      <c r="D38" s="504"/>
      <c r="E38" s="504"/>
      <c r="F38" s="504"/>
      <c r="G38" s="619"/>
      <c r="H38" s="620"/>
    </row>
    <row r="39" spans="1:254" ht="12" customHeight="1">
      <c r="A39" s="852" t="s">
        <v>1692</v>
      </c>
      <c r="B39" s="504"/>
      <c r="C39" s="504"/>
      <c r="D39" s="504"/>
      <c r="E39" s="504"/>
      <c r="F39" s="504"/>
      <c r="G39" s="504"/>
      <c r="H39" s="620"/>
    </row>
    <row r="40" spans="1:254" ht="12" customHeight="1">
      <c r="A40" s="854" t="s">
        <v>1603</v>
      </c>
      <c r="B40" s="504"/>
      <c r="C40" s="504"/>
      <c r="D40" s="504"/>
      <c r="E40" s="504"/>
      <c r="F40" s="504"/>
      <c r="G40" s="504"/>
      <c r="H40" s="620"/>
    </row>
    <row r="41" spans="1:254" ht="12" customHeight="1">
      <c r="A41" s="855" t="s">
        <v>1577</v>
      </c>
      <c r="B41" s="504">
        <v>50.9</v>
      </c>
      <c r="C41" s="504">
        <v>41.9</v>
      </c>
      <c r="D41" s="504">
        <v>70.099999999999994</v>
      </c>
      <c r="E41" s="504">
        <v>98.4</v>
      </c>
      <c r="F41" s="504">
        <v>68.099999999999994</v>
      </c>
      <c r="G41" s="504">
        <v>98.8</v>
      </c>
      <c r="H41" s="620">
        <v>39.4</v>
      </c>
    </row>
    <row r="42" spans="1:254" ht="12" customHeight="1">
      <c r="A42" s="855" t="s">
        <v>1578</v>
      </c>
      <c r="B42" s="504">
        <v>65.2</v>
      </c>
      <c r="C42" s="504">
        <v>46.5</v>
      </c>
      <c r="D42" s="504">
        <v>85</v>
      </c>
      <c r="E42" s="504">
        <v>96.3</v>
      </c>
      <c r="F42" s="504">
        <v>71.900000000000006</v>
      </c>
      <c r="G42" s="504">
        <v>98.3</v>
      </c>
      <c r="H42" s="620">
        <v>56.9</v>
      </c>
    </row>
    <row r="43" spans="1:254" ht="12" customHeight="1">
      <c r="A43" s="855" t="s">
        <v>1579</v>
      </c>
      <c r="B43" s="504">
        <v>56.3</v>
      </c>
      <c r="C43" s="504">
        <v>50.8</v>
      </c>
      <c r="D43" s="504">
        <v>41</v>
      </c>
      <c r="E43" s="504">
        <v>100</v>
      </c>
      <c r="F43" s="504">
        <v>33.299999999999997</v>
      </c>
      <c r="G43" s="504">
        <v>100</v>
      </c>
      <c r="H43" s="620">
        <v>34.799999999999997</v>
      </c>
    </row>
    <row r="44" spans="1:254" s="1" customFormat="1" ht="15" customHeight="1">
      <c r="A44" s="1632" t="s">
        <v>1387</v>
      </c>
      <c r="B44" s="1632"/>
      <c r="C44" s="1632"/>
      <c r="D44" s="1632"/>
      <c r="E44" s="1632"/>
      <c r="F44" s="1632"/>
      <c r="G44" s="1632"/>
      <c r="H44" s="1632"/>
    </row>
    <row r="45" spans="1:254" s="1" customFormat="1" ht="12" customHeight="1">
      <c r="A45" s="380" t="s">
        <v>716</v>
      </c>
      <c r="B45" s="550"/>
      <c r="C45" s="550"/>
      <c r="D45" s="550"/>
      <c r="E45" s="550"/>
      <c r="F45" s="550"/>
      <c r="G45" s="550"/>
      <c r="H45" s="550"/>
      <c r="I45" s="254"/>
      <c r="J45" s="254"/>
      <c r="K45" s="254"/>
      <c r="L45" s="254"/>
      <c r="M45" s="254"/>
      <c r="N45" s="254"/>
      <c r="O45" s="254"/>
      <c r="P45" s="254"/>
      <c r="Q45" s="254"/>
      <c r="R45" s="254"/>
      <c r="S45" s="254"/>
      <c r="T45" s="254"/>
      <c r="U45" s="254"/>
      <c r="V45" s="254"/>
      <c r="W45" s="254"/>
      <c r="X45" s="254"/>
      <c r="Y45" s="254"/>
      <c r="Z45" s="254"/>
      <c r="AA45" s="254"/>
      <c r="AB45" s="254"/>
      <c r="AC45" s="254"/>
      <c r="AD45" s="254"/>
      <c r="AE45" s="254"/>
      <c r="AF45" s="254"/>
      <c r="AG45" s="254"/>
      <c r="AH45" s="254"/>
      <c r="AI45" s="254"/>
      <c r="AJ45" s="254"/>
      <c r="AK45" s="254"/>
      <c r="AL45" s="254"/>
      <c r="AM45" s="254"/>
      <c r="AN45" s="254"/>
      <c r="AO45" s="254"/>
      <c r="AP45" s="254"/>
      <c r="AQ45" s="254"/>
      <c r="AR45" s="254"/>
      <c r="AS45" s="254"/>
      <c r="AT45" s="254"/>
      <c r="AU45" s="254"/>
      <c r="AV45" s="254"/>
      <c r="AW45" s="254"/>
      <c r="AX45" s="254"/>
      <c r="AY45" s="254"/>
      <c r="AZ45" s="254"/>
      <c r="BA45" s="254"/>
      <c r="BB45" s="254"/>
      <c r="BC45" s="254"/>
      <c r="BD45" s="254"/>
      <c r="BE45" s="254"/>
      <c r="BF45" s="254"/>
      <c r="BG45" s="254"/>
      <c r="BH45" s="254"/>
      <c r="BI45" s="254"/>
      <c r="BJ45" s="254"/>
      <c r="BK45" s="254"/>
      <c r="BL45" s="254"/>
      <c r="BM45" s="254"/>
      <c r="BN45" s="254"/>
      <c r="BO45" s="254"/>
      <c r="BP45" s="254"/>
      <c r="BQ45" s="254"/>
      <c r="BR45" s="254"/>
      <c r="BS45" s="254"/>
      <c r="BT45" s="254"/>
      <c r="BU45" s="254"/>
      <c r="BV45" s="254"/>
      <c r="BW45" s="254"/>
      <c r="BX45" s="254"/>
      <c r="BY45" s="254"/>
      <c r="BZ45" s="254"/>
      <c r="CA45" s="254"/>
      <c r="CB45" s="254"/>
      <c r="CC45" s="254"/>
      <c r="CD45" s="254"/>
      <c r="CE45" s="254"/>
      <c r="CF45" s="254"/>
      <c r="CG45" s="254"/>
      <c r="CH45" s="254"/>
      <c r="CI45" s="254"/>
      <c r="CJ45" s="254"/>
      <c r="CK45" s="254"/>
      <c r="CL45" s="254"/>
      <c r="CM45" s="254"/>
      <c r="CN45" s="254"/>
      <c r="CO45" s="254"/>
      <c r="CP45" s="254"/>
      <c r="CQ45" s="254"/>
      <c r="CR45" s="254"/>
      <c r="CS45" s="254"/>
      <c r="CT45" s="254"/>
      <c r="CU45" s="254"/>
      <c r="CV45" s="254"/>
      <c r="CW45" s="254"/>
      <c r="CX45" s="254"/>
      <c r="CY45" s="254"/>
      <c r="CZ45" s="254"/>
      <c r="DA45" s="254"/>
      <c r="DB45" s="254"/>
      <c r="DC45" s="254"/>
      <c r="DD45" s="254"/>
      <c r="DE45" s="254"/>
      <c r="DF45" s="254"/>
      <c r="DG45" s="254"/>
      <c r="DH45" s="254"/>
      <c r="DI45" s="254"/>
      <c r="DJ45" s="254"/>
      <c r="DK45" s="254"/>
      <c r="DL45" s="254"/>
      <c r="DM45" s="254"/>
      <c r="DN45" s="254"/>
      <c r="DO45" s="254"/>
      <c r="DP45" s="254"/>
      <c r="DQ45" s="254"/>
      <c r="DR45" s="254"/>
      <c r="DS45" s="254"/>
      <c r="DT45" s="254"/>
      <c r="DU45" s="254"/>
      <c r="DV45" s="254"/>
      <c r="DW45" s="254"/>
      <c r="DX45" s="254"/>
      <c r="DY45" s="254"/>
      <c r="DZ45" s="254"/>
      <c r="EA45" s="254"/>
      <c r="EB45" s="254"/>
      <c r="EC45" s="254"/>
      <c r="ED45" s="254"/>
      <c r="EE45" s="254"/>
      <c r="EF45" s="254"/>
      <c r="EG45" s="254"/>
      <c r="EH45" s="254"/>
      <c r="EI45" s="254"/>
      <c r="EJ45" s="254"/>
      <c r="EK45" s="254"/>
      <c r="EL45" s="254"/>
      <c r="EM45" s="254"/>
      <c r="EN45" s="254"/>
      <c r="EO45" s="254"/>
      <c r="EP45" s="254"/>
      <c r="EQ45" s="254"/>
      <c r="ER45" s="254"/>
      <c r="ES45" s="254"/>
      <c r="ET45" s="254"/>
      <c r="EU45" s="254"/>
      <c r="EV45" s="254"/>
      <c r="EW45" s="254"/>
      <c r="EX45" s="254"/>
      <c r="EY45" s="254"/>
      <c r="EZ45" s="254"/>
      <c r="FA45" s="254"/>
      <c r="FB45" s="254"/>
      <c r="FC45" s="254"/>
      <c r="FD45" s="254"/>
      <c r="FE45" s="254"/>
      <c r="FF45" s="254"/>
      <c r="FG45" s="254"/>
      <c r="FH45" s="254"/>
      <c r="FI45" s="254"/>
      <c r="FJ45" s="254"/>
      <c r="FK45" s="254"/>
      <c r="FL45" s="254"/>
      <c r="FM45" s="254"/>
      <c r="FN45" s="254"/>
      <c r="FO45" s="254"/>
      <c r="FP45" s="254"/>
      <c r="FQ45" s="254"/>
      <c r="FR45" s="254"/>
      <c r="FS45" s="254"/>
      <c r="FT45" s="254"/>
      <c r="FU45" s="254"/>
      <c r="FV45" s="254"/>
      <c r="FW45" s="254"/>
      <c r="FX45" s="254"/>
      <c r="FY45" s="254"/>
      <c r="FZ45" s="254"/>
      <c r="GA45" s="254"/>
      <c r="GB45" s="254"/>
      <c r="GC45" s="254"/>
      <c r="GD45" s="254"/>
      <c r="GE45" s="254"/>
      <c r="GF45" s="254"/>
      <c r="GG45" s="254"/>
      <c r="GH45" s="254"/>
      <c r="GI45" s="254"/>
      <c r="GJ45" s="254"/>
      <c r="GK45" s="254"/>
      <c r="GL45" s="254"/>
      <c r="GM45" s="254"/>
      <c r="GN45" s="254"/>
      <c r="GO45" s="254"/>
      <c r="GP45" s="254"/>
      <c r="GQ45" s="254"/>
      <c r="GR45" s="254"/>
      <c r="GS45" s="254"/>
      <c r="GT45" s="254"/>
      <c r="GU45" s="254"/>
      <c r="GV45" s="254"/>
      <c r="GW45" s="254"/>
      <c r="GX45" s="254"/>
      <c r="GY45" s="254"/>
      <c r="GZ45" s="254"/>
      <c r="HA45" s="254"/>
      <c r="HB45" s="254"/>
      <c r="HC45" s="254"/>
      <c r="HD45" s="254"/>
      <c r="HE45" s="254"/>
      <c r="HF45" s="254"/>
      <c r="HG45" s="254"/>
      <c r="HH45" s="254"/>
      <c r="HI45" s="254"/>
      <c r="HJ45" s="254"/>
      <c r="HK45" s="254"/>
      <c r="HL45" s="254"/>
      <c r="HM45" s="254"/>
      <c r="HN45" s="254"/>
      <c r="HO45" s="254"/>
      <c r="HP45" s="254"/>
      <c r="HQ45" s="254"/>
      <c r="HR45" s="254"/>
      <c r="HS45" s="254"/>
      <c r="HT45" s="254"/>
      <c r="HU45" s="254"/>
      <c r="HV45" s="254"/>
      <c r="HW45" s="254"/>
      <c r="HX45" s="254"/>
      <c r="HY45" s="254"/>
      <c r="HZ45" s="254"/>
      <c r="IA45" s="254"/>
      <c r="IB45" s="254"/>
      <c r="IC45" s="254"/>
      <c r="ID45" s="254"/>
      <c r="IE45" s="254"/>
      <c r="IF45" s="254"/>
      <c r="IG45" s="254"/>
      <c r="IH45" s="254"/>
      <c r="II45" s="254"/>
      <c r="IJ45" s="254"/>
      <c r="IK45" s="254"/>
      <c r="IL45" s="254"/>
      <c r="IM45" s="254"/>
      <c r="IN45" s="254"/>
      <c r="IO45" s="254"/>
      <c r="IP45" s="254"/>
      <c r="IQ45" s="254"/>
      <c r="IR45" s="254"/>
      <c r="IS45" s="254"/>
      <c r="IT45" s="254"/>
    </row>
    <row r="46" spans="1:254" s="1" customFormat="1" ht="12" customHeight="1">
      <c r="A46" s="1633" t="s">
        <v>1388</v>
      </c>
      <c r="B46" s="1633"/>
      <c r="C46" s="1633"/>
      <c r="D46" s="1633"/>
      <c r="E46" s="1633"/>
      <c r="F46" s="1633"/>
      <c r="G46" s="1633"/>
      <c r="H46" s="1633"/>
      <c r="I46" s="254"/>
      <c r="J46" s="254"/>
      <c r="K46" s="254"/>
      <c r="L46" s="254"/>
      <c r="M46" s="254"/>
      <c r="N46" s="254"/>
      <c r="O46" s="254"/>
      <c r="P46" s="254"/>
      <c r="Q46" s="254"/>
      <c r="R46" s="254"/>
      <c r="S46" s="254"/>
      <c r="T46" s="254"/>
      <c r="U46" s="254"/>
      <c r="V46" s="254"/>
      <c r="W46" s="254"/>
      <c r="X46" s="254"/>
      <c r="Y46" s="254"/>
      <c r="Z46" s="254"/>
      <c r="AA46" s="254"/>
      <c r="AB46" s="254"/>
      <c r="AC46" s="254"/>
      <c r="AD46" s="254"/>
      <c r="AE46" s="254"/>
      <c r="AF46" s="254"/>
      <c r="AG46" s="254"/>
      <c r="AH46" s="254"/>
      <c r="AI46" s="254"/>
      <c r="AJ46" s="254"/>
      <c r="AK46" s="254"/>
      <c r="AL46" s="254"/>
      <c r="AM46" s="254"/>
      <c r="AN46" s="254"/>
      <c r="AO46" s="254"/>
      <c r="AP46" s="254"/>
      <c r="AQ46" s="254"/>
      <c r="AR46" s="254"/>
      <c r="AS46" s="254"/>
      <c r="AT46" s="254"/>
      <c r="AU46" s="254"/>
      <c r="AV46" s="254"/>
      <c r="AW46" s="254"/>
      <c r="AX46" s="254"/>
      <c r="AY46" s="254"/>
      <c r="AZ46" s="254"/>
      <c r="BA46" s="254"/>
      <c r="BB46" s="254"/>
      <c r="BC46" s="254"/>
      <c r="BD46" s="254"/>
      <c r="BE46" s="254"/>
      <c r="BF46" s="254"/>
      <c r="BG46" s="254"/>
      <c r="BH46" s="254"/>
      <c r="BI46" s="254"/>
      <c r="BJ46" s="254"/>
      <c r="BK46" s="254"/>
      <c r="BL46" s="254"/>
      <c r="BM46" s="254"/>
      <c r="BN46" s="254"/>
      <c r="BO46" s="254"/>
      <c r="BP46" s="254"/>
      <c r="BQ46" s="254"/>
      <c r="BR46" s="254"/>
      <c r="BS46" s="254"/>
      <c r="BT46" s="254"/>
      <c r="BU46" s="254"/>
      <c r="BV46" s="254"/>
      <c r="BW46" s="254"/>
      <c r="BX46" s="254"/>
      <c r="BY46" s="254"/>
      <c r="BZ46" s="254"/>
      <c r="CA46" s="254"/>
      <c r="CB46" s="254"/>
      <c r="CC46" s="254"/>
      <c r="CD46" s="254"/>
      <c r="CE46" s="254"/>
      <c r="CF46" s="254"/>
      <c r="CG46" s="254"/>
      <c r="CH46" s="254"/>
      <c r="CI46" s="254"/>
      <c r="CJ46" s="254"/>
      <c r="CK46" s="254"/>
      <c r="CL46" s="254"/>
      <c r="CM46" s="254"/>
      <c r="CN46" s="254"/>
      <c r="CO46" s="254"/>
      <c r="CP46" s="254"/>
      <c r="CQ46" s="254"/>
      <c r="CR46" s="254"/>
      <c r="CS46" s="254"/>
      <c r="CT46" s="254"/>
      <c r="CU46" s="254"/>
      <c r="CV46" s="254"/>
      <c r="CW46" s="254"/>
      <c r="CX46" s="254"/>
      <c r="CY46" s="254"/>
      <c r="CZ46" s="254"/>
      <c r="DA46" s="254"/>
      <c r="DB46" s="254"/>
      <c r="DC46" s="254"/>
      <c r="DD46" s="254"/>
      <c r="DE46" s="254"/>
      <c r="DF46" s="254"/>
      <c r="DG46" s="254"/>
      <c r="DH46" s="254"/>
      <c r="DI46" s="254"/>
      <c r="DJ46" s="254"/>
      <c r="DK46" s="254"/>
      <c r="DL46" s="254"/>
      <c r="DM46" s="254"/>
      <c r="DN46" s="254"/>
      <c r="DO46" s="254"/>
      <c r="DP46" s="254"/>
      <c r="DQ46" s="254"/>
      <c r="DR46" s="254"/>
      <c r="DS46" s="254"/>
      <c r="DT46" s="254"/>
      <c r="DU46" s="254"/>
      <c r="DV46" s="254"/>
      <c r="DW46" s="254"/>
      <c r="DX46" s="254"/>
      <c r="DY46" s="254"/>
      <c r="DZ46" s="254"/>
      <c r="EA46" s="254"/>
      <c r="EB46" s="254"/>
      <c r="EC46" s="254"/>
      <c r="ED46" s="254"/>
      <c r="EE46" s="254"/>
      <c r="EF46" s="254"/>
      <c r="EG46" s="254"/>
      <c r="EH46" s="254"/>
      <c r="EI46" s="254"/>
      <c r="EJ46" s="254"/>
      <c r="EK46" s="254"/>
      <c r="EL46" s="254"/>
      <c r="EM46" s="254"/>
      <c r="EN46" s="254"/>
      <c r="EO46" s="254"/>
      <c r="EP46" s="254"/>
      <c r="EQ46" s="254"/>
      <c r="ER46" s="254"/>
      <c r="ES46" s="254"/>
      <c r="ET46" s="254"/>
      <c r="EU46" s="254"/>
      <c r="EV46" s="254"/>
      <c r="EW46" s="254"/>
      <c r="EX46" s="254"/>
      <c r="EY46" s="254"/>
      <c r="EZ46" s="254"/>
      <c r="FA46" s="254"/>
      <c r="FB46" s="254"/>
      <c r="FC46" s="254"/>
      <c r="FD46" s="254"/>
      <c r="FE46" s="254"/>
      <c r="FF46" s="254"/>
      <c r="FG46" s="254"/>
      <c r="FH46" s="254"/>
      <c r="FI46" s="254"/>
      <c r="FJ46" s="254"/>
      <c r="FK46" s="254"/>
      <c r="FL46" s="254"/>
      <c r="FM46" s="254"/>
      <c r="FN46" s="254"/>
      <c r="FO46" s="254"/>
      <c r="FP46" s="254"/>
      <c r="FQ46" s="254"/>
      <c r="FR46" s="254"/>
      <c r="FS46" s="254"/>
      <c r="FT46" s="254"/>
      <c r="FU46" s="254"/>
      <c r="FV46" s="254"/>
      <c r="FW46" s="254"/>
      <c r="FX46" s="254"/>
      <c r="FY46" s="254"/>
      <c r="FZ46" s="254"/>
      <c r="GA46" s="254"/>
      <c r="GB46" s="254"/>
      <c r="GC46" s="254"/>
      <c r="GD46" s="254"/>
      <c r="GE46" s="254"/>
      <c r="GF46" s="254"/>
      <c r="GG46" s="254"/>
      <c r="GH46" s="254"/>
      <c r="GI46" s="254"/>
      <c r="GJ46" s="254"/>
      <c r="GK46" s="254"/>
      <c r="GL46" s="254"/>
      <c r="GM46" s="254"/>
      <c r="GN46" s="254"/>
      <c r="GO46" s="254"/>
      <c r="GP46" s="254"/>
      <c r="GQ46" s="254"/>
      <c r="GR46" s="254"/>
      <c r="GS46" s="254"/>
      <c r="GT46" s="254"/>
      <c r="GU46" s="254"/>
      <c r="GV46" s="254"/>
      <c r="GW46" s="254"/>
      <c r="GX46" s="254"/>
      <c r="GY46" s="254"/>
      <c r="GZ46" s="254"/>
      <c r="HA46" s="254"/>
      <c r="HB46" s="254"/>
      <c r="HC46" s="254"/>
      <c r="HD46" s="254"/>
      <c r="HE46" s="254"/>
      <c r="HF46" s="254"/>
      <c r="HG46" s="254"/>
      <c r="HH46" s="254"/>
      <c r="HI46" s="254"/>
      <c r="HJ46" s="254"/>
      <c r="HK46" s="254"/>
      <c r="HL46" s="254"/>
      <c r="HM46" s="254"/>
      <c r="HN46" s="254"/>
      <c r="HO46" s="254"/>
      <c r="HP46" s="254"/>
      <c r="HQ46" s="254"/>
      <c r="HR46" s="254"/>
      <c r="HS46" s="254"/>
      <c r="HT46" s="254"/>
      <c r="HU46" s="254"/>
      <c r="HV46" s="254"/>
      <c r="HW46" s="254"/>
      <c r="HX46" s="254"/>
      <c r="HY46" s="254"/>
      <c r="HZ46" s="254"/>
      <c r="IA46" s="254"/>
      <c r="IB46" s="254"/>
      <c r="IC46" s="254"/>
      <c r="ID46" s="254"/>
      <c r="IE46" s="254"/>
      <c r="IF46" s="254"/>
      <c r="IG46" s="254"/>
      <c r="IH46" s="254"/>
      <c r="II46" s="254"/>
      <c r="IJ46" s="254"/>
      <c r="IK46" s="254"/>
      <c r="IL46" s="254"/>
      <c r="IM46" s="254"/>
      <c r="IN46" s="254"/>
      <c r="IO46" s="254"/>
      <c r="IP46" s="254"/>
      <c r="IQ46" s="254"/>
      <c r="IR46" s="254"/>
      <c r="IS46" s="254"/>
      <c r="IT46" s="254"/>
    </row>
    <row r="47" spans="1:254" s="1" customFormat="1" ht="12" customHeight="1">
      <c r="A47" s="919" t="s">
        <v>717</v>
      </c>
      <c r="B47" s="551"/>
      <c r="C47" s="551"/>
      <c r="D47" s="551"/>
      <c r="E47" s="551"/>
      <c r="F47" s="551"/>
      <c r="G47" s="551"/>
      <c r="H47" s="551"/>
    </row>
  </sheetData>
  <mergeCells count="11">
    <mergeCell ref="A44:H44"/>
    <mergeCell ref="A2:F2"/>
    <mergeCell ref="A46:H46"/>
    <mergeCell ref="A1:F1"/>
    <mergeCell ref="B5:H5"/>
    <mergeCell ref="G1:H1"/>
    <mergeCell ref="G2:H2"/>
    <mergeCell ref="B3:B4"/>
    <mergeCell ref="C3:E3"/>
    <mergeCell ref="F3:H3"/>
    <mergeCell ref="A3:A5"/>
  </mergeCells>
  <phoneticPr fontId="0" type="noConversion"/>
  <hyperlinks>
    <hyperlink ref="G1" location="'Spis tablic     List of tables'!A79" display="Powrót do spisu tablic"/>
    <hyperlink ref="G2" location="'Spis tablic     List of tables'!A1" display="Return to list tables"/>
    <hyperlink ref="G2:H2" location="'Spis tablic     List of tables'!A79" display="Return to list of tables"/>
    <hyperlink ref="G1:H2" location="'Spis tablic     List of tables'!A80" display="Powrót do spisu tablic"/>
  </hyperlinks>
  <pageMargins left="0.39370078740157483" right="0.39370078740157483" top="0.19685039370078741" bottom="0.19685039370078741" header="0.31496062992125984" footer="0.31496062992125984"/>
  <pageSetup paperSize="9" scale="86" orientation="landscape" r:id="rId1"/>
</worksheet>
</file>

<file path=xl/worksheets/sheet8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50"/>
  <sheetViews>
    <sheetView showGridLines="0" view="pageBreakPreview" zoomScaleNormal="100" zoomScaleSheetLayoutView="100" workbookViewId="0">
      <selection activeCell="A3" sqref="A3:G8"/>
    </sheetView>
  </sheetViews>
  <sheetFormatPr defaultRowHeight="14.25"/>
  <cols>
    <col min="1" max="1" width="22.625" style="1" customWidth="1"/>
    <col min="2" max="7" width="15.875" style="1" customWidth="1"/>
    <col min="8" max="16384" width="9" style="80"/>
  </cols>
  <sheetData>
    <row r="1" spans="1:7" ht="15" customHeight="1">
      <c r="A1" s="1188" t="s">
        <v>1441</v>
      </c>
      <c r="B1" s="1188"/>
      <c r="C1" s="1188"/>
      <c r="D1" s="174"/>
      <c r="E1" s="108"/>
      <c r="F1" s="1293" t="s">
        <v>58</v>
      </c>
      <c r="G1" s="1293"/>
    </row>
    <row r="2" spans="1:7" ht="15" customHeight="1">
      <c r="A2" s="1411" t="s">
        <v>1442</v>
      </c>
      <c r="B2" s="1411"/>
      <c r="C2" s="1411"/>
      <c r="D2" s="1411"/>
      <c r="E2" s="147"/>
      <c r="F2" s="1425" t="s">
        <v>439</v>
      </c>
      <c r="G2" s="1425"/>
    </row>
    <row r="3" spans="1:7" ht="15" customHeight="1">
      <c r="A3" s="1318" t="s">
        <v>856</v>
      </c>
      <c r="B3" s="1325" t="s">
        <v>434</v>
      </c>
      <c r="C3" s="1415"/>
      <c r="D3" s="1325" t="s">
        <v>435</v>
      </c>
      <c r="E3" s="1414"/>
      <c r="F3" s="1414"/>
      <c r="G3" s="1414"/>
    </row>
    <row r="4" spans="1:7" ht="15" customHeight="1">
      <c r="A4" s="1341"/>
      <c r="B4" s="1326"/>
      <c r="C4" s="1427"/>
      <c r="D4" s="1326"/>
      <c r="E4" s="1341"/>
      <c r="F4" s="1341"/>
      <c r="G4" s="1341"/>
    </row>
    <row r="5" spans="1:7" ht="15" customHeight="1">
      <c r="A5" s="1341"/>
      <c r="B5" s="1198" t="s">
        <v>433</v>
      </c>
      <c r="C5" s="1641" t="s">
        <v>71</v>
      </c>
      <c r="D5" s="1215" t="s">
        <v>433</v>
      </c>
      <c r="E5" s="1641" t="s">
        <v>71</v>
      </c>
      <c r="F5" s="1414" t="s">
        <v>436</v>
      </c>
      <c r="G5" s="1199" t="s">
        <v>437</v>
      </c>
    </row>
    <row r="6" spans="1:7" ht="15" customHeight="1">
      <c r="A6" s="1341"/>
      <c r="B6" s="1198"/>
      <c r="C6" s="1641"/>
      <c r="D6" s="1183"/>
      <c r="E6" s="1198"/>
      <c r="F6" s="1341"/>
      <c r="G6" s="1199"/>
    </row>
    <row r="7" spans="1:7" ht="15" customHeight="1">
      <c r="A7" s="1341"/>
      <c r="B7" s="1198"/>
      <c r="C7" s="1641"/>
      <c r="D7" s="1183"/>
      <c r="E7" s="1198"/>
      <c r="F7" s="1198" t="s">
        <v>433</v>
      </c>
      <c r="G7" s="1199"/>
    </row>
    <row r="8" spans="1:7" ht="15" customHeight="1">
      <c r="A8" s="1341"/>
      <c r="B8" s="1176"/>
      <c r="C8" s="1642"/>
      <c r="D8" s="1183"/>
      <c r="E8" s="1176"/>
      <c r="F8" s="1176"/>
      <c r="G8" s="1182"/>
    </row>
    <row r="9" spans="1:7" ht="12" customHeight="1">
      <c r="A9" s="782"/>
      <c r="B9" s="797"/>
      <c r="C9" s="839"/>
      <c r="D9" s="797"/>
      <c r="E9" s="797"/>
      <c r="F9" s="797"/>
      <c r="G9" s="798"/>
    </row>
    <row r="10" spans="1:7" s="77" customFormat="1" ht="12" customHeight="1">
      <c r="A10" s="442" t="s">
        <v>176</v>
      </c>
      <c r="B10" s="441">
        <v>434</v>
      </c>
      <c r="C10" s="611">
        <v>86.1</v>
      </c>
      <c r="D10" s="441">
        <v>553</v>
      </c>
      <c r="E10" s="611">
        <v>84</v>
      </c>
      <c r="F10" s="441">
        <v>11</v>
      </c>
      <c r="G10" s="631">
        <v>542</v>
      </c>
    </row>
    <row r="11" spans="1:7" s="77" customFormat="1" ht="12" customHeight="1">
      <c r="A11" s="820" t="s">
        <v>177</v>
      </c>
      <c r="B11" s="258"/>
      <c r="C11" s="146"/>
      <c r="D11" s="258"/>
      <c r="E11" s="146"/>
      <c r="F11" s="258"/>
      <c r="G11" s="677"/>
    </row>
    <row r="12" spans="1:7" s="77" customFormat="1" ht="15" customHeight="1">
      <c r="A12" s="442" t="s">
        <v>1597</v>
      </c>
      <c r="B12" s="441">
        <v>57</v>
      </c>
      <c r="C12" s="611">
        <v>93.4</v>
      </c>
      <c r="D12" s="441">
        <v>69</v>
      </c>
      <c r="E12" s="611">
        <v>83.1</v>
      </c>
      <c r="F12" s="441">
        <v>1</v>
      </c>
      <c r="G12" s="631">
        <v>68</v>
      </c>
    </row>
    <row r="13" spans="1:7" s="77" customFormat="1" ht="12" customHeight="1">
      <c r="A13" s="852" t="s">
        <v>1602</v>
      </c>
      <c r="B13" s="441"/>
      <c r="C13" s="611"/>
      <c r="D13" s="441"/>
      <c r="E13" s="611"/>
      <c r="F13" s="441"/>
      <c r="G13" s="631"/>
    </row>
    <row r="14" spans="1:7" s="77" customFormat="1" ht="12" customHeight="1">
      <c r="A14" s="721" t="s">
        <v>1603</v>
      </c>
      <c r="B14" s="258"/>
      <c r="C14" s="146"/>
      <c r="D14" s="258"/>
      <c r="E14" s="146"/>
      <c r="F14" s="258"/>
      <c r="G14" s="677"/>
    </row>
    <row r="15" spans="1:7" s="77" customFormat="1" ht="12" customHeight="1">
      <c r="A15" s="805" t="s">
        <v>1604</v>
      </c>
      <c r="B15" s="258">
        <v>16</v>
      </c>
      <c r="C15" s="146">
        <v>76.2</v>
      </c>
      <c r="D15" s="258">
        <v>17</v>
      </c>
      <c r="E15" s="146">
        <v>63</v>
      </c>
      <c r="F15" s="258" t="s">
        <v>278</v>
      </c>
      <c r="G15" s="677">
        <v>17</v>
      </c>
    </row>
    <row r="16" spans="1:7" s="77" customFormat="1" ht="12" customHeight="1">
      <c r="A16" s="805" t="s">
        <v>1605</v>
      </c>
      <c r="B16" s="258">
        <v>15</v>
      </c>
      <c r="C16" s="146">
        <v>83.3</v>
      </c>
      <c r="D16" s="258">
        <v>18</v>
      </c>
      <c r="E16" s="146">
        <v>66.7</v>
      </c>
      <c r="F16" s="258">
        <v>1</v>
      </c>
      <c r="G16" s="677">
        <v>17</v>
      </c>
    </row>
    <row r="17" spans="1:7" s="77" customFormat="1" ht="12" customHeight="1">
      <c r="A17" s="805" t="s">
        <v>1606</v>
      </c>
      <c r="B17" s="258">
        <v>26</v>
      </c>
      <c r="C17" s="146">
        <v>118.2</v>
      </c>
      <c r="D17" s="258">
        <v>34</v>
      </c>
      <c r="E17" s="146">
        <v>117.2</v>
      </c>
      <c r="F17" s="258" t="s">
        <v>278</v>
      </c>
      <c r="G17" s="677">
        <v>34</v>
      </c>
    </row>
    <row r="18" spans="1:7" s="77" customFormat="1" ht="12" customHeight="1">
      <c r="A18" s="442" t="s">
        <v>1598</v>
      </c>
      <c r="B18" s="441">
        <v>119</v>
      </c>
      <c r="C18" s="611">
        <v>86.2</v>
      </c>
      <c r="D18" s="441">
        <v>163</v>
      </c>
      <c r="E18" s="611">
        <v>92.1</v>
      </c>
      <c r="F18" s="441">
        <v>3</v>
      </c>
      <c r="G18" s="631">
        <v>160</v>
      </c>
    </row>
    <row r="19" spans="1:7" s="77" customFormat="1" ht="12" customHeight="1">
      <c r="A19" s="852" t="s">
        <v>1602</v>
      </c>
      <c r="B19" s="258"/>
      <c r="C19" s="146"/>
      <c r="D19" s="258"/>
      <c r="E19" s="146"/>
      <c r="F19" s="258"/>
      <c r="G19" s="677"/>
    </row>
    <row r="20" spans="1:7" s="77" customFormat="1" ht="12" customHeight="1">
      <c r="A20" s="721" t="s">
        <v>1603</v>
      </c>
      <c r="B20" s="258"/>
      <c r="C20" s="146"/>
      <c r="D20" s="258"/>
      <c r="E20" s="146"/>
      <c r="F20" s="258"/>
      <c r="G20" s="677"/>
    </row>
    <row r="21" spans="1:7" s="77" customFormat="1" ht="12" customHeight="1">
      <c r="A21" s="805" t="s">
        <v>1608</v>
      </c>
      <c r="B21" s="258">
        <v>33</v>
      </c>
      <c r="C21" s="146">
        <v>97.1</v>
      </c>
      <c r="D21" s="258">
        <v>42</v>
      </c>
      <c r="E21" s="146">
        <v>102.4</v>
      </c>
      <c r="F21" s="258" t="s">
        <v>278</v>
      </c>
      <c r="G21" s="677">
        <v>42</v>
      </c>
    </row>
    <row r="22" spans="1:7" s="77" customFormat="1" ht="12" customHeight="1">
      <c r="A22" s="805" t="s">
        <v>1607</v>
      </c>
      <c r="B22" s="258">
        <v>40</v>
      </c>
      <c r="C22" s="146">
        <v>85.1</v>
      </c>
      <c r="D22" s="258">
        <v>65</v>
      </c>
      <c r="E22" s="146">
        <v>108.3</v>
      </c>
      <c r="F22" s="258">
        <v>3</v>
      </c>
      <c r="G22" s="677">
        <v>62</v>
      </c>
    </row>
    <row r="23" spans="1:7" s="77" customFormat="1" ht="12" customHeight="1">
      <c r="A23" s="805" t="s">
        <v>1609</v>
      </c>
      <c r="B23" s="258">
        <v>8</v>
      </c>
      <c r="C23" s="146">
        <v>72.7</v>
      </c>
      <c r="D23" s="258">
        <v>9</v>
      </c>
      <c r="E23" s="146">
        <v>56.3</v>
      </c>
      <c r="F23" s="258" t="s">
        <v>278</v>
      </c>
      <c r="G23" s="677">
        <v>9</v>
      </c>
    </row>
    <row r="24" spans="1:7" s="77" customFormat="1" ht="12" customHeight="1">
      <c r="A24" s="805" t="s">
        <v>1610</v>
      </c>
      <c r="B24" s="258">
        <v>15</v>
      </c>
      <c r="C24" s="146">
        <v>107.1</v>
      </c>
      <c r="D24" s="258">
        <v>20</v>
      </c>
      <c r="E24" s="146">
        <v>125</v>
      </c>
      <c r="F24" s="258" t="s">
        <v>278</v>
      </c>
      <c r="G24" s="677">
        <v>20</v>
      </c>
    </row>
    <row r="25" spans="1:7" s="77" customFormat="1" ht="12" customHeight="1">
      <c r="A25" s="805" t="s">
        <v>1611</v>
      </c>
      <c r="B25" s="258">
        <v>23</v>
      </c>
      <c r="C25" s="146">
        <v>71.900000000000006</v>
      </c>
      <c r="D25" s="258">
        <v>27</v>
      </c>
      <c r="E25" s="146">
        <v>61.4</v>
      </c>
      <c r="F25" s="258" t="s">
        <v>278</v>
      </c>
      <c r="G25" s="677">
        <v>27</v>
      </c>
    </row>
    <row r="26" spans="1:7" s="77" customFormat="1" ht="12" customHeight="1">
      <c r="A26" s="442" t="s">
        <v>1599</v>
      </c>
      <c r="B26" s="441">
        <v>52</v>
      </c>
      <c r="C26" s="611">
        <v>77.599999999999994</v>
      </c>
      <c r="D26" s="441">
        <v>58</v>
      </c>
      <c r="E26" s="611">
        <v>66.7</v>
      </c>
      <c r="F26" s="441">
        <v>2</v>
      </c>
      <c r="G26" s="631">
        <v>56</v>
      </c>
    </row>
    <row r="27" spans="1:7" s="77" customFormat="1" ht="12" customHeight="1">
      <c r="A27" s="852" t="s">
        <v>1602</v>
      </c>
      <c r="B27" s="258"/>
      <c r="C27" s="146"/>
      <c r="D27" s="258"/>
      <c r="E27" s="146"/>
      <c r="F27" s="258"/>
      <c r="G27" s="677"/>
    </row>
    <row r="28" spans="1:7" s="77" customFormat="1" ht="12" customHeight="1">
      <c r="A28" s="721" t="s">
        <v>1603</v>
      </c>
      <c r="B28" s="258"/>
      <c r="C28" s="146"/>
      <c r="D28" s="258"/>
      <c r="E28" s="146"/>
      <c r="F28" s="840"/>
      <c r="G28" s="677"/>
    </row>
    <row r="29" spans="1:7" s="77" customFormat="1" ht="12" customHeight="1">
      <c r="A29" s="805" t="s">
        <v>1612</v>
      </c>
      <c r="B29" s="258">
        <v>14</v>
      </c>
      <c r="C29" s="146">
        <v>93.3</v>
      </c>
      <c r="D29" s="258">
        <v>17</v>
      </c>
      <c r="E29" s="146">
        <v>89.5</v>
      </c>
      <c r="F29" s="258" t="s">
        <v>278</v>
      </c>
      <c r="G29" s="677">
        <v>17</v>
      </c>
    </row>
    <row r="30" spans="1:7" s="77" customFormat="1" ht="12" customHeight="1">
      <c r="A30" s="805" t="s">
        <v>1613</v>
      </c>
      <c r="B30" s="258">
        <v>6</v>
      </c>
      <c r="C30" s="146">
        <v>85.7</v>
      </c>
      <c r="D30" s="258">
        <v>6</v>
      </c>
      <c r="E30" s="146">
        <v>85.7</v>
      </c>
      <c r="F30" s="258">
        <v>1</v>
      </c>
      <c r="G30" s="677">
        <v>5</v>
      </c>
    </row>
    <row r="31" spans="1:7" s="77" customFormat="1" ht="12" customHeight="1">
      <c r="A31" s="857" t="s">
        <v>1620</v>
      </c>
      <c r="B31" s="258">
        <v>32</v>
      </c>
      <c r="C31" s="146">
        <v>71.099999999999994</v>
      </c>
      <c r="D31" s="258">
        <v>35</v>
      </c>
      <c r="E31" s="146">
        <v>57.4</v>
      </c>
      <c r="F31" s="258">
        <v>1</v>
      </c>
      <c r="G31" s="677">
        <v>34</v>
      </c>
    </row>
    <row r="32" spans="1:7" s="77" customFormat="1" ht="12" customHeight="1">
      <c r="A32" s="442" t="s">
        <v>1600</v>
      </c>
      <c r="B32" s="441">
        <v>98</v>
      </c>
      <c r="C32" s="611">
        <v>87.5</v>
      </c>
      <c r="D32" s="441">
        <v>131</v>
      </c>
      <c r="E32" s="611">
        <v>91</v>
      </c>
      <c r="F32" s="441">
        <v>3</v>
      </c>
      <c r="G32" s="631">
        <v>128</v>
      </c>
    </row>
    <row r="33" spans="1:8" s="77" customFormat="1" ht="12" customHeight="1">
      <c r="A33" s="852" t="s">
        <v>1602</v>
      </c>
      <c r="B33" s="441"/>
      <c r="C33" s="611"/>
      <c r="D33" s="441"/>
      <c r="E33" s="611"/>
      <c r="F33" s="441"/>
      <c r="G33" s="631"/>
    </row>
    <row r="34" spans="1:8" s="77" customFormat="1" ht="12" customHeight="1">
      <c r="A34" s="721" t="s">
        <v>1603</v>
      </c>
      <c r="B34" s="258"/>
      <c r="C34" s="146"/>
      <c r="D34" s="258"/>
      <c r="E34" s="146"/>
      <c r="F34" s="258"/>
      <c r="G34" s="677"/>
    </row>
    <row r="35" spans="1:8" s="77" customFormat="1" ht="12" customHeight="1">
      <c r="A35" s="805" t="s">
        <v>1615</v>
      </c>
      <c r="B35" s="258">
        <v>17</v>
      </c>
      <c r="C35" s="146">
        <v>85</v>
      </c>
      <c r="D35" s="258">
        <v>23</v>
      </c>
      <c r="E35" s="146">
        <v>88.5</v>
      </c>
      <c r="F35" s="258" t="s">
        <v>278</v>
      </c>
      <c r="G35" s="677">
        <v>23</v>
      </c>
    </row>
    <row r="36" spans="1:8" s="77" customFormat="1" ht="12" customHeight="1">
      <c r="A36" s="805" t="s">
        <v>1616</v>
      </c>
      <c r="B36" s="258">
        <v>17</v>
      </c>
      <c r="C36" s="146">
        <v>85</v>
      </c>
      <c r="D36" s="258">
        <v>21</v>
      </c>
      <c r="E36" s="146">
        <v>72.400000000000006</v>
      </c>
      <c r="F36" s="258">
        <v>1</v>
      </c>
      <c r="G36" s="677">
        <v>20</v>
      </c>
    </row>
    <row r="37" spans="1:8" s="77" customFormat="1" ht="12" customHeight="1">
      <c r="A37" s="805" t="s">
        <v>1617</v>
      </c>
      <c r="B37" s="258">
        <v>35</v>
      </c>
      <c r="C37" s="146">
        <v>120.7</v>
      </c>
      <c r="D37" s="258">
        <v>43</v>
      </c>
      <c r="E37" s="146">
        <v>102.4</v>
      </c>
      <c r="F37" s="258">
        <v>1</v>
      </c>
      <c r="G37" s="677">
        <v>42</v>
      </c>
    </row>
    <row r="38" spans="1:8" s="77" customFormat="1" ht="12" customHeight="1">
      <c r="A38" s="805" t="s">
        <v>1618</v>
      </c>
      <c r="B38" s="258">
        <v>6</v>
      </c>
      <c r="C38" s="146">
        <v>120</v>
      </c>
      <c r="D38" s="258">
        <v>7</v>
      </c>
      <c r="E38" s="146">
        <v>140</v>
      </c>
      <c r="F38" s="258">
        <v>1</v>
      </c>
      <c r="G38" s="677">
        <v>6</v>
      </c>
    </row>
    <row r="39" spans="1:8" s="77" customFormat="1" ht="12" customHeight="1">
      <c r="A39" s="805" t="s">
        <v>1619</v>
      </c>
      <c r="B39" s="258">
        <v>23</v>
      </c>
      <c r="C39" s="146">
        <v>60.5</v>
      </c>
      <c r="D39" s="258">
        <v>37</v>
      </c>
      <c r="E39" s="146">
        <v>88.1</v>
      </c>
      <c r="F39" s="258" t="s">
        <v>278</v>
      </c>
      <c r="G39" s="677">
        <v>37</v>
      </c>
    </row>
    <row r="40" spans="1:8" s="77" customFormat="1" ht="12" customHeight="1">
      <c r="A40" s="442" t="s">
        <v>1601</v>
      </c>
      <c r="B40" s="441">
        <v>108</v>
      </c>
      <c r="C40" s="611">
        <v>85.7</v>
      </c>
      <c r="D40" s="441">
        <v>132</v>
      </c>
      <c r="E40" s="611">
        <v>79</v>
      </c>
      <c r="F40" s="441">
        <v>2</v>
      </c>
      <c r="G40" s="631">
        <v>130</v>
      </c>
    </row>
    <row r="41" spans="1:8" s="77" customFormat="1" ht="12" customHeight="1">
      <c r="A41" s="853" t="s">
        <v>1602</v>
      </c>
      <c r="B41" s="258"/>
      <c r="C41" s="146"/>
      <c r="D41" s="258"/>
      <c r="E41" s="146"/>
      <c r="F41" s="258"/>
      <c r="G41" s="677"/>
    </row>
    <row r="42" spans="1:8" s="77" customFormat="1" ht="12" customHeight="1">
      <c r="A42" s="854" t="s">
        <v>1603</v>
      </c>
      <c r="B42" s="258"/>
      <c r="C42" s="146"/>
      <c r="D42" s="258"/>
      <c r="E42" s="146"/>
      <c r="F42" s="258"/>
      <c r="G42" s="677"/>
    </row>
    <row r="43" spans="1:8" s="77" customFormat="1" ht="12" customHeight="1">
      <c r="A43" s="855" t="s">
        <v>1577</v>
      </c>
      <c r="B43" s="258">
        <v>79</v>
      </c>
      <c r="C43" s="146">
        <v>85.9</v>
      </c>
      <c r="D43" s="258">
        <v>97</v>
      </c>
      <c r="E43" s="146">
        <v>86.6</v>
      </c>
      <c r="F43" s="258">
        <v>1</v>
      </c>
      <c r="G43" s="677">
        <v>96</v>
      </c>
    </row>
    <row r="44" spans="1:8" s="77" customFormat="1" ht="12" customHeight="1">
      <c r="A44" s="855" t="s">
        <v>1578</v>
      </c>
      <c r="B44" s="258">
        <v>26</v>
      </c>
      <c r="C44" s="146">
        <v>104</v>
      </c>
      <c r="D44" s="258">
        <v>31</v>
      </c>
      <c r="E44" s="146">
        <v>68.900000000000006</v>
      </c>
      <c r="F44" s="258">
        <v>1</v>
      </c>
      <c r="G44" s="677">
        <v>30</v>
      </c>
    </row>
    <row r="45" spans="1:8" s="77" customFormat="1" ht="12" customHeight="1">
      <c r="A45" s="855" t="s">
        <v>1579</v>
      </c>
      <c r="B45" s="258">
        <v>3</v>
      </c>
      <c r="C45" s="146">
        <v>33.299999999999997</v>
      </c>
      <c r="D45" s="258">
        <v>4</v>
      </c>
      <c r="E45" s="146">
        <v>40</v>
      </c>
      <c r="F45" s="258" t="s">
        <v>278</v>
      </c>
      <c r="G45" s="677">
        <v>4</v>
      </c>
    </row>
    <row r="46" spans="1:8" s="179" customFormat="1" ht="15" customHeight="1">
      <c r="A46" s="1210" t="s">
        <v>1091</v>
      </c>
      <c r="B46" s="1210"/>
      <c r="C46" s="1210"/>
      <c r="D46" s="1210"/>
      <c r="E46" s="1210"/>
      <c r="F46" s="1210"/>
      <c r="G46" s="1210"/>
    </row>
    <row r="47" spans="1:8" s="179" customFormat="1" ht="12" customHeight="1">
      <c r="A47" s="1421" t="s">
        <v>502</v>
      </c>
      <c r="B47" s="1421"/>
      <c r="C47" s="1421"/>
      <c r="D47" s="1421"/>
      <c r="E47" s="1421"/>
      <c r="F47" s="1421"/>
      <c r="G47" s="1421"/>
      <c r="H47" s="171"/>
    </row>
    <row r="48" spans="1:8" s="179" customFormat="1" ht="12" customHeight="1">
      <c r="A48" s="1295" t="s">
        <v>1382</v>
      </c>
      <c r="B48" s="1295"/>
      <c r="C48" s="1295"/>
      <c r="D48" s="1295"/>
      <c r="E48" s="1295"/>
      <c r="F48" s="1295"/>
      <c r="G48" s="1295"/>
      <c r="H48" s="171"/>
    </row>
    <row r="49" spans="1:8" s="179" customFormat="1" ht="12" customHeight="1">
      <c r="A49" s="1201" t="s">
        <v>503</v>
      </c>
      <c r="B49" s="1201"/>
      <c r="C49" s="1201"/>
      <c r="D49" s="1201"/>
      <c r="E49" s="1201"/>
      <c r="F49" s="1201"/>
      <c r="G49" s="1201"/>
      <c r="H49" s="171"/>
    </row>
    <row r="50" spans="1:8">
      <c r="A50" s="142"/>
      <c r="B50" s="142"/>
      <c r="C50" s="142"/>
      <c r="D50" s="142"/>
      <c r="E50" s="108"/>
      <c r="F50" s="108"/>
      <c r="G50" s="108"/>
    </row>
  </sheetData>
  <mergeCells count="18">
    <mergeCell ref="F1:G1"/>
    <mergeCell ref="A1:C1"/>
    <mergeCell ref="F7:G8"/>
    <mergeCell ref="F2:G2"/>
    <mergeCell ref="B3:C4"/>
    <mergeCell ref="A3:A8"/>
    <mergeCell ref="B5:B8"/>
    <mergeCell ref="C5:C8"/>
    <mergeCell ref="F5:F6"/>
    <mergeCell ref="D5:D8"/>
    <mergeCell ref="D3:G4"/>
    <mergeCell ref="E5:E8"/>
    <mergeCell ref="G5:G6"/>
    <mergeCell ref="A2:D2"/>
    <mergeCell ref="A49:G49"/>
    <mergeCell ref="A46:G46"/>
    <mergeCell ref="A47:G47"/>
    <mergeCell ref="A48:G48"/>
  </mergeCells>
  <phoneticPr fontId="0" type="noConversion"/>
  <hyperlinks>
    <hyperlink ref="F1" location="'Spis tablic     List of tables'!A80" display="Powrót do spisu tablic"/>
    <hyperlink ref="F2" location="'Spis tablic     List of tables'!A1" display="Return to list tables"/>
    <hyperlink ref="F2:G2" location="'Spis tablic     List of tables'!A80" display="Return to list of tables"/>
    <hyperlink ref="F1:G2" location="'Spis tablic     List of tables'!A81" display="Powrót do spisu tablic"/>
  </hyperlinks>
  <pageMargins left="0.39370078740157483" right="0.39370078740157483" top="0.19685039370078741" bottom="0.19685039370078741" header="0.31496062992125984" footer="0.31496062992125984"/>
  <pageSetup paperSize="9" scale="95" orientation="landscape" r:id="rId1"/>
</worksheet>
</file>

<file path=xl/worksheets/sheet8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106"/>
  <sheetViews>
    <sheetView showGridLines="0" view="pageBreakPreview" zoomScaleNormal="100" zoomScaleSheetLayoutView="100" workbookViewId="0">
      <selection sqref="A1:G1"/>
    </sheetView>
  </sheetViews>
  <sheetFormatPr defaultRowHeight="12.75"/>
  <cols>
    <col min="1" max="1" width="22.625" style="1" customWidth="1"/>
    <col min="2" max="3" width="9.875" style="1" customWidth="1"/>
    <col min="4" max="4" width="10.25" style="1" customWidth="1"/>
    <col min="5" max="10" width="9.875" style="1" customWidth="1"/>
    <col min="11" max="11" width="10.25" style="1" customWidth="1"/>
    <col min="12" max="13" width="9.875" style="1" customWidth="1"/>
    <col min="14" max="16384" width="9" style="1"/>
  </cols>
  <sheetData>
    <row r="1" spans="1:13" ht="15" customHeight="1">
      <c r="A1" s="1188" t="s">
        <v>1443</v>
      </c>
      <c r="B1" s="1188"/>
      <c r="C1" s="1188"/>
      <c r="D1" s="1188"/>
      <c r="E1" s="1188"/>
      <c r="F1" s="1188"/>
      <c r="G1" s="1188"/>
      <c r="H1" s="208"/>
      <c r="I1" s="336"/>
      <c r="J1" s="336"/>
      <c r="K1" s="1293" t="s">
        <v>58</v>
      </c>
      <c r="L1" s="1293"/>
      <c r="M1" s="1293"/>
    </row>
    <row r="2" spans="1:13" ht="15" customHeight="1">
      <c r="A2" s="1621" t="s">
        <v>1423</v>
      </c>
      <c r="B2" s="1621"/>
      <c r="C2" s="1621"/>
      <c r="D2" s="1621"/>
      <c r="E2" s="1621"/>
      <c r="F2" s="1621"/>
      <c r="G2" s="1621"/>
      <c r="H2" s="108"/>
      <c r="I2" s="336"/>
      <c r="J2" s="336"/>
      <c r="K2" s="1224" t="s">
        <v>439</v>
      </c>
      <c r="L2" s="1224"/>
      <c r="M2" s="1224"/>
    </row>
    <row r="3" spans="1:13" ht="15" customHeight="1">
      <c r="A3" s="1515" t="s">
        <v>1444</v>
      </c>
      <c r="B3" s="1515"/>
      <c r="C3" s="1515"/>
      <c r="D3" s="1515"/>
      <c r="E3" s="1515"/>
      <c r="F3" s="1515"/>
      <c r="G3" s="1515"/>
      <c r="H3" s="108"/>
      <c r="I3" s="336"/>
      <c r="J3" s="336"/>
      <c r="K3" s="336"/>
      <c r="L3" s="336"/>
      <c r="M3" s="336"/>
    </row>
    <row r="4" spans="1:13" ht="15" customHeight="1">
      <c r="A4" s="1453" t="s">
        <v>1425</v>
      </c>
      <c r="B4" s="1453"/>
      <c r="C4" s="1453"/>
      <c r="D4" s="1453"/>
      <c r="E4" s="1453"/>
      <c r="F4" s="1453"/>
      <c r="G4" s="1453"/>
      <c r="H4" s="108"/>
      <c r="I4" s="336"/>
      <c r="J4" s="336"/>
      <c r="K4" s="336"/>
      <c r="L4" s="336"/>
      <c r="M4" s="336"/>
    </row>
    <row r="5" spans="1:13" ht="15" customHeight="1">
      <c r="A5" s="1319" t="s">
        <v>384</v>
      </c>
      <c r="B5" s="1182" t="s">
        <v>360</v>
      </c>
      <c r="C5" s="1319"/>
      <c r="D5" s="1182" t="s">
        <v>1248</v>
      </c>
      <c r="E5" s="141"/>
      <c r="F5" s="141"/>
      <c r="G5" s="141"/>
      <c r="H5" s="141"/>
      <c r="I5" s="141"/>
      <c r="J5" s="114"/>
      <c r="K5" s="1215" t="s">
        <v>1215</v>
      </c>
      <c r="L5" s="129"/>
      <c r="M5" s="129"/>
    </row>
    <row r="6" spans="1:13" ht="15" customHeight="1">
      <c r="A6" s="1423"/>
      <c r="B6" s="1183"/>
      <c r="C6" s="1423"/>
      <c r="D6" s="1183"/>
      <c r="E6" s="131"/>
      <c r="F6" s="1176" t="s">
        <v>1216</v>
      </c>
      <c r="G6" s="1176" t="s">
        <v>859</v>
      </c>
      <c r="H6" s="1182" t="s">
        <v>889</v>
      </c>
      <c r="I6" s="1318"/>
      <c r="J6" s="1176" t="s">
        <v>1348</v>
      </c>
      <c r="K6" s="1183"/>
      <c r="L6" s="337"/>
      <c r="M6" s="1182" t="s">
        <v>633</v>
      </c>
    </row>
    <row r="7" spans="1:13" ht="15" customHeight="1">
      <c r="A7" s="1423"/>
      <c r="B7" s="1176" t="s">
        <v>1794</v>
      </c>
      <c r="C7" s="1207" t="s">
        <v>71</v>
      </c>
      <c r="D7" s="1183"/>
      <c r="E7" s="1643" t="s">
        <v>59</v>
      </c>
      <c r="F7" s="1171"/>
      <c r="G7" s="1171"/>
      <c r="H7" s="1183"/>
      <c r="I7" s="1339"/>
      <c r="J7" s="1171"/>
      <c r="K7" s="1183"/>
      <c r="L7" s="1208" t="s">
        <v>59</v>
      </c>
      <c r="M7" s="1183"/>
    </row>
    <row r="8" spans="1:13" ht="15" customHeight="1">
      <c r="A8" s="1423"/>
      <c r="B8" s="1171"/>
      <c r="C8" s="1173"/>
      <c r="D8" s="1183"/>
      <c r="E8" s="1644"/>
      <c r="F8" s="1171"/>
      <c r="G8" s="1171"/>
      <c r="H8" s="1171"/>
      <c r="I8" s="1318" t="s">
        <v>890</v>
      </c>
      <c r="J8" s="1171"/>
      <c r="K8" s="1183"/>
      <c r="L8" s="1175"/>
      <c r="M8" s="1183"/>
    </row>
    <row r="9" spans="1:13" ht="15" customHeight="1">
      <c r="A9" s="1423"/>
      <c r="B9" s="1171"/>
      <c r="C9" s="1173"/>
      <c r="D9" s="1183"/>
      <c r="E9" s="1644"/>
      <c r="F9" s="1171"/>
      <c r="G9" s="1171"/>
      <c r="H9" s="1171"/>
      <c r="I9" s="1341"/>
      <c r="J9" s="1171"/>
      <c r="K9" s="1183"/>
      <c r="L9" s="1175"/>
      <c r="M9" s="1183"/>
    </row>
    <row r="10" spans="1:13" ht="15" customHeight="1">
      <c r="A10" s="1423"/>
      <c r="B10" s="1171"/>
      <c r="C10" s="1173"/>
      <c r="D10" s="1183"/>
      <c r="E10" s="1644"/>
      <c r="F10" s="1171"/>
      <c r="G10" s="1171"/>
      <c r="H10" s="1171"/>
      <c r="I10" s="1341"/>
      <c r="J10" s="1171"/>
      <c r="K10" s="1183"/>
      <c r="L10" s="1175"/>
      <c r="M10" s="1183"/>
    </row>
    <row r="11" spans="1:13" ht="15" customHeight="1">
      <c r="A11" s="1423"/>
      <c r="B11" s="1171"/>
      <c r="C11" s="1173"/>
      <c r="D11" s="1183"/>
      <c r="E11" s="1644"/>
      <c r="F11" s="1171"/>
      <c r="G11" s="1171"/>
      <c r="H11" s="1171"/>
      <c r="I11" s="1341"/>
      <c r="J11" s="1171"/>
      <c r="K11" s="1183"/>
      <c r="L11" s="1175"/>
      <c r="M11" s="1183"/>
    </row>
    <row r="12" spans="1:13" ht="15" customHeight="1">
      <c r="A12" s="1423"/>
      <c r="B12" s="1171"/>
      <c r="C12" s="1173"/>
      <c r="D12" s="1183"/>
      <c r="E12" s="1644"/>
      <c r="F12" s="1171"/>
      <c r="G12" s="1171"/>
      <c r="H12" s="1171"/>
      <c r="I12" s="1341"/>
      <c r="J12" s="1171"/>
      <c r="K12" s="1183"/>
      <c r="L12" s="1175"/>
      <c r="M12" s="1183"/>
    </row>
    <row r="13" spans="1:13" ht="15" customHeight="1">
      <c r="A13" s="1423"/>
      <c r="B13" s="1171"/>
      <c r="C13" s="1173"/>
      <c r="D13" s="1183"/>
      <c r="E13" s="1644"/>
      <c r="F13" s="1171"/>
      <c r="G13" s="1171"/>
      <c r="H13" s="1171"/>
      <c r="I13" s="1341"/>
      <c r="J13" s="1171"/>
      <c r="K13" s="1183"/>
      <c r="L13" s="1175"/>
      <c r="M13" s="1183"/>
    </row>
    <row r="14" spans="1:13" ht="15" customHeight="1">
      <c r="A14" s="1423"/>
      <c r="B14" s="1171"/>
      <c r="C14" s="1173"/>
      <c r="D14" s="1183"/>
      <c r="E14" s="1644"/>
      <c r="F14" s="1171"/>
      <c r="G14" s="1171"/>
      <c r="H14" s="1171"/>
      <c r="I14" s="1341"/>
      <c r="J14" s="1171"/>
      <c r="K14" s="1183"/>
      <c r="L14" s="1175"/>
      <c r="M14" s="1183"/>
    </row>
    <row r="15" spans="1:13" ht="12" customHeight="1">
      <c r="A15" s="782"/>
      <c r="B15" s="797"/>
      <c r="C15" s="837"/>
      <c r="D15" s="797"/>
      <c r="E15" s="839"/>
      <c r="F15" s="797"/>
      <c r="G15" s="797"/>
      <c r="H15" s="797"/>
      <c r="I15" s="797"/>
      <c r="J15" s="797"/>
      <c r="K15" s="797"/>
      <c r="L15" s="837"/>
      <c r="M15" s="798"/>
    </row>
    <row r="16" spans="1:13" s="42" customFormat="1" ht="12" customHeight="1">
      <c r="A16" s="442" t="s">
        <v>176</v>
      </c>
      <c r="B16" s="441">
        <v>283191</v>
      </c>
      <c r="C16" s="438">
        <v>100.5</v>
      </c>
      <c r="D16" s="441">
        <v>82210</v>
      </c>
      <c r="E16" s="438">
        <v>100.9</v>
      </c>
      <c r="F16" s="441">
        <v>5</v>
      </c>
      <c r="G16" s="440">
        <v>1053</v>
      </c>
      <c r="H16" s="103">
        <v>30813</v>
      </c>
      <c r="I16" s="583">
        <v>4805</v>
      </c>
      <c r="J16" s="103">
        <v>17626</v>
      </c>
      <c r="K16" s="583">
        <v>200981</v>
      </c>
      <c r="L16" s="101">
        <v>100.3</v>
      </c>
      <c r="M16" s="582">
        <v>3224</v>
      </c>
    </row>
    <row r="17" spans="1:13" s="42" customFormat="1" ht="12" customHeight="1">
      <c r="A17" s="820" t="s">
        <v>177</v>
      </c>
      <c r="B17" s="258"/>
      <c r="C17" s="722"/>
      <c r="D17" s="258"/>
      <c r="E17" s="722"/>
      <c r="F17" s="258"/>
      <c r="G17" s="801"/>
      <c r="H17" s="104"/>
      <c r="I17" s="135"/>
      <c r="J17" s="104"/>
      <c r="K17" s="135"/>
      <c r="L17" s="99"/>
      <c r="M17" s="105"/>
    </row>
    <row r="18" spans="1:13" s="42" customFormat="1" ht="15" customHeight="1">
      <c r="A18" s="442" t="s">
        <v>1597</v>
      </c>
      <c r="B18" s="441">
        <v>19754</v>
      </c>
      <c r="C18" s="438">
        <v>99.9</v>
      </c>
      <c r="D18" s="441">
        <v>4466</v>
      </c>
      <c r="E18" s="438">
        <v>100.5</v>
      </c>
      <c r="F18" s="441">
        <v>1</v>
      </c>
      <c r="G18" s="440">
        <v>99</v>
      </c>
      <c r="H18" s="103">
        <v>923</v>
      </c>
      <c r="I18" s="583">
        <v>128</v>
      </c>
      <c r="J18" s="103">
        <v>877</v>
      </c>
      <c r="K18" s="583">
        <v>15288</v>
      </c>
      <c r="L18" s="101">
        <v>99.7</v>
      </c>
      <c r="M18" s="582">
        <v>558</v>
      </c>
    </row>
    <row r="19" spans="1:13" s="42" customFormat="1" ht="12" customHeight="1">
      <c r="A19" s="852" t="s">
        <v>1602</v>
      </c>
      <c r="B19" s="441"/>
      <c r="C19" s="438"/>
      <c r="D19" s="441"/>
      <c r="E19" s="438"/>
      <c r="F19" s="441"/>
      <c r="G19" s="440"/>
      <c r="H19" s="103"/>
      <c r="I19" s="583"/>
      <c r="J19" s="103"/>
      <c r="K19" s="583"/>
      <c r="L19" s="101"/>
      <c r="M19" s="582"/>
    </row>
    <row r="20" spans="1:13" s="42" customFormat="1" ht="12" customHeight="1">
      <c r="A20" s="721" t="s">
        <v>1603</v>
      </c>
      <c r="B20" s="258"/>
      <c r="C20" s="722"/>
      <c r="D20" s="258"/>
      <c r="E20" s="722"/>
      <c r="F20" s="258"/>
      <c r="G20" s="801"/>
      <c r="H20" s="104"/>
      <c r="I20" s="135"/>
      <c r="J20" s="104"/>
      <c r="K20" s="135"/>
      <c r="L20" s="99"/>
      <c r="M20" s="105"/>
    </row>
    <row r="21" spans="1:13" s="42" customFormat="1" ht="12" customHeight="1">
      <c r="A21" s="805" t="s">
        <v>1604</v>
      </c>
      <c r="B21" s="258">
        <v>8574</v>
      </c>
      <c r="C21" s="722">
        <v>99.7</v>
      </c>
      <c r="D21" s="258">
        <v>1799</v>
      </c>
      <c r="E21" s="722">
        <v>100.7</v>
      </c>
      <c r="F21" s="258" t="s">
        <v>278</v>
      </c>
      <c r="G21" s="801">
        <v>39</v>
      </c>
      <c r="H21" s="104">
        <v>424</v>
      </c>
      <c r="I21" s="135">
        <v>62</v>
      </c>
      <c r="J21" s="104">
        <v>354</v>
      </c>
      <c r="K21" s="135">
        <v>6775</v>
      </c>
      <c r="L21" s="99">
        <v>99.5</v>
      </c>
      <c r="M21" s="105">
        <v>245</v>
      </c>
    </row>
    <row r="22" spans="1:13" s="42" customFormat="1" ht="12" customHeight="1">
      <c r="A22" s="805" t="s">
        <v>1605</v>
      </c>
      <c r="B22" s="258">
        <v>5110</v>
      </c>
      <c r="C22" s="722">
        <v>99.6</v>
      </c>
      <c r="D22" s="258">
        <v>1419</v>
      </c>
      <c r="E22" s="722">
        <v>99.9</v>
      </c>
      <c r="F22" s="258">
        <v>1</v>
      </c>
      <c r="G22" s="801">
        <v>31</v>
      </c>
      <c r="H22" s="104">
        <v>227</v>
      </c>
      <c r="I22" s="135">
        <v>42</v>
      </c>
      <c r="J22" s="104">
        <v>317</v>
      </c>
      <c r="K22" s="135">
        <v>3691</v>
      </c>
      <c r="L22" s="99">
        <v>99.5</v>
      </c>
      <c r="M22" s="105">
        <v>197</v>
      </c>
    </row>
    <row r="23" spans="1:13" s="42" customFormat="1" ht="12" customHeight="1">
      <c r="A23" s="805" t="s">
        <v>1606</v>
      </c>
      <c r="B23" s="258">
        <v>6070</v>
      </c>
      <c r="C23" s="722">
        <v>100.3</v>
      </c>
      <c r="D23" s="258">
        <v>1248</v>
      </c>
      <c r="E23" s="722">
        <v>101.1</v>
      </c>
      <c r="F23" s="258" t="s">
        <v>278</v>
      </c>
      <c r="G23" s="801">
        <v>29</v>
      </c>
      <c r="H23" s="104">
        <v>272</v>
      </c>
      <c r="I23" s="135">
        <v>24</v>
      </c>
      <c r="J23" s="104">
        <v>206</v>
      </c>
      <c r="K23" s="135">
        <v>4822</v>
      </c>
      <c r="L23" s="99">
        <v>100.1</v>
      </c>
      <c r="M23" s="105">
        <v>116</v>
      </c>
    </row>
    <row r="24" spans="1:13" s="42" customFormat="1" ht="15" customHeight="1">
      <c r="A24" s="442" t="s">
        <v>1598</v>
      </c>
      <c r="B24" s="441">
        <v>65282</v>
      </c>
      <c r="C24" s="438">
        <v>100.8</v>
      </c>
      <c r="D24" s="441">
        <v>13691</v>
      </c>
      <c r="E24" s="438">
        <v>101.2</v>
      </c>
      <c r="F24" s="441" t="s">
        <v>278</v>
      </c>
      <c r="G24" s="440">
        <v>183</v>
      </c>
      <c r="H24" s="103">
        <v>4718</v>
      </c>
      <c r="I24" s="583">
        <v>606</v>
      </c>
      <c r="J24" s="103">
        <v>3527</v>
      </c>
      <c r="K24" s="583">
        <v>51591</v>
      </c>
      <c r="L24" s="101">
        <v>100.7</v>
      </c>
      <c r="M24" s="582">
        <v>959</v>
      </c>
    </row>
    <row r="25" spans="1:13" s="42" customFormat="1" ht="12" customHeight="1">
      <c r="A25" s="852" t="s">
        <v>1602</v>
      </c>
      <c r="B25" s="258"/>
      <c r="C25" s="722"/>
      <c r="D25" s="258"/>
      <c r="E25" s="722"/>
      <c r="F25" s="258"/>
      <c r="G25" s="801"/>
      <c r="H25" s="104"/>
      <c r="I25" s="135"/>
      <c r="J25" s="104"/>
      <c r="K25" s="135"/>
      <c r="L25" s="99"/>
      <c r="M25" s="105"/>
    </row>
    <row r="26" spans="1:13" s="42" customFormat="1" ht="12" customHeight="1">
      <c r="A26" s="721" t="s">
        <v>1603</v>
      </c>
      <c r="B26" s="258"/>
      <c r="C26" s="722"/>
      <c r="D26" s="258"/>
      <c r="E26" s="722"/>
      <c r="F26" s="258"/>
      <c r="G26" s="801"/>
      <c r="H26" s="104"/>
      <c r="I26" s="135"/>
      <c r="J26" s="104"/>
      <c r="K26" s="135"/>
      <c r="L26" s="99"/>
      <c r="M26" s="105"/>
    </row>
    <row r="27" spans="1:13" s="42" customFormat="1" ht="12" customHeight="1">
      <c r="A27" s="805" t="s">
        <v>1608</v>
      </c>
      <c r="B27" s="258">
        <v>13701</v>
      </c>
      <c r="C27" s="722">
        <v>101.4</v>
      </c>
      <c r="D27" s="258">
        <v>3426</v>
      </c>
      <c r="E27" s="722">
        <v>101.6</v>
      </c>
      <c r="F27" s="258" t="s">
        <v>278</v>
      </c>
      <c r="G27" s="801">
        <v>41</v>
      </c>
      <c r="H27" s="104">
        <v>1388</v>
      </c>
      <c r="I27" s="135">
        <v>195</v>
      </c>
      <c r="J27" s="104">
        <v>774</v>
      </c>
      <c r="K27" s="135">
        <v>10275</v>
      </c>
      <c r="L27" s="99">
        <v>101.3</v>
      </c>
      <c r="M27" s="105">
        <v>112</v>
      </c>
    </row>
    <row r="28" spans="1:13" s="42" customFormat="1" ht="12" customHeight="1">
      <c r="A28" s="805" t="s">
        <v>1607</v>
      </c>
      <c r="B28" s="258">
        <v>13134</v>
      </c>
      <c r="C28" s="722">
        <v>101.4</v>
      </c>
      <c r="D28" s="258">
        <v>2710</v>
      </c>
      <c r="E28" s="722">
        <v>101.5</v>
      </c>
      <c r="F28" s="258" t="s">
        <v>278</v>
      </c>
      <c r="G28" s="801">
        <v>33</v>
      </c>
      <c r="H28" s="104">
        <v>1057</v>
      </c>
      <c r="I28" s="135">
        <v>110</v>
      </c>
      <c r="J28" s="104">
        <v>624</v>
      </c>
      <c r="K28" s="135">
        <v>10424</v>
      </c>
      <c r="L28" s="99">
        <v>101.3</v>
      </c>
      <c r="M28" s="105">
        <v>331</v>
      </c>
    </row>
    <row r="29" spans="1:13" s="42" customFormat="1" ht="12" customHeight="1">
      <c r="A29" s="805" t="s">
        <v>1609</v>
      </c>
      <c r="B29" s="258">
        <v>3932</v>
      </c>
      <c r="C29" s="722">
        <v>100.4</v>
      </c>
      <c r="D29" s="258">
        <v>791</v>
      </c>
      <c r="E29" s="722">
        <v>101</v>
      </c>
      <c r="F29" s="258" t="s">
        <v>278</v>
      </c>
      <c r="G29" s="801">
        <v>21</v>
      </c>
      <c r="H29" s="104">
        <v>177</v>
      </c>
      <c r="I29" s="135">
        <v>22</v>
      </c>
      <c r="J29" s="104">
        <v>186</v>
      </c>
      <c r="K29" s="135">
        <v>3141</v>
      </c>
      <c r="L29" s="99">
        <v>100.2</v>
      </c>
      <c r="M29" s="105">
        <v>110</v>
      </c>
    </row>
    <row r="30" spans="1:13" s="42" customFormat="1" ht="12" customHeight="1">
      <c r="A30" s="805" t="s">
        <v>1610</v>
      </c>
      <c r="B30" s="258">
        <v>11971</v>
      </c>
      <c r="C30" s="722">
        <v>100.2</v>
      </c>
      <c r="D30" s="258">
        <v>2189</v>
      </c>
      <c r="E30" s="722">
        <v>100.6</v>
      </c>
      <c r="F30" s="258" t="s">
        <v>278</v>
      </c>
      <c r="G30" s="801">
        <v>34</v>
      </c>
      <c r="H30" s="104">
        <v>594</v>
      </c>
      <c r="I30" s="135">
        <v>78</v>
      </c>
      <c r="J30" s="104">
        <v>681</v>
      </c>
      <c r="K30" s="135">
        <v>9782</v>
      </c>
      <c r="L30" s="99">
        <v>100.1</v>
      </c>
      <c r="M30" s="105">
        <v>245</v>
      </c>
    </row>
    <row r="31" spans="1:13" s="42" customFormat="1" ht="12" customHeight="1">
      <c r="A31" s="805" t="s">
        <v>1611</v>
      </c>
      <c r="B31" s="258">
        <v>22544</v>
      </c>
      <c r="C31" s="722">
        <v>100.4</v>
      </c>
      <c r="D31" s="258">
        <v>4575</v>
      </c>
      <c r="E31" s="722">
        <v>101</v>
      </c>
      <c r="F31" s="258" t="s">
        <v>278</v>
      </c>
      <c r="G31" s="801">
        <v>54</v>
      </c>
      <c r="H31" s="104">
        <v>1502</v>
      </c>
      <c r="I31" s="135">
        <v>201</v>
      </c>
      <c r="J31" s="104">
        <v>1262</v>
      </c>
      <c r="K31" s="135">
        <v>17969</v>
      </c>
      <c r="L31" s="99">
        <v>100.3</v>
      </c>
      <c r="M31" s="105">
        <v>161</v>
      </c>
    </row>
    <row r="32" spans="1:13" s="42" customFormat="1" ht="15" customHeight="1">
      <c r="A32" s="442" t="s">
        <v>1599</v>
      </c>
      <c r="B32" s="441">
        <v>36911</v>
      </c>
      <c r="C32" s="438">
        <v>100</v>
      </c>
      <c r="D32" s="441">
        <v>10368</v>
      </c>
      <c r="E32" s="438">
        <v>100.4</v>
      </c>
      <c r="F32" s="441" t="s">
        <v>278</v>
      </c>
      <c r="G32" s="440">
        <v>149</v>
      </c>
      <c r="H32" s="103">
        <v>2278</v>
      </c>
      <c r="I32" s="583">
        <v>478</v>
      </c>
      <c r="J32" s="103">
        <v>2813</v>
      </c>
      <c r="K32" s="583">
        <v>26543</v>
      </c>
      <c r="L32" s="101">
        <v>99.8</v>
      </c>
      <c r="M32" s="582">
        <v>987</v>
      </c>
    </row>
    <row r="33" spans="1:13" s="42" customFormat="1" ht="12" customHeight="1">
      <c r="A33" s="852" t="s">
        <v>1602</v>
      </c>
      <c r="B33" s="258"/>
      <c r="C33" s="722"/>
      <c r="D33" s="258"/>
      <c r="E33" s="722"/>
      <c r="F33" s="258"/>
      <c r="G33" s="801"/>
      <c r="H33" s="104"/>
      <c r="I33" s="135"/>
      <c r="J33" s="104"/>
      <c r="K33" s="135"/>
      <c r="L33" s="99"/>
      <c r="M33" s="105"/>
    </row>
    <row r="34" spans="1:13" s="42" customFormat="1" ht="12" customHeight="1">
      <c r="A34" s="721" t="s">
        <v>1603</v>
      </c>
      <c r="B34" s="258"/>
      <c r="C34" s="722"/>
      <c r="D34" s="258"/>
      <c r="E34" s="722"/>
      <c r="F34" s="258"/>
      <c r="G34" s="801"/>
      <c r="H34" s="104"/>
      <c r="I34" s="135"/>
      <c r="J34" s="104"/>
      <c r="K34" s="135"/>
      <c r="L34" s="99"/>
      <c r="M34" s="105"/>
    </row>
    <row r="35" spans="1:13" s="42" customFormat="1" ht="12" customHeight="1">
      <c r="A35" s="805" t="s">
        <v>1612</v>
      </c>
      <c r="B35" s="258">
        <v>6525</v>
      </c>
      <c r="C35" s="722">
        <v>100.4</v>
      </c>
      <c r="D35" s="258">
        <v>1641</v>
      </c>
      <c r="E35" s="722">
        <v>100.7</v>
      </c>
      <c r="F35" s="258" t="s">
        <v>278</v>
      </c>
      <c r="G35" s="801">
        <v>34</v>
      </c>
      <c r="H35" s="104">
        <v>313</v>
      </c>
      <c r="I35" s="135">
        <v>73</v>
      </c>
      <c r="J35" s="104">
        <v>297</v>
      </c>
      <c r="K35" s="135">
        <v>4884</v>
      </c>
      <c r="L35" s="99">
        <v>100.2</v>
      </c>
      <c r="M35" s="105">
        <v>317</v>
      </c>
    </row>
    <row r="36" spans="1:13" s="42" customFormat="1" ht="12" customHeight="1">
      <c r="A36" s="805" t="s">
        <v>1613</v>
      </c>
      <c r="B36" s="258">
        <v>8269</v>
      </c>
      <c r="C36" s="722">
        <v>99.7</v>
      </c>
      <c r="D36" s="258">
        <v>2027</v>
      </c>
      <c r="E36" s="722">
        <v>100.1</v>
      </c>
      <c r="F36" s="258" t="s">
        <v>278</v>
      </c>
      <c r="G36" s="801">
        <v>34</v>
      </c>
      <c r="H36" s="104">
        <v>358</v>
      </c>
      <c r="I36" s="135">
        <v>85</v>
      </c>
      <c r="J36" s="104">
        <v>606</v>
      </c>
      <c r="K36" s="135">
        <v>6242</v>
      </c>
      <c r="L36" s="99">
        <v>99.6</v>
      </c>
      <c r="M36" s="105">
        <v>173</v>
      </c>
    </row>
    <row r="37" spans="1:13" s="42" customFormat="1" ht="12" customHeight="1">
      <c r="A37" s="805" t="s">
        <v>1614</v>
      </c>
      <c r="B37" s="258">
        <v>9175</v>
      </c>
      <c r="C37" s="722">
        <v>100.5</v>
      </c>
      <c r="D37" s="258">
        <v>2454</v>
      </c>
      <c r="E37" s="722">
        <v>100.7</v>
      </c>
      <c r="F37" s="258" t="s">
        <v>278</v>
      </c>
      <c r="G37" s="801">
        <v>39</v>
      </c>
      <c r="H37" s="104">
        <v>572</v>
      </c>
      <c r="I37" s="135">
        <v>153</v>
      </c>
      <c r="J37" s="104">
        <v>683</v>
      </c>
      <c r="K37" s="135">
        <v>6721</v>
      </c>
      <c r="L37" s="99">
        <v>100.5</v>
      </c>
      <c r="M37" s="105">
        <v>426</v>
      </c>
    </row>
    <row r="38" spans="1:13" s="42" customFormat="1" ht="12" customHeight="1">
      <c r="A38" s="805" t="s">
        <v>1576</v>
      </c>
      <c r="B38" s="827">
        <v>12942</v>
      </c>
      <c r="C38" s="834">
        <v>99.5</v>
      </c>
      <c r="D38" s="827">
        <v>4246</v>
      </c>
      <c r="E38" s="834">
        <v>100.3</v>
      </c>
      <c r="F38" s="827" t="s">
        <v>278</v>
      </c>
      <c r="G38" s="835">
        <v>42</v>
      </c>
      <c r="H38" s="104">
        <v>1035</v>
      </c>
      <c r="I38" s="586">
        <v>167</v>
      </c>
      <c r="J38" s="318">
        <v>1227</v>
      </c>
      <c r="K38" s="132">
        <v>8696</v>
      </c>
      <c r="L38" s="99">
        <v>99.1</v>
      </c>
      <c r="M38" s="105">
        <v>71</v>
      </c>
    </row>
    <row r="39" spans="1:13" s="42" customFormat="1" ht="15" customHeight="1">
      <c r="A39" s="442" t="s">
        <v>1600</v>
      </c>
      <c r="B39" s="824">
        <v>39687</v>
      </c>
      <c r="C39" s="772">
        <v>100.1</v>
      </c>
      <c r="D39" s="824">
        <v>10255</v>
      </c>
      <c r="E39" s="772">
        <v>100.4</v>
      </c>
      <c r="F39" s="824">
        <v>1</v>
      </c>
      <c r="G39" s="824">
        <v>199</v>
      </c>
      <c r="H39" s="584">
        <v>2308</v>
      </c>
      <c r="I39" s="584">
        <v>355</v>
      </c>
      <c r="J39" s="584">
        <v>2110</v>
      </c>
      <c r="K39" s="585">
        <v>29432</v>
      </c>
      <c r="L39" s="101">
        <v>100</v>
      </c>
      <c r="M39" s="582">
        <v>507</v>
      </c>
    </row>
    <row r="40" spans="1:13" s="42" customFormat="1" ht="12" customHeight="1">
      <c r="A40" s="852" t="s">
        <v>1602</v>
      </c>
      <c r="B40" s="827"/>
      <c r="C40" s="834"/>
      <c r="D40" s="827"/>
      <c r="E40" s="834"/>
      <c r="F40" s="827"/>
      <c r="G40" s="827"/>
      <c r="H40" s="318"/>
      <c r="I40" s="318"/>
      <c r="J40" s="318"/>
      <c r="K40" s="132"/>
      <c r="L40" s="99"/>
      <c r="M40" s="105"/>
    </row>
    <row r="41" spans="1:13" s="42" customFormat="1" ht="12" customHeight="1">
      <c r="A41" s="721" t="s">
        <v>1603</v>
      </c>
      <c r="B41" s="824"/>
      <c r="C41" s="772"/>
      <c r="D41" s="824"/>
      <c r="E41" s="772"/>
      <c r="F41" s="824"/>
      <c r="G41" s="824"/>
      <c r="H41" s="584"/>
      <c r="I41" s="584"/>
      <c r="J41" s="584"/>
      <c r="K41" s="585"/>
      <c r="L41" s="101"/>
      <c r="M41" s="582"/>
    </row>
    <row r="42" spans="1:13" s="42" customFormat="1" ht="12" customHeight="1">
      <c r="A42" s="805" t="s">
        <v>1615</v>
      </c>
      <c r="B42" s="827">
        <v>7909</v>
      </c>
      <c r="C42" s="834">
        <v>100.3</v>
      </c>
      <c r="D42" s="827">
        <v>2248</v>
      </c>
      <c r="E42" s="834">
        <v>100.2</v>
      </c>
      <c r="F42" s="827" t="s">
        <v>278</v>
      </c>
      <c r="G42" s="827">
        <v>38</v>
      </c>
      <c r="H42" s="318">
        <v>449</v>
      </c>
      <c r="I42" s="318">
        <v>66</v>
      </c>
      <c r="J42" s="318">
        <v>456</v>
      </c>
      <c r="K42" s="132">
        <v>5661</v>
      </c>
      <c r="L42" s="99">
        <v>100.3</v>
      </c>
      <c r="M42" s="105">
        <v>117</v>
      </c>
    </row>
    <row r="43" spans="1:13" s="42" customFormat="1" ht="12" customHeight="1">
      <c r="A43" s="805" t="s">
        <v>1616</v>
      </c>
      <c r="B43" s="827">
        <v>6470</v>
      </c>
      <c r="C43" s="834">
        <v>99.5</v>
      </c>
      <c r="D43" s="827">
        <v>1881</v>
      </c>
      <c r="E43" s="834">
        <v>100.6</v>
      </c>
      <c r="F43" s="827">
        <v>1</v>
      </c>
      <c r="G43" s="827">
        <v>27</v>
      </c>
      <c r="H43" s="318">
        <v>324</v>
      </c>
      <c r="I43" s="318">
        <v>58</v>
      </c>
      <c r="J43" s="318">
        <v>430</v>
      </c>
      <c r="K43" s="132">
        <v>4589</v>
      </c>
      <c r="L43" s="99">
        <v>99.1</v>
      </c>
      <c r="M43" s="105">
        <v>43</v>
      </c>
    </row>
    <row r="44" spans="1:13" s="42" customFormat="1" ht="12" customHeight="1">
      <c r="A44" s="805" t="s">
        <v>1617</v>
      </c>
      <c r="B44" s="827">
        <v>11561</v>
      </c>
      <c r="C44" s="834">
        <v>100.2</v>
      </c>
      <c r="D44" s="827">
        <v>2401</v>
      </c>
      <c r="E44" s="834">
        <v>100.5</v>
      </c>
      <c r="F44" s="827" t="s">
        <v>278</v>
      </c>
      <c r="G44" s="827">
        <v>41</v>
      </c>
      <c r="H44" s="318">
        <v>606</v>
      </c>
      <c r="I44" s="318">
        <v>86</v>
      </c>
      <c r="J44" s="318">
        <v>530</v>
      </c>
      <c r="K44" s="132">
        <v>9160</v>
      </c>
      <c r="L44" s="99">
        <v>100.1</v>
      </c>
      <c r="M44" s="105">
        <v>221</v>
      </c>
    </row>
    <row r="45" spans="1:13" s="42" customFormat="1" ht="12" customHeight="1">
      <c r="A45" s="805" t="s">
        <v>1618</v>
      </c>
      <c r="B45" s="827">
        <v>3301</v>
      </c>
      <c r="C45" s="834">
        <v>100.2</v>
      </c>
      <c r="D45" s="827">
        <v>1016</v>
      </c>
      <c r="E45" s="834">
        <v>100</v>
      </c>
      <c r="F45" s="827" t="s">
        <v>278</v>
      </c>
      <c r="G45" s="827">
        <v>34</v>
      </c>
      <c r="H45" s="318">
        <v>203</v>
      </c>
      <c r="I45" s="318">
        <v>37</v>
      </c>
      <c r="J45" s="318">
        <v>148</v>
      </c>
      <c r="K45" s="132">
        <v>2285</v>
      </c>
      <c r="L45" s="99">
        <v>100.3</v>
      </c>
      <c r="M45" s="105">
        <v>70</v>
      </c>
    </row>
    <row r="46" spans="1:13" s="42" customFormat="1" ht="12" customHeight="1">
      <c r="A46" s="805" t="s">
        <v>1619</v>
      </c>
      <c r="B46" s="827">
        <v>10446</v>
      </c>
      <c r="C46" s="834">
        <v>100.2</v>
      </c>
      <c r="D46" s="827">
        <v>2709</v>
      </c>
      <c r="E46" s="834">
        <v>100.6</v>
      </c>
      <c r="F46" s="827" t="s">
        <v>278</v>
      </c>
      <c r="G46" s="827">
        <v>59</v>
      </c>
      <c r="H46" s="318">
        <v>726</v>
      </c>
      <c r="I46" s="132">
        <v>108</v>
      </c>
      <c r="J46" s="104">
        <v>546</v>
      </c>
      <c r="K46" s="135">
        <v>7737</v>
      </c>
      <c r="L46" s="99">
        <v>100.1</v>
      </c>
      <c r="M46" s="105">
        <v>56</v>
      </c>
    </row>
    <row r="47" spans="1:13" s="42" customFormat="1" ht="15" customHeight="1">
      <c r="A47" s="856" t="s">
        <v>1601</v>
      </c>
      <c r="B47" s="869">
        <v>121557</v>
      </c>
      <c r="C47" s="438">
        <v>100.7</v>
      </c>
      <c r="D47" s="441">
        <v>43430</v>
      </c>
      <c r="E47" s="438">
        <v>101.1</v>
      </c>
      <c r="F47" s="441">
        <v>3</v>
      </c>
      <c r="G47" s="440">
        <v>423</v>
      </c>
      <c r="H47" s="103">
        <v>20586</v>
      </c>
      <c r="I47" s="583">
        <v>3238</v>
      </c>
      <c r="J47" s="103">
        <v>8299</v>
      </c>
      <c r="K47" s="583">
        <v>78127</v>
      </c>
      <c r="L47" s="101">
        <v>100.4</v>
      </c>
      <c r="M47" s="582">
        <v>213</v>
      </c>
    </row>
    <row r="48" spans="1:13" s="42" customFormat="1" ht="12" customHeight="1">
      <c r="A48" s="853" t="s">
        <v>1602</v>
      </c>
      <c r="B48" s="441"/>
      <c r="C48" s="438"/>
      <c r="D48" s="441"/>
      <c r="E48" s="438"/>
      <c r="F48" s="441"/>
      <c r="G48" s="440"/>
      <c r="H48" s="103"/>
      <c r="I48" s="583"/>
      <c r="J48" s="103"/>
      <c r="K48" s="583"/>
      <c r="L48" s="101"/>
      <c r="M48" s="582"/>
    </row>
    <row r="49" spans="1:13" s="42" customFormat="1" ht="12" customHeight="1">
      <c r="A49" s="854" t="s">
        <v>1603</v>
      </c>
      <c r="B49" s="258"/>
      <c r="C49" s="722"/>
      <c r="D49" s="258"/>
      <c r="E49" s="722"/>
      <c r="F49" s="258"/>
      <c r="G49" s="801"/>
      <c r="H49" s="104"/>
      <c r="I49" s="135"/>
      <c r="J49" s="104"/>
      <c r="K49" s="135"/>
      <c r="L49" s="99"/>
      <c r="M49" s="105"/>
    </row>
    <row r="50" spans="1:13" s="42" customFormat="1" ht="12" customHeight="1">
      <c r="A50" s="855" t="s">
        <v>1577</v>
      </c>
      <c r="B50" s="258">
        <v>73894</v>
      </c>
      <c r="C50" s="722">
        <v>100.8</v>
      </c>
      <c r="D50" s="258">
        <v>26331</v>
      </c>
      <c r="E50" s="722">
        <v>101.1</v>
      </c>
      <c r="F50" s="258">
        <v>2</v>
      </c>
      <c r="G50" s="801">
        <v>284</v>
      </c>
      <c r="H50" s="104">
        <v>12024</v>
      </c>
      <c r="I50" s="135">
        <v>1846</v>
      </c>
      <c r="J50" s="104">
        <v>4883</v>
      </c>
      <c r="K50" s="135">
        <v>47563</v>
      </c>
      <c r="L50" s="99">
        <v>100.7</v>
      </c>
      <c r="M50" s="105">
        <v>104</v>
      </c>
    </row>
    <row r="51" spans="1:13" s="42" customFormat="1" ht="12" customHeight="1">
      <c r="A51" s="855" t="s">
        <v>1578</v>
      </c>
      <c r="B51" s="258">
        <v>38808</v>
      </c>
      <c r="C51" s="722">
        <v>100.5</v>
      </c>
      <c r="D51" s="258">
        <v>12860</v>
      </c>
      <c r="E51" s="722">
        <v>101.2</v>
      </c>
      <c r="F51" s="258">
        <v>1</v>
      </c>
      <c r="G51" s="801">
        <v>100</v>
      </c>
      <c r="H51" s="104">
        <v>6627</v>
      </c>
      <c r="I51" s="135">
        <v>1081</v>
      </c>
      <c r="J51" s="104">
        <v>2769</v>
      </c>
      <c r="K51" s="135">
        <v>25948</v>
      </c>
      <c r="L51" s="99">
        <v>100.1</v>
      </c>
      <c r="M51" s="105">
        <v>96</v>
      </c>
    </row>
    <row r="52" spans="1:13" s="42" customFormat="1" ht="12" customHeight="1">
      <c r="A52" s="855" t="s">
        <v>1579</v>
      </c>
      <c r="B52" s="258">
        <v>8855</v>
      </c>
      <c r="C52" s="722">
        <v>100.6</v>
      </c>
      <c r="D52" s="258">
        <v>4239</v>
      </c>
      <c r="E52" s="722">
        <v>101.2</v>
      </c>
      <c r="F52" s="258" t="s">
        <v>278</v>
      </c>
      <c r="G52" s="801">
        <v>39</v>
      </c>
      <c r="H52" s="104">
        <v>1935</v>
      </c>
      <c r="I52" s="135">
        <v>311</v>
      </c>
      <c r="J52" s="104">
        <v>647</v>
      </c>
      <c r="K52" s="135">
        <v>4616</v>
      </c>
      <c r="L52" s="99">
        <v>100</v>
      </c>
      <c r="M52" s="105">
        <v>13</v>
      </c>
    </row>
    <row r="53" spans="1:13" s="187" customFormat="1" ht="15" customHeight="1">
      <c r="A53" s="1421" t="s">
        <v>1330</v>
      </c>
      <c r="B53" s="1421"/>
      <c r="C53" s="1421"/>
      <c r="D53" s="1421"/>
      <c r="E53" s="1421"/>
      <c r="F53" s="1421"/>
      <c r="G53" s="1421"/>
      <c r="H53" s="1421"/>
      <c r="I53" s="1421"/>
      <c r="J53" s="1421"/>
      <c r="K53" s="1421"/>
      <c r="L53" s="1421"/>
      <c r="M53" s="1421"/>
    </row>
    <row r="54" spans="1:13" s="187" customFormat="1" ht="12" customHeight="1">
      <c r="A54" s="1201" t="s">
        <v>1331</v>
      </c>
      <c r="B54" s="1201"/>
      <c r="C54" s="1201"/>
      <c r="D54" s="1201"/>
      <c r="E54" s="1201"/>
      <c r="F54" s="1201"/>
      <c r="G54" s="1201"/>
      <c r="H54" s="1201"/>
      <c r="I54" s="1201"/>
      <c r="J54" s="1201"/>
      <c r="K54" s="1201"/>
      <c r="L54" s="1201"/>
      <c r="M54" s="1201"/>
    </row>
    <row r="101" ht="14.85" customHeight="1"/>
    <row r="102" ht="14.85" customHeight="1"/>
    <row r="103" ht="14.85" customHeight="1"/>
    <row r="104" ht="14.85" customHeight="1"/>
    <row r="105" ht="12.75" customHeight="1"/>
    <row r="106" ht="12.75" customHeight="1"/>
  </sheetData>
  <mergeCells count="23">
    <mergeCell ref="K1:M1"/>
    <mergeCell ref="K2:M2"/>
    <mergeCell ref="A53:M53"/>
    <mergeCell ref="A54:M54"/>
    <mergeCell ref="H6:H14"/>
    <mergeCell ref="J6:J14"/>
    <mergeCell ref="D5:D14"/>
    <mergeCell ref="B7:B14"/>
    <mergeCell ref="I6:I7"/>
    <mergeCell ref="K5:K14"/>
    <mergeCell ref="M6:M14"/>
    <mergeCell ref="L7:L14"/>
    <mergeCell ref="I8:I14"/>
    <mergeCell ref="F6:F14"/>
    <mergeCell ref="G6:G14"/>
    <mergeCell ref="C7:C14"/>
    <mergeCell ref="E7:E14"/>
    <mergeCell ref="A5:A14"/>
    <mergeCell ref="B5:C6"/>
    <mergeCell ref="A1:G1"/>
    <mergeCell ref="A2:G2"/>
    <mergeCell ref="A3:G3"/>
    <mergeCell ref="A4:G4"/>
  </mergeCells>
  <phoneticPr fontId="0" type="noConversion"/>
  <hyperlinks>
    <hyperlink ref="K1:L1" location="'Spis tablic     List of tables'!A81" display="Powrót do spisu tablic"/>
    <hyperlink ref="K2" location="'Spis tablic     List of tables'!A1" display="Return to list tables"/>
    <hyperlink ref="K2:L2" location="'Spis tablic     List of tables'!A81" display="Return to list of tables"/>
    <hyperlink ref="K1:M2" location="'Spis tablic     List of tables'!A82" display="Powrót do spisu tablic"/>
  </hyperlinks>
  <pageMargins left="0.39370078740157483" right="0.39370078740157483" top="0.19685039370078741" bottom="0.19685039370078741" header="0.31496062992125984" footer="0.31496062992125984"/>
  <pageSetup paperSize="9" scale="82" orientation="landscape" r:id="rId1"/>
  <rowBreaks count="1" manualBreakCount="1">
    <brk id="54" max="12" man="1"/>
  </rowBreaks>
</worksheet>
</file>

<file path=xl/worksheets/sheet8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56"/>
  <sheetViews>
    <sheetView showGridLines="0" view="pageBreakPreview" zoomScaleNormal="100" zoomScaleSheetLayoutView="100" workbookViewId="0">
      <selection sqref="A1:H1"/>
    </sheetView>
  </sheetViews>
  <sheetFormatPr defaultRowHeight="14.25"/>
  <cols>
    <col min="1" max="1" width="22.625" style="80" customWidth="1"/>
    <col min="2" max="13" width="9.625" style="80" customWidth="1"/>
    <col min="14" max="16384" width="9" style="80"/>
  </cols>
  <sheetData>
    <row r="1" spans="1:13" ht="15" customHeight="1">
      <c r="A1" s="1188" t="s">
        <v>1445</v>
      </c>
      <c r="B1" s="1188"/>
      <c r="C1" s="1188"/>
      <c r="D1" s="1188"/>
      <c r="E1" s="1188"/>
      <c r="F1" s="1188"/>
      <c r="G1" s="1188"/>
      <c r="H1" s="1188"/>
      <c r="I1" s="1"/>
      <c r="J1" s="1"/>
      <c r="K1" s="1293" t="s">
        <v>58</v>
      </c>
      <c r="L1" s="1293"/>
      <c r="M1" s="1293"/>
    </row>
    <row r="2" spans="1:13" ht="15" customHeight="1">
      <c r="A2" s="1621" t="s">
        <v>1423</v>
      </c>
      <c r="B2" s="1621"/>
      <c r="C2" s="1621"/>
      <c r="D2" s="1621"/>
      <c r="E2" s="1621"/>
      <c r="F2" s="1621"/>
      <c r="G2" s="1621"/>
      <c r="H2" s="1621"/>
      <c r="I2" s="1"/>
      <c r="J2" s="1"/>
      <c r="K2" s="1224" t="s">
        <v>439</v>
      </c>
      <c r="L2" s="1224"/>
      <c r="M2" s="1224"/>
    </row>
    <row r="3" spans="1:13" ht="15" customHeight="1">
      <c r="A3" s="1515" t="s">
        <v>1446</v>
      </c>
      <c r="B3" s="1515"/>
      <c r="C3" s="1515"/>
      <c r="D3" s="1515"/>
      <c r="E3" s="1515"/>
      <c r="F3" s="1515"/>
      <c r="G3" s="1515"/>
      <c r="H3" s="1515"/>
      <c r="I3" s="1"/>
      <c r="J3" s="1"/>
      <c r="K3" s="1"/>
      <c r="L3" s="1"/>
      <c r="M3" s="1"/>
    </row>
    <row r="4" spans="1:13" ht="15" customHeight="1">
      <c r="A4" s="1453" t="s">
        <v>1425</v>
      </c>
      <c r="B4" s="1453"/>
      <c r="C4" s="1453"/>
      <c r="D4" s="1453"/>
      <c r="E4" s="1453"/>
      <c r="F4" s="1453"/>
      <c r="G4" s="1453"/>
      <c r="H4" s="1453"/>
      <c r="I4" s="1"/>
      <c r="J4" s="1"/>
      <c r="K4" s="1"/>
      <c r="L4" s="1"/>
      <c r="M4" s="1"/>
    </row>
    <row r="5" spans="1:13" ht="15" customHeight="1">
      <c r="A5" s="1403" t="s">
        <v>384</v>
      </c>
      <c r="B5" s="1318"/>
      <c r="C5" s="1318"/>
      <c r="D5" s="1318"/>
      <c r="E5" s="1318"/>
      <c r="F5" s="1318"/>
      <c r="G5" s="1318"/>
      <c r="H5" s="1318"/>
      <c r="I5" s="1318"/>
      <c r="J5" s="1318"/>
      <c r="K5" s="1318"/>
      <c r="L5" s="1318"/>
      <c r="M5" s="1318"/>
    </row>
    <row r="6" spans="1:13" ht="15.75" customHeight="1">
      <c r="A6" s="1587"/>
      <c r="B6" s="1182" t="s">
        <v>1092</v>
      </c>
      <c r="C6" s="338"/>
      <c r="D6" s="1176" t="s">
        <v>891</v>
      </c>
      <c r="E6" s="1176" t="s">
        <v>634</v>
      </c>
      <c r="F6" s="1176" t="s">
        <v>836</v>
      </c>
      <c r="G6" s="1182" t="s">
        <v>392</v>
      </c>
      <c r="H6" s="1176" t="s">
        <v>635</v>
      </c>
      <c r="I6" s="1176" t="s">
        <v>636</v>
      </c>
      <c r="J6" s="1176" t="s">
        <v>637</v>
      </c>
      <c r="K6" s="1176" t="s">
        <v>1249</v>
      </c>
      <c r="L6" s="1176" t="s">
        <v>638</v>
      </c>
      <c r="M6" s="1182" t="s">
        <v>639</v>
      </c>
    </row>
    <row r="7" spans="1:13" ht="15.75" customHeight="1">
      <c r="A7" s="1587"/>
      <c r="B7" s="1183"/>
      <c r="C7" s="1176" t="s">
        <v>1795</v>
      </c>
      <c r="D7" s="1171"/>
      <c r="E7" s="1171"/>
      <c r="F7" s="1171"/>
      <c r="G7" s="1183"/>
      <c r="H7" s="1171"/>
      <c r="I7" s="1171"/>
      <c r="J7" s="1171"/>
      <c r="K7" s="1171"/>
      <c r="L7" s="1171"/>
      <c r="M7" s="1183"/>
    </row>
    <row r="8" spans="1:13" ht="15.75" customHeight="1">
      <c r="A8" s="1587"/>
      <c r="B8" s="1183"/>
      <c r="C8" s="1171"/>
      <c r="D8" s="1171"/>
      <c r="E8" s="1171"/>
      <c r="F8" s="1171"/>
      <c r="G8" s="1183"/>
      <c r="H8" s="1171"/>
      <c r="I8" s="1171"/>
      <c r="J8" s="1171"/>
      <c r="K8" s="1171"/>
      <c r="L8" s="1171"/>
      <c r="M8" s="1183"/>
    </row>
    <row r="9" spans="1:13" ht="15.75" customHeight="1">
      <c r="A9" s="1587"/>
      <c r="B9" s="1183"/>
      <c r="C9" s="1171"/>
      <c r="D9" s="1171"/>
      <c r="E9" s="1171"/>
      <c r="F9" s="1171"/>
      <c r="G9" s="1183"/>
      <c r="H9" s="1171"/>
      <c r="I9" s="1171"/>
      <c r="J9" s="1171"/>
      <c r="K9" s="1171"/>
      <c r="L9" s="1171"/>
      <c r="M9" s="1183"/>
    </row>
    <row r="10" spans="1:13" ht="15.75" customHeight="1">
      <c r="A10" s="1587"/>
      <c r="B10" s="1183"/>
      <c r="C10" s="1171"/>
      <c r="D10" s="1171"/>
      <c r="E10" s="1171"/>
      <c r="F10" s="1171"/>
      <c r="G10" s="1183"/>
      <c r="H10" s="1171"/>
      <c r="I10" s="1171"/>
      <c r="J10" s="1171"/>
      <c r="K10" s="1171"/>
      <c r="L10" s="1171"/>
      <c r="M10" s="1183"/>
    </row>
    <row r="11" spans="1:13" ht="15.75" customHeight="1">
      <c r="A11" s="1587"/>
      <c r="B11" s="1183"/>
      <c r="C11" s="1171"/>
      <c r="D11" s="1171"/>
      <c r="E11" s="1171"/>
      <c r="F11" s="1171"/>
      <c r="G11" s="1183"/>
      <c r="H11" s="1171"/>
      <c r="I11" s="1171"/>
      <c r="J11" s="1171"/>
      <c r="K11" s="1171"/>
      <c r="L11" s="1171"/>
      <c r="M11" s="1183"/>
    </row>
    <row r="12" spans="1:13" ht="15.75" customHeight="1">
      <c r="A12" s="1587"/>
      <c r="B12" s="1183"/>
      <c r="C12" s="1171"/>
      <c r="D12" s="1171"/>
      <c r="E12" s="1171"/>
      <c r="F12" s="1171"/>
      <c r="G12" s="1183"/>
      <c r="H12" s="1171"/>
      <c r="I12" s="1171"/>
      <c r="J12" s="1171"/>
      <c r="K12" s="1171"/>
      <c r="L12" s="1171"/>
      <c r="M12" s="1183"/>
    </row>
    <row r="13" spans="1:13" ht="15.75" customHeight="1">
      <c r="A13" s="1587"/>
      <c r="B13" s="1183"/>
      <c r="C13" s="1171"/>
      <c r="D13" s="1171"/>
      <c r="E13" s="1171"/>
      <c r="F13" s="1171"/>
      <c r="G13" s="1183"/>
      <c r="H13" s="1171"/>
      <c r="I13" s="1171"/>
      <c r="J13" s="1171"/>
      <c r="K13" s="1171"/>
      <c r="L13" s="1171"/>
      <c r="M13" s="1183"/>
    </row>
    <row r="14" spans="1:13" ht="12" customHeight="1">
      <c r="A14" s="782"/>
      <c r="B14" s="797"/>
      <c r="C14" s="782"/>
      <c r="D14" s="797"/>
      <c r="E14" s="797"/>
      <c r="F14" s="797"/>
      <c r="G14" s="797"/>
      <c r="H14" s="797"/>
      <c r="I14" s="797"/>
      <c r="J14" s="797"/>
      <c r="K14" s="797"/>
      <c r="L14" s="797"/>
      <c r="M14" s="798"/>
    </row>
    <row r="15" spans="1:13" s="77" customFormat="1" ht="12" customHeight="1">
      <c r="A15" s="856" t="s">
        <v>176</v>
      </c>
      <c r="B15" s="597">
        <v>24040</v>
      </c>
      <c r="C15" s="858">
        <v>23332</v>
      </c>
      <c r="D15" s="598">
        <v>29575</v>
      </c>
      <c r="E15" s="597">
        <v>44335</v>
      </c>
      <c r="F15" s="598">
        <v>15820</v>
      </c>
      <c r="G15" s="597">
        <v>11879</v>
      </c>
      <c r="H15" s="598">
        <v>5908</v>
      </c>
      <c r="I15" s="597">
        <v>7422</v>
      </c>
      <c r="J15" s="598">
        <v>2830</v>
      </c>
      <c r="K15" s="597">
        <v>21730</v>
      </c>
      <c r="L15" s="598">
        <v>6095</v>
      </c>
      <c r="M15" s="599">
        <v>2084</v>
      </c>
    </row>
    <row r="16" spans="1:13" s="77" customFormat="1" ht="12" customHeight="1">
      <c r="A16" s="862" t="s">
        <v>177</v>
      </c>
      <c r="B16" s="588"/>
      <c r="C16" s="859"/>
      <c r="D16" s="589"/>
      <c r="E16" s="588"/>
      <c r="F16" s="589"/>
      <c r="G16" s="588"/>
      <c r="H16" s="589"/>
      <c r="I16" s="588"/>
      <c r="J16" s="589"/>
      <c r="K16" s="588"/>
      <c r="L16" s="589"/>
      <c r="M16" s="590"/>
    </row>
    <row r="17" spans="1:13" s="77" customFormat="1" ht="15" customHeight="1">
      <c r="A17" s="856" t="s">
        <v>1597</v>
      </c>
      <c r="B17" s="592">
        <v>1895</v>
      </c>
      <c r="C17" s="860">
        <v>1832</v>
      </c>
      <c r="D17" s="591">
        <v>3108</v>
      </c>
      <c r="E17" s="592">
        <v>3840</v>
      </c>
      <c r="F17" s="591">
        <v>1171</v>
      </c>
      <c r="G17" s="592">
        <v>457</v>
      </c>
      <c r="H17" s="591">
        <v>218</v>
      </c>
      <c r="I17" s="592">
        <v>398</v>
      </c>
      <c r="J17" s="591">
        <v>109</v>
      </c>
      <c r="K17" s="592">
        <v>1096</v>
      </c>
      <c r="L17" s="591">
        <v>447</v>
      </c>
      <c r="M17" s="593">
        <v>128</v>
      </c>
    </row>
    <row r="18" spans="1:13" s="77" customFormat="1" ht="12" customHeight="1">
      <c r="A18" s="853" t="s">
        <v>1602</v>
      </c>
      <c r="B18" s="592"/>
      <c r="C18" s="860"/>
      <c r="D18" s="591"/>
      <c r="E18" s="592"/>
      <c r="F18" s="591"/>
      <c r="G18" s="592"/>
      <c r="H18" s="591"/>
      <c r="I18" s="592"/>
      <c r="J18" s="591"/>
      <c r="K18" s="592"/>
      <c r="L18" s="591"/>
      <c r="M18" s="593"/>
    </row>
    <row r="19" spans="1:13" s="77" customFormat="1" ht="12" customHeight="1">
      <c r="A19" s="854" t="s">
        <v>1603</v>
      </c>
      <c r="B19" s="588"/>
      <c r="C19" s="859"/>
      <c r="D19" s="589"/>
      <c r="E19" s="588"/>
      <c r="F19" s="589"/>
      <c r="G19" s="588"/>
      <c r="H19" s="589"/>
      <c r="I19" s="588"/>
      <c r="J19" s="589"/>
      <c r="K19" s="588"/>
      <c r="L19" s="589"/>
      <c r="M19" s="590"/>
    </row>
    <row r="20" spans="1:13" s="77" customFormat="1" ht="12" customHeight="1">
      <c r="A20" s="855" t="s">
        <v>1604</v>
      </c>
      <c r="B20" s="588">
        <v>916</v>
      </c>
      <c r="C20" s="859">
        <v>896</v>
      </c>
      <c r="D20" s="589">
        <v>1227</v>
      </c>
      <c r="E20" s="588">
        <v>1792</v>
      </c>
      <c r="F20" s="589">
        <v>452</v>
      </c>
      <c r="G20" s="588">
        <v>199</v>
      </c>
      <c r="H20" s="589">
        <v>105</v>
      </c>
      <c r="I20" s="588">
        <v>165</v>
      </c>
      <c r="J20" s="589">
        <v>47</v>
      </c>
      <c r="K20" s="588">
        <v>537</v>
      </c>
      <c r="L20" s="589">
        <v>190</v>
      </c>
      <c r="M20" s="590">
        <v>48</v>
      </c>
    </row>
    <row r="21" spans="1:13" s="77" customFormat="1" ht="12" customHeight="1">
      <c r="A21" s="855" t="s">
        <v>1605</v>
      </c>
      <c r="B21" s="588">
        <v>373</v>
      </c>
      <c r="C21" s="859">
        <v>349</v>
      </c>
      <c r="D21" s="589">
        <v>602</v>
      </c>
      <c r="E21" s="588">
        <v>1057</v>
      </c>
      <c r="F21" s="589">
        <v>279</v>
      </c>
      <c r="G21" s="588">
        <v>103</v>
      </c>
      <c r="H21" s="589">
        <v>49</v>
      </c>
      <c r="I21" s="588">
        <v>138</v>
      </c>
      <c r="J21" s="589">
        <v>23</v>
      </c>
      <c r="K21" s="588">
        <v>271</v>
      </c>
      <c r="L21" s="589">
        <v>91</v>
      </c>
      <c r="M21" s="590">
        <v>28</v>
      </c>
    </row>
    <row r="22" spans="1:13" s="77" customFormat="1" ht="12" customHeight="1">
      <c r="A22" s="855" t="s">
        <v>1606</v>
      </c>
      <c r="B22" s="588">
        <v>606</v>
      </c>
      <c r="C22" s="859">
        <v>587</v>
      </c>
      <c r="D22" s="589">
        <v>1279</v>
      </c>
      <c r="E22" s="588">
        <v>991</v>
      </c>
      <c r="F22" s="589">
        <v>440</v>
      </c>
      <c r="G22" s="588">
        <v>155</v>
      </c>
      <c r="H22" s="589">
        <v>64</v>
      </c>
      <c r="I22" s="588">
        <v>95</v>
      </c>
      <c r="J22" s="589">
        <v>39</v>
      </c>
      <c r="K22" s="588">
        <v>288</v>
      </c>
      <c r="L22" s="589">
        <v>166</v>
      </c>
      <c r="M22" s="590">
        <v>52</v>
      </c>
    </row>
    <row r="23" spans="1:13" s="77" customFormat="1" ht="15" customHeight="1">
      <c r="A23" s="856" t="s">
        <v>1598</v>
      </c>
      <c r="B23" s="592">
        <v>7188</v>
      </c>
      <c r="C23" s="860">
        <v>6973</v>
      </c>
      <c r="D23" s="591">
        <v>9349</v>
      </c>
      <c r="E23" s="592">
        <v>10528</v>
      </c>
      <c r="F23" s="591">
        <v>3602</v>
      </c>
      <c r="G23" s="592">
        <v>5846</v>
      </c>
      <c r="H23" s="591">
        <v>1096</v>
      </c>
      <c r="I23" s="592">
        <v>1388</v>
      </c>
      <c r="J23" s="591">
        <v>507</v>
      </c>
      <c r="K23" s="592">
        <v>3977</v>
      </c>
      <c r="L23" s="591">
        <v>1493</v>
      </c>
      <c r="M23" s="593">
        <v>488</v>
      </c>
    </row>
    <row r="24" spans="1:13" s="77" customFormat="1" ht="12" customHeight="1">
      <c r="A24" s="853" t="s">
        <v>1602</v>
      </c>
      <c r="B24" s="592"/>
      <c r="C24" s="860"/>
      <c r="D24" s="591"/>
      <c r="E24" s="592"/>
      <c r="F24" s="591"/>
      <c r="G24" s="592"/>
      <c r="H24" s="591"/>
      <c r="I24" s="592"/>
      <c r="J24" s="591"/>
      <c r="K24" s="592"/>
      <c r="L24" s="591"/>
      <c r="M24" s="593"/>
    </row>
    <row r="25" spans="1:13" s="77" customFormat="1" ht="12" customHeight="1">
      <c r="A25" s="854" t="s">
        <v>1603</v>
      </c>
      <c r="B25" s="592"/>
      <c r="C25" s="860"/>
      <c r="D25" s="591"/>
      <c r="E25" s="592"/>
      <c r="F25" s="591"/>
      <c r="G25" s="592"/>
      <c r="H25" s="591"/>
      <c r="I25" s="592"/>
      <c r="J25" s="591"/>
      <c r="K25" s="592"/>
      <c r="L25" s="591"/>
      <c r="M25" s="593"/>
    </row>
    <row r="26" spans="1:13" s="77" customFormat="1" ht="12" customHeight="1">
      <c r="A26" s="855" t="s">
        <v>1608</v>
      </c>
      <c r="B26" s="588">
        <v>1563</v>
      </c>
      <c r="C26" s="859">
        <v>1522</v>
      </c>
      <c r="D26" s="589">
        <v>1566</v>
      </c>
      <c r="E26" s="588">
        <v>2228</v>
      </c>
      <c r="F26" s="589">
        <v>1062</v>
      </c>
      <c r="G26" s="588">
        <v>235</v>
      </c>
      <c r="H26" s="589">
        <v>306</v>
      </c>
      <c r="I26" s="588">
        <v>350</v>
      </c>
      <c r="J26" s="589">
        <v>124</v>
      </c>
      <c r="K26" s="588">
        <v>1045</v>
      </c>
      <c r="L26" s="589">
        <v>366</v>
      </c>
      <c r="M26" s="590">
        <v>106</v>
      </c>
    </row>
    <row r="27" spans="1:13" s="77" customFormat="1" ht="12" customHeight="1">
      <c r="A27" s="855" t="s">
        <v>1607</v>
      </c>
      <c r="B27" s="588">
        <v>1384</v>
      </c>
      <c r="C27" s="859">
        <v>1321</v>
      </c>
      <c r="D27" s="589">
        <v>2700</v>
      </c>
      <c r="E27" s="588">
        <v>2234</v>
      </c>
      <c r="F27" s="589">
        <v>668</v>
      </c>
      <c r="G27" s="588">
        <v>314</v>
      </c>
      <c r="H27" s="589">
        <v>195</v>
      </c>
      <c r="I27" s="588">
        <v>228</v>
      </c>
      <c r="J27" s="589">
        <v>101</v>
      </c>
      <c r="K27" s="588">
        <v>810</v>
      </c>
      <c r="L27" s="589">
        <v>289</v>
      </c>
      <c r="M27" s="590">
        <v>113</v>
      </c>
    </row>
    <row r="28" spans="1:13" s="77" customFormat="1" ht="12" customHeight="1">
      <c r="A28" s="855" t="s">
        <v>1609</v>
      </c>
      <c r="B28" s="588">
        <v>430</v>
      </c>
      <c r="C28" s="859">
        <v>419</v>
      </c>
      <c r="D28" s="589">
        <v>435</v>
      </c>
      <c r="E28" s="588">
        <v>627</v>
      </c>
      <c r="F28" s="589">
        <v>176</v>
      </c>
      <c r="G28" s="588">
        <v>714</v>
      </c>
      <c r="H28" s="589">
        <v>36</v>
      </c>
      <c r="I28" s="588">
        <v>64</v>
      </c>
      <c r="J28" s="589">
        <v>19</v>
      </c>
      <c r="K28" s="588">
        <v>156</v>
      </c>
      <c r="L28" s="589">
        <v>74</v>
      </c>
      <c r="M28" s="590">
        <v>34</v>
      </c>
    </row>
    <row r="29" spans="1:13" s="77" customFormat="1" ht="12" customHeight="1">
      <c r="A29" s="855" t="s">
        <v>1610</v>
      </c>
      <c r="B29" s="588">
        <v>852</v>
      </c>
      <c r="C29" s="859">
        <v>826</v>
      </c>
      <c r="D29" s="589">
        <v>1048</v>
      </c>
      <c r="E29" s="588">
        <v>1508</v>
      </c>
      <c r="F29" s="589">
        <v>524</v>
      </c>
      <c r="G29" s="588">
        <v>3819</v>
      </c>
      <c r="H29" s="589">
        <v>122</v>
      </c>
      <c r="I29" s="588">
        <v>151</v>
      </c>
      <c r="J29" s="589">
        <v>61</v>
      </c>
      <c r="K29" s="588">
        <v>486</v>
      </c>
      <c r="L29" s="589">
        <v>221</v>
      </c>
      <c r="M29" s="590">
        <v>90</v>
      </c>
    </row>
    <row r="30" spans="1:13" s="77" customFormat="1" ht="12" customHeight="1">
      <c r="A30" s="855" t="s">
        <v>1611</v>
      </c>
      <c r="B30" s="138">
        <v>2959</v>
      </c>
      <c r="C30" s="861">
        <v>2885</v>
      </c>
      <c r="D30" s="339">
        <v>3600</v>
      </c>
      <c r="E30" s="138">
        <v>3931</v>
      </c>
      <c r="F30" s="339">
        <v>1172</v>
      </c>
      <c r="G30" s="138">
        <v>764</v>
      </c>
      <c r="H30" s="339">
        <v>437</v>
      </c>
      <c r="I30" s="138">
        <v>595</v>
      </c>
      <c r="J30" s="339">
        <v>202</v>
      </c>
      <c r="K30" s="138">
        <v>1480</v>
      </c>
      <c r="L30" s="339">
        <v>543</v>
      </c>
      <c r="M30" s="587">
        <v>145</v>
      </c>
    </row>
    <row r="31" spans="1:13" s="77" customFormat="1" ht="15" customHeight="1">
      <c r="A31" s="856" t="s">
        <v>1599</v>
      </c>
      <c r="B31" s="597">
        <v>2738</v>
      </c>
      <c r="C31" s="858">
        <v>2608</v>
      </c>
      <c r="D31" s="598">
        <v>3943</v>
      </c>
      <c r="E31" s="597">
        <v>6690</v>
      </c>
      <c r="F31" s="598">
        <v>1900</v>
      </c>
      <c r="G31" s="597">
        <v>2341</v>
      </c>
      <c r="H31" s="598">
        <v>473</v>
      </c>
      <c r="I31" s="597">
        <v>856</v>
      </c>
      <c r="J31" s="598">
        <v>386</v>
      </c>
      <c r="K31" s="597">
        <v>2112</v>
      </c>
      <c r="L31" s="598">
        <v>718</v>
      </c>
      <c r="M31" s="599">
        <v>264</v>
      </c>
    </row>
    <row r="32" spans="1:13" s="77" customFormat="1" ht="12" customHeight="1">
      <c r="A32" s="853" t="s">
        <v>1602</v>
      </c>
      <c r="B32" s="138"/>
      <c r="C32" s="861"/>
      <c r="D32" s="339"/>
      <c r="E32" s="138"/>
      <c r="F32" s="339"/>
      <c r="G32" s="138"/>
      <c r="H32" s="339"/>
      <c r="I32" s="138"/>
      <c r="J32" s="339"/>
      <c r="K32" s="138"/>
      <c r="L32" s="339"/>
      <c r="M32" s="587"/>
    </row>
    <row r="33" spans="1:13" s="77" customFormat="1" ht="12" customHeight="1">
      <c r="A33" s="854" t="s">
        <v>1603</v>
      </c>
      <c r="B33" s="138"/>
      <c r="C33" s="861"/>
      <c r="D33" s="339"/>
      <c r="E33" s="138"/>
      <c r="F33" s="339"/>
      <c r="G33" s="138"/>
      <c r="H33" s="339"/>
      <c r="I33" s="138"/>
      <c r="J33" s="339"/>
      <c r="K33" s="138"/>
      <c r="L33" s="339"/>
      <c r="M33" s="587"/>
    </row>
    <row r="34" spans="1:13" s="77" customFormat="1" ht="12" customHeight="1">
      <c r="A34" s="855" t="s">
        <v>1612</v>
      </c>
      <c r="B34" s="138">
        <v>658</v>
      </c>
      <c r="C34" s="861">
        <v>630</v>
      </c>
      <c r="D34" s="339">
        <v>1023</v>
      </c>
      <c r="E34" s="138">
        <v>1157</v>
      </c>
      <c r="F34" s="339">
        <v>322</v>
      </c>
      <c r="G34" s="138">
        <v>133</v>
      </c>
      <c r="H34" s="339">
        <v>67</v>
      </c>
      <c r="I34" s="138">
        <v>117</v>
      </c>
      <c r="J34" s="339">
        <v>30</v>
      </c>
      <c r="K34" s="138">
        <v>337</v>
      </c>
      <c r="L34" s="339">
        <v>110</v>
      </c>
      <c r="M34" s="587">
        <v>34</v>
      </c>
    </row>
    <row r="35" spans="1:13" s="77" customFormat="1" ht="12" customHeight="1">
      <c r="A35" s="855" t="s">
        <v>1613</v>
      </c>
      <c r="B35" s="138">
        <v>712</v>
      </c>
      <c r="C35" s="861">
        <v>672</v>
      </c>
      <c r="D35" s="339">
        <v>1071</v>
      </c>
      <c r="E35" s="138">
        <v>1504</v>
      </c>
      <c r="F35" s="339">
        <v>380</v>
      </c>
      <c r="G35" s="138">
        <v>958</v>
      </c>
      <c r="H35" s="339">
        <v>87</v>
      </c>
      <c r="I35" s="138">
        <v>127</v>
      </c>
      <c r="J35" s="339">
        <v>30</v>
      </c>
      <c r="K35" s="138">
        <v>400</v>
      </c>
      <c r="L35" s="339">
        <v>174</v>
      </c>
      <c r="M35" s="587">
        <v>62</v>
      </c>
    </row>
    <row r="36" spans="1:13" s="77" customFormat="1" ht="12" customHeight="1">
      <c r="A36" s="855" t="s">
        <v>1614</v>
      </c>
      <c r="B36" s="588">
        <v>670</v>
      </c>
      <c r="C36" s="859">
        <v>631</v>
      </c>
      <c r="D36" s="589">
        <v>991</v>
      </c>
      <c r="E36" s="588">
        <v>1645</v>
      </c>
      <c r="F36" s="589">
        <v>472</v>
      </c>
      <c r="G36" s="588">
        <v>763</v>
      </c>
      <c r="H36" s="589">
        <v>104</v>
      </c>
      <c r="I36" s="588">
        <v>194</v>
      </c>
      <c r="J36" s="589">
        <v>84</v>
      </c>
      <c r="K36" s="588">
        <v>438</v>
      </c>
      <c r="L36" s="589">
        <v>202</v>
      </c>
      <c r="M36" s="590">
        <v>69</v>
      </c>
    </row>
    <row r="37" spans="1:13" s="77" customFormat="1" ht="12" customHeight="1">
      <c r="A37" s="855" t="s">
        <v>1576</v>
      </c>
      <c r="B37" s="588">
        <v>698</v>
      </c>
      <c r="C37" s="859">
        <v>675</v>
      </c>
      <c r="D37" s="589">
        <v>858</v>
      </c>
      <c r="E37" s="588">
        <v>2384</v>
      </c>
      <c r="F37" s="589">
        <v>726</v>
      </c>
      <c r="G37" s="588">
        <v>487</v>
      </c>
      <c r="H37" s="589">
        <v>215</v>
      </c>
      <c r="I37" s="588">
        <v>418</v>
      </c>
      <c r="J37" s="589">
        <v>242</v>
      </c>
      <c r="K37" s="588">
        <v>937</v>
      </c>
      <c r="L37" s="589">
        <v>232</v>
      </c>
      <c r="M37" s="590">
        <v>99</v>
      </c>
    </row>
    <row r="38" spans="1:13" s="77" customFormat="1" ht="15" customHeight="1">
      <c r="A38" s="856" t="s">
        <v>1600</v>
      </c>
      <c r="B38" s="597">
        <v>3423</v>
      </c>
      <c r="C38" s="603">
        <v>3316</v>
      </c>
      <c r="D38" s="595">
        <v>5487</v>
      </c>
      <c r="E38" s="595">
        <v>8071</v>
      </c>
      <c r="F38" s="595">
        <v>2496</v>
      </c>
      <c r="G38" s="595">
        <v>762</v>
      </c>
      <c r="H38" s="595">
        <v>496</v>
      </c>
      <c r="I38" s="595">
        <v>1055</v>
      </c>
      <c r="J38" s="595">
        <v>228</v>
      </c>
      <c r="K38" s="595">
        <v>2172</v>
      </c>
      <c r="L38" s="595">
        <v>777</v>
      </c>
      <c r="M38" s="596">
        <v>264</v>
      </c>
    </row>
    <row r="39" spans="1:13" s="77" customFormat="1" ht="12" customHeight="1">
      <c r="A39" s="853" t="s">
        <v>1602</v>
      </c>
      <c r="B39" s="138"/>
      <c r="C39" s="594"/>
      <c r="D39" s="314"/>
      <c r="E39" s="314"/>
      <c r="F39" s="314"/>
      <c r="G39" s="314"/>
      <c r="H39" s="314"/>
      <c r="I39" s="314"/>
      <c r="J39" s="314"/>
      <c r="K39" s="314"/>
      <c r="L39" s="314"/>
      <c r="M39" s="315"/>
    </row>
    <row r="40" spans="1:13" s="77" customFormat="1" ht="12" customHeight="1">
      <c r="A40" s="854" t="s">
        <v>1603</v>
      </c>
      <c r="B40" s="592"/>
      <c r="C40" s="600"/>
      <c r="D40" s="601"/>
      <c r="E40" s="601"/>
      <c r="F40" s="601"/>
      <c r="G40" s="601"/>
      <c r="H40" s="601"/>
      <c r="I40" s="601"/>
      <c r="J40" s="601"/>
      <c r="K40" s="601"/>
      <c r="L40" s="601"/>
      <c r="M40" s="602"/>
    </row>
    <row r="41" spans="1:13" s="77" customFormat="1" ht="12" customHeight="1">
      <c r="A41" s="855" t="s">
        <v>1615</v>
      </c>
      <c r="B41" s="138">
        <v>616</v>
      </c>
      <c r="C41" s="594">
        <v>597</v>
      </c>
      <c r="D41" s="314">
        <v>760</v>
      </c>
      <c r="E41" s="314">
        <v>1511</v>
      </c>
      <c r="F41" s="314">
        <v>677</v>
      </c>
      <c r="G41" s="314">
        <v>159</v>
      </c>
      <c r="H41" s="314">
        <v>91</v>
      </c>
      <c r="I41" s="314">
        <v>223</v>
      </c>
      <c r="J41" s="314">
        <v>44</v>
      </c>
      <c r="K41" s="314">
        <v>460</v>
      </c>
      <c r="L41" s="314">
        <v>174</v>
      </c>
      <c r="M41" s="315">
        <v>47</v>
      </c>
    </row>
    <row r="42" spans="1:13" s="77" customFormat="1" ht="12" customHeight="1">
      <c r="A42" s="855" t="s">
        <v>1616</v>
      </c>
      <c r="B42" s="138">
        <v>563</v>
      </c>
      <c r="C42" s="594">
        <v>544</v>
      </c>
      <c r="D42" s="314">
        <v>763</v>
      </c>
      <c r="E42" s="314">
        <v>1263</v>
      </c>
      <c r="F42" s="314">
        <v>343</v>
      </c>
      <c r="G42" s="314">
        <v>137</v>
      </c>
      <c r="H42" s="314">
        <v>59</v>
      </c>
      <c r="I42" s="314">
        <v>162</v>
      </c>
      <c r="J42" s="314">
        <v>53</v>
      </c>
      <c r="K42" s="314">
        <v>390</v>
      </c>
      <c r="L42" s="314">
        <v>145</v>
      </c>
      <c r="M42" s="315">
        <v>51</v>
      </c>
    </row>
    <row r="43" spans="1:13" s="77" customFormat="1" ht="12" customHeight="1">
      <c r="A43" s="855" t="s">
        <v>1617</v>
      </c>
      <c r="B43" s="138">
        <v>1028</v>
      </c>
      <c r="C43" s="594">
        <v>996</v>
      </c>
      <c r="D43" s="314">
        <v>1855</v>
      </c>
      <c r="E43" s="314">
        <v>2807</v>
      </c>
      <c r="F43" s="314">
        <v>688</v>
      </c>
      <c r="G43" s="314">
        <v>198</v>
      </c>
      <c r="H43" s="314">
        <v>127</v>
      </c>
      <c r="I43" s="314">
        <v>319</v>
      </c>
      <c r="J43" s="314">
        <v>62</v>
      </c>
      <c r="K43" s="314">
        <v>577</v>
      </c>
      <c r="L43" s="314">
        <v>199</v>
      </c>
      <c r="M43" s="315">
        <v>71</v>
      </c>
    </row>
    <row r="44" spans="1:13" s="77" customFormat="1" ht="12" customHeight="1">
      <c r="A44" s="855" t="s">
        <v>1618</v>
      </c>
      <c r="B44" s="304">
        <v>232</v>
      </c>
      <c r="C44" s="841">
        <v>218</v>
      </c>
      <c r="D44" s="771">
        <v>519</v>
      </c>
      <c r="E44" s="771">
        <v>604</v>
      </c>
      <c r="F44" s="771">
        <v>144</v>
      </c>
      <c r="G44" s="771">
        <v>61</v>
      </c>
      <c r="H44" s="314">
        <v>42</v>
      </c>
      <c r="I44" s="315">
        <v>106</v>
      </c>
      <c r="J44" s="138">
        <v>12</v>
      </c>
      <c r="K44" s="339">
        <v>141</v>
      </c>
      <c r="L44" s="138">
        <v>53</v>
      </c>
      <c r="M44" s="587">
        <v>13</v>
      </c>
    </row>
    <row r="45" spans="1:13" s="77" customFormat="1" ht="12" customHeight="1">
      <c r="A45" s="855" t="s">
        <v>1619</v>
      </c>
      <c r="B45" s="843">
        <v>984</v>
      </c>
      <c r="C45" s="842">
        <v>961</v>
      </c>
      <c r="D45" s="843">
        <v>1590</v>
      </c>
      <c r="E45" s="842">
        <v>1886</v>
      </c>
      <c r="F45" s="843">
        <v>644</v>
      </c>
      <c r="G45" s="842">
        <v>207</v>
      </c>
      <c r="H45" s="588">
        <v>177</v>
      </c>
      <c r="I45" s="589">
        <v>245</v>
      </c>
      <c r="J45" s="588">
        <v>57</v>
      </c>
      <c r="K45" s="589">
        <v>604</v>
      </c>
      <c r="L45" s="588">
        <v>206</v>
      </c>
      <c r="M45" s="590">
        <v>82</v>
      </c>
    </row>
    <row r="46" spans="1:13" s="77" customFormat="1" ht="15" customHeight="1">
      <c r="A46" s="856" t="s">
        <v>1601</v>
      </c>
      <c r="B46" s="870">
        <v>8796</v>
      </c>
      <c r="C46" s="871">
        <v>8603</v>
      </c>
      <c r="D46" s="870">
        <v>7688</v>
      </c>
      <c r="E46" s="871">
        <v>15206</v>
      </c>
      <c r="F46" s="870">
        <v>6651</v>
      </c>
      <c r="G46" s="871">
        <v>2473</v>
      </c>
      <c r="H46" s="592">
        <v>3625</v>
      </c>
      <c r="I46" s="591">
        <v>3725</v>
      </c>
      <c r="J46" s="592">
        <v>1600</v>
      </c>
      <c r="K46" s="591">
        <v>12373</v>
      </c>
      <c r="L46" s="592">
        <v>2660</v>
      </c>
      <c r="M46" s="593">
        <v>940</v>
      </c>
    </row>
    <row r="47" spans="1:13" s="77" customFormat="1" ht="12" customHeight="1">
      <c r="A47" s="853" t="s">
        <v>1602</v>
      </c>
      <c r="B47" s="845"/>
      <c r="C47" s="844"/>
      <c r="D47" s="845"/>
      <c r="E47" s="844"/>
      <c r="F47" s="845"/>
      <c r="G47" s="844"/>
      <c r="H47" s="597"/>
      <c r="I47" s="598"/>
      <c r="J47" s="597"/>
      <c r="K47" s="598"/>
      <c r="L47" s="597"/>
      <c r="M47" s="599"/>
    </row>
    <row r="48" spans="1:13" s="77" customFormat="1" ht="12" customHeight="1">
      <c r="A48" s="854" t="s">
        <v>1603</v>
      </c>
      <c r="B48" s="304"/>
      <c r="C48" s="846"/>
      <c r="D48" s="304"/>
      <c r="E48" s="846"/>
      <c r="F48" s="304"/>
      <c r="G48" s="846"/>
      <c r="H48" s="138"/>
      <c r="I48" s="339"/>
      <c r="J48" s="138"/>
      <c r="K48" s="339"/>
      <c r="L48" s="138"/>
      <c r="M48" s="587"/>
    </row>
    <row r="49" spans="1:13" s="77" customFormat="1" ht="12" customHeight="1">
      <c r="A49" s="855" t="s">
        <v>1577</v>
      </c>
      <c r="B49" s="843">
        <v>5138</v>
      </c>
      <c r="C49" s="842">
        <v>5015</v>
      </c>
      <c r="D49" s="843">
        <v>4839</v>
      </c>
      <c r="E49" s="842">
        <v>9241</v>
      </c>
      <c r="F49" s="843">
        <v>4056</v>
      </c>
      <c r="G49" s="842">
        <v>1434</v>
      </c>
      <c r="H49" s="588">
        <v>2332</v>
      </c>
      <c r="I49" s="589">
        <v>2223</v>
      </c>
      <c r="J49" s="588">
        <v>858</v>
      </c>
      <c r="K49" s="589">
        <v>7553</v>
      </c>
      <c r="L49" s="588">
        <v>1539</v>
      </c>
      <c r="M49" s="590">
        <v>567</v>
      </c>
    </row>
    <row r="50" spans="1:13" s="77" customFormat="1" ht="12" customHeight="1">
      <c r="A50" s="855" t="s">
        <v>1578</v>
      </c>
      <c r="B50" s="304">
        <v>3294</v>
      </c>
      <c r="C50" s="846">
        <v>3236</v>
      </c>
      <c r="D50" s="304">
        <v>2466</v>
      </c>
      <c r="E50" s="846">
        <v>5078</v>
      </c>
      <c r="F50" s="304">
        <v>2250</v>
      </c>
      <c r="G50" s="846">
        <v>836</v>
      </c>
      <c r="H50" s="138">
        <v>1095</v>
      </c>
      <c r="I50" s="339">
        <v>1289</v>
      </c>
      <c r="J50" s="138">
        <v>577</v>
      </c>
      <c r="K50" s="339">
        <v>3913</v>
      </c>
      <c r="L50" s="138">
        <v>967</v>
      </c>
      <c r="M50" s="587">
        <v>309</v>
      </c>
    </row>
    <row r="51" spans="1:13" s="77" customFormat="1" ht="12" customHeight="1">
      <c r="A51" s="855" t="s">
        <v>1579</v>
      </c>
      <c r="B51" s="304">
        <v>364</v>
      </c>
      <c r="C51" s="846">
        <v>352</v>
      </c>
      <c r="D51" s="304">
        <v>383</v>
      </c>
      <c r="E51" s="846">
        <v>887</v>
      </c>
      <c r="F51" s="304">
        <v>345</v>
      </c>
      <c r="G51" s="846">
        <v>203</v>
      </c>
      <c r="H51" s="138">
        <v>198</v>
      </c>
      <c r="I51" s="339">
        <v>213</v>
      </c>
      <c r="J51" s="138">
        <v>165</v>
      </c>
      <c r="K51" s="339">
        <v>907</v>
      </c>
      <c r="L51" s="138">
        <v>154</v>
      </c>
      <c r="M51" s="587">
        <v>64</v>
      </c>
    </row>
    <row r="52" spans="1:13" ht="15" customHeight="1">
      <c r="A52" s="864" t="s">
        <v>1332</v>
      </c>
      <c r="B52" s="864"/>
      <c r="C52" s="864"/>
      <c r="D52" s="864"/>
      <c r="E52" s="864"/>
      <c r="F52" s="864"/>
      <c r="G52" s="864"/>
      <c r="H52" s="864"/>
      <c r="I52" s="864"/>
      <c r="J52" s="864"/>
      <c r="K52" s="864"/>
      <c r="L52" s="864"/>
      <c r="M52" s="864"/>
    </row>
    <row r="53" spans="1:13" ht="12" customHeight="1">
      <c r="A53" s="1201" t="s">
        <v>1333</v>
      </c>
      <c r="B53" s="1201"/>
      <c r="C53" s="1201"/>
      <c r="D53" s="1201"/>
      <c r="E53" s="1201"/>
      <c r="F53" s="1201"/>
      <c r="G53" s="1201"/>
      <c r="H53" s="1201"/>
      <c r="I53" s="1201"/>
      <c r="J53" s="1201"/>
      <c r="K53" s="1201"/>
      <c r="L53" s="1201"/>
      <c r="M53" s="1201"/>
    </row>
    <row r="54" spans="1:13">
      <c r="A54" s="107"/>
      <c r="B54" s="107"/>
      <c r="C54" s="107"/>
      <c r="D54" s="107"/>
      <c r="E54" s="107"/>
      <c r="F54" s="107"/>
      <c r="G54" s="107"/>
      <c r="H54" s="107"/>
      <c r="I54" s="107"/>
      <c r="J54" s="107"/>
      <c r="K54" s="107"/>
      <c r="L54" s="107"/>
      <c r="M54" s="107"/>
    </row>
    <row r="55" spans="1:13">
      <c r="A55" s="107"/>
      <c r="B55" s="107"/>
      <c r="C55" s="107"/>
      <c r="D55" s="107"/>
      <c r="E55" s="107"/>
      <c r="F55" s="107"/>
      <c r="G55" s="107"/>
      <c r="H55" s="107"/>
      <c r="I55" s="107"/>
      <c r="J55" s="107"/>
      <c r="K55" s="107"/>
      <c r="L55" s="107"/>
      <c r="M55" s="107"/>
    </row>
    <row r="56" spans="1:13">
      <c r="A56" s="107"/>
      <c r="B56" s="107"/>
      <c r="C56" s="107"/>
      <c r="D56" s="107"/>
      <c r="E56" s="107"/>
      <c r="F56" s="107"/>
      <c r="G56" s="107"/>
      <c r="H56" s="107"/>
      <c r="I56" s="107"/>
      <c r="J56" s="107"/>
      <c r="K56" s="107"/>
      <c r="L56" s="107"/>
      <c r="M56" s="107"/>
    </row>
  </sheetData>
  <mergeCells count="21">
    <mergeCell ref="M6:M13"/>
    <mergeCell ref="I6:I13"/>
    <mergeCell ref="B6:B13"/>
    <mergeCell ref="A53:M53"/>
    <mergeCell ref="A5:A13"/>
    <mergeCell ref="B5:M5"/>
    <mergeCell ref="D6:D13"/>
    <mergeCell ref="J6:J13"/>
    <mergeCell ref="E6:E13"/>
    <mergeCell ref="G6:G13"/>
    <mergeCell ref="F6:F13"/>
    <mergeCell ref="L6:L13"/>
    <mergeCell ref="C7:C13"/>
    <mergeCell ref="K6:K13"/>
    <mergeCell ref="H6:H13"/>
    <mergeCell ref="A2:H2"/>
    <mergeCell ref="A3:H3"/>
    <mergeCell ref="K1:M1"/>
    <mergeCell ref="K2:M2"/>
    <mergeCell ref="A4:H4"/>
    <mergeCell ref="A1:H1"/>
  </mergeCells>
  <phoneticPr fontId="0" type="noConversion"/>
  <hyperlinks>
    <hyperlink ref="K1:L1" location="'Spis tablic     List of tables'!A82" display="Powrót do spisu tablic"/>
    <hyperlink ref="K2" location="'Spis tablic     List of tables'!A1" display="Return to list tables"/>
    <hyperlink ref="K2:L2" location="'Spis tablic     List of tables'!A82" display="Return to list of tables"/>
    <hyperlink ref="K1:M2" location="'Spis tablic     List of tables'!A83" display="Powrót do spisu tablic"/>
  </hyperlinks>
  <pageMargins left="0.39370078740157483" right="0.39370078740157483" top="0.19685039370078741" bottom="0.19685039370078741" header="0.31496062992125984" footer="0.31496062992125984"/>
  <pageSetup paperSize="9" scale="83" orientation="landscape" r:id="rId1"/>
  <rowBreaks count="1" manualBreakCount="1">
    <brk id="53" max="12" man="1"/>
  </rowBreaks>
</worksheet>
</file>

<file path=xl/worksheets/sheet8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44"/>
  <sheetViews>
    <sheetView showGridLines="0" view="pageBreakPreview" zoomScaleNormal="100" zoomScaleSheetLayoutView="100" workbookViewId="0">
      <selection activeCell="A4" sqref="A4:E4"/>
    </sheetView>
  </sheetViews>
  <sheetFormatPr defaultColWidth="8.875" defaultRowHeight="14.25"/>
  <cols>
    <col min="1" max="1" width="5.625" style="108" customWidth="1"/>
    <col min="2" max="2" width="15.625" style="108" customWidth="1"/>
    <col min="3" max="7" width="9.375" style="108" customWidth="1"/>
    <col min="8" max="8" width="10.125" style="108" customWidth="1"/>
    <col min="9" max="9" width="10" style="108" customWidth="1"/>
    <col min="10" max="13" width="9.375" style="108" customWidth="1"/>
    <col min="14" max="16384" width="8.875" style="107"/>
  </cols>
  <sheetData>
    <row r="1" spans="1:13" s="323" customFormat="1" ht="15" customHeight="1">
      <c r="A1" s="1186" t="s">
        <v>948</v>
      </c>
      <c r="B1" s="1186"/>
      <c r="C1" s="1186"/>
      <c r="D1" s="1186"/>
      <c r="E1" s="1186"/>
      <c r="F1" s="322"/>
      <c r="G1" s="322"/>
      <c r="H1" s="322"/>
      <c r="I1" s="322"/>
      <c r="J1" s="322"/>
      <c r="K1" s="1645" t="s">
        <v>58</v>
      </c>
      <c r="L1" s="1645"/>
      <c r="M1" s="1645"/>
    </row>
    <row r="2" spans="1:13" s="323" customFormat="1" ht="15" customHeight="1">
      <c r="A2" s="1223" t="s">
        <v>181</v>
      </c>
      <c r="B2" s="1223"/>
      <c r="C2" s="1223"/>
      <c r="D2" s="1223"/>
      <c r="E2" s="1223"/>
      <c r="F2" s="322"/>
      <c r="G2" s="322"/>
      <c r="H2" s="322"/>
      <c r="I2" s="322"/>
      <c r="J2" s="322"/>
      <c r="K2" s="1646" t="s">
        <v>439</v>
      </c>
      <c r="L2" s="1646"/>
      <c r="M2" s="1646"/>
    </row>
    <row r="3" spans="1:13" s="323" customFormat="1" ht="15" customHeight="1">
      <c r="A3" s="168"/>
      <c r="B3" s="168"/>
      <c r="C3" s="168"/>
      <c r="D3" s="168"/>
      <c r="E3" s="168"/>
      <c r="F3" s="322"/>
      <c r="G3" s="322"/>
      <c r="H3" s="322"/>
      <c r="I3" s="322"/>
      <c r="J3" s="322"/>
      <c r="K3" s="471"/>
      <c r="L3" s="471"/>
      <c r="M3" s="472"/>
    </row>
    <row r="4" spans="1:13" ht="15" customHeight="1">
      <c r="A4" s="1225" t="s">
        <v>1135</v>
      </c>
      <c r="B4" s="1225"/>
      <c r="C4" s="1225"/>
      <c r="D4" s="1225"/>
      <c r="E4" s="1225"/>
      <c r="F4" s="113"/>
      <c r="G4" s="113"/>
      <c r="J4" s="113"/>
      <c r="K4" s="113"/>
      <c r="L4" s="113"/>
      <c r="M4" s="113"/>
    </row>
    <row r="5" spans="1:13" ht="15" customHeight="1">
      <c r="A5" s="1411" t="s">
        <v>935</v>
      </c>
      <c r="B5" s="1411"/>
      <c r="C5" s="1411"/>
      <c r="D5" s="1411"/>
      <c r="E5" s="1411"/>
      <c r="F5" s="113"/>
      <c r="G5" s="113"/>
      <c r="J5" s="113"/>
      <c r="K5" s="113"/>
      <c r="L5" s="113"/>
      <c r="M5" s="113"/>
    </row>
    <row r="6" spans="1:13" ht="15" customHeight="1">
      <c r="A6" s="1414" t="s">
        <v>543</v>
      </c>
      <c r="B6" s="1415"/>
      <c r="C6" s="1325" t="s">
        <v>1093</v>
      </c>
      <c r="D6" s="130"/>
      <c r="E6" s="1176" t="s">
        <v>1094</v>
      </c>
      <c r="F6" s="1215" t="s">
        <v>542</v>
      </c>
      <c r="G6" s="1414"/>
      <c r="H6" s="1414"/>
      <c r="I6" s="1414"/>
      <c r="J6" s="1414"/>
      <c r="K6" s="1414"/>
      <c r="L6" s="1414"/>
      <c r="M6" s="1414"/>
    </row>
    <row r="7" spans="1:13" ht="15" customHeight="1">
      <c r="A7" s="1341"/>
      <c r="B7" s="1427"/>
      <c r="C7" s="1326"/>
      <c r="D7" s="1325" t="s">
        <v>393</v>
      </c>
      <c r="E7" s="1171"/>
      <c r="F7" s="1215" t="s">
        <v>1095</v>
      </c>
      <c r="G7" s="1414"/>
      <c r="H7" s="1414"/>
      <c r="I7" s="1415"/>
      <c r="J7" s="1325" t="s">
        <v>394</v>
      </c>
      <c r="K7" s="1414"/>
      <c r="L7" s="1414"/>
      <c r="M7" s="1414"/>
    </row>
    <row r="8" spans="1:13" ht="15" customHeight="1">
      <c r="A8" s="1341"/>
      <c r="B8" s="1427"/>
      <c r="C8" s="1326"/>
      <c r="D8" s="1326"/>
      <c r="E8" s="1171"/>
      <c r="F8" s="1183"/>
      <c r="G8" s="1341"/>
      <c r="H8" s="1341"/>
      <c r="I8" s="1427"/>
      <c r="J8" s="1326"/>
      <c r="K8" s="1341"/>
      <c r="L8" s="1341"/>
      <c r="M8" s="1341"/>
    </row>
    <row r="9" spans="1:13" ht="15" customHeight="1">
      <c r="A9" s="1341"/>
      <c r="B9" s="1427"/>
      <c r="C9" s="1326"/>
      <c r="D9" s="1326"/>
      <c r="E9" s="1171"/>
      <c r="F9" s="1215" t="s">
        <v>395</v>
      </c>
      <c r="G9" s="1415"/>
      <c r="H9" s="1325" t="s">
        <v>1096</v>
      </c>
      <c r="I9" s="1415"/>
      <c r="J9" s="1325" t="s">
        <v>395</v>
      </c>
      <c r="K9" s="1415"/>
      <c r="L9" s="1325" t="s">
        <v>640</v>
      </c>
      <c r="M9" s="1414"/>
    </row>
    <row r="10" spans="1:13" ht="15" customHeight="1">
      <c r="A10" s="1341"/>
      <c r="B10" s="1427"/>
      <c r="C10" s="1326"/>
      <c r="D10" s="1326"/>
      <c r="E10" s="1171"/>
      <c r="F10" s="1183"/>
      <c r="G10" s="1427"/>
      <c r="H10" s="1326"/>
      <c r="I10" s="1427"/>
      <c r="J10" s="1326"/>
      <c r="K10" s="1427"/>
      <c r="L10" s="1326"/>
      <c r="M10" s="1341"/>
    </row>
    <row r="11" spans="1:13" ht="15" customHeight="1">
      <c r="A11" s="1341"/>
      <c r="B11" s="1427"/>
      <c r="C11" s="1422"/>
      <c r="D11" s="1326"/>
      <c r="E11" s="1171"/>
      <c r="F11" s="1183"/>
      <c r="G11" s="1427"/>
      <c r="H11" s="1326"/>
      <c r="I11" s="1427"/>
      <c r="J11" s="1326"/>
      <c r="K11" s="1427"/>
      <c r="L11" s="1326"/>
      <c r="M11" s="1341"/>
    </row>
    <row r="12" spans="1:13" ht="15" customHeight="1">
      <c r="A12" s="1341"/>
      <c r="B12" s="1427"/>
      <c r="C12" s="1647" t="s">
        <v>59</v>
      </c>
      <c r="D12" s="1647"/>
      <c r="E12" s="1171"/>
      <c r="F12" s="1325" t="s">
        <v>343</v>
      </c>
      <c r="G12" s="1629" t="s">
        <v>59</v>
      </c>
      <c r="H12" s="1325" t="s">
        <v>343</v>
      </c>
      <c r="I12" s="1649" t="s">
        <v>59</v>
      </c>
      <c r="J12" s="1325" t="s">
        <v>343</v>
      </c>
      <c r="K12" s="1629" t="s">
        <v>59</v>
      </c>
      <c r="L12" s="1325" t="s">
        <v>343</v>
      </c>
      <c r="M12" s="1651" t="s">
        <v>59</v>
      </c>
    </row>
    <row r="13" spans="1:13" ht="15" customHeight="1">
      <c r="A13" s="1341"/>
      <c r="B13" s="1427"/>
      <c r="C13" s="1648"/>
      <c r="D13" s="1648"/>
      <c r="E13" s="1171"/>
      <c r="F13" s="1326"/>
      <c r="G13" s="1630"/>
      <c r="H13" s="1326"/>
      <c r="I13" s="1650"/>
      <c r="J13" s="1326"/>
      <c r="K13" s="1630"/>
      <c r="L13" s="1326"/>
      <c r="M13" s="1652"/>
    </row>
    <row r="14" spans="1:13" ht="12" customHeight="1">
      <c r="A14" s="1069"/>
      <c r="B14" s="1050"/>
      <c r="C14" s="1053"/>
      <c r="D14" s="1053"/>
      <c r="E14" s="1050"/>
      <c r="F14" s="505"/>
      <c r="G14" s="1053"/>
      <c r="H14" s="505"/>
      <c r="I14" s="465"/>
      <c r="J14" s="505"/>
      <c r="K14" s="1053"/>
      <c r="L14" s="505"/>
      <c r="M14" s="1054"/>
    </row>
    <row r="15" spans="1:13" s="143" customFormat="1" ht="12.95" customHeight="1">
      <c r="A15" s="750">
        <v>2014</v>
      </c>
      <c r="B15" s="466" t="s">
        <v>1295</v>
      </c>
      <c r="C15" s="99">
        <v>103.3</v>
      </c>
      <c r="D15" s="99">
        <v>103.3</v>
      </c>
      <c r="E15" s="99">
        <v>11.4</v>
      </c>
      <c r="F15" s="96" t="s">
        <v>1796</v>
      </c>
      <c r="G15" s="99">
        <v>103.2</v>
      </c>
      <c r="H15" s="96">
        <v>3735.85</v>
      </c>
      <c r="I15" s="99">
        <v>103.4</v>
      </c>
      <c r="J15" s="96">
        <v>3980.24</v>
      </c>
      <c r="K15" s="99">
        <v>103.7</v>
      </c>
      <c r="L15" s="96">
        <v>3978.71</v>
      </c>
      <c r="M15" s="100">
        <v>103.7</v>
      </c>
    </row>
    <row r="16" spans="1:13" s="143" customFormat="1" ht="12.95" customHeight="1">
      <c r="A16" s="750">
        <v>2015</v>
      </c>
      <c r="B16" s="466" t="s">
        <v>1295</v>
      </c>
      <c r="C16" s="99">
        <v>103.6</v>
      </c>
      <c r="D16" s="99">
        <v>103.4</v>
      </c>
      <c r="E16" s="99">
        <v>9.8000000000000007</v>
      </c>
      <c r="F16" s="96" t="s">
        <v>1414</v>
      </c>
      <c r="G16" s="99">
        <v>103.2</v>
      </c>
      <c r="H16" s="99" t="s">
        <v>277</v>
      </c>
      <c r="I16" s="99" t="s">
        <v>277</v>
      </c>
      <c r="J16" s="96">
        <v>4121.41</v>
      </c>
      <c r="K16" s="99">
        <v>103.5</v>
      </c>
      <c r="L16" s="96">
        <v>4120.1499999999996</v>
      </c>
      <c r="M16" s="100">
        <v>103.6</v>
      </c>
    </row>
    <row r="17" spans="1:13" s="143" customFormat="1" ht="12" customHeight="1">
      <c r="A17" s="750"/>
      <c r="B17" s="466"/>
      <c r="C17" s="146"/>
      <c r="D17" s="146"/>
      <c r="E17" s="146"/>
      <c r="F17" s="311"/>
      <c r="G17" s="146"/>
      <c r="H17" s="311"/>
      <c r="I17" s="146"/>
      <c r="J17" s="311"/>
      <c r="K17" s="146"/>
      <c r="L17" s="311"/>
      <c r="M17" s="305"/>
    </row>
    <row r="18" spans="1:13" s="143" customFormat="1" ht="12" customHeight="1">
      <c r="A18" s="750">
        <v>2014</v>
      </c>
      <c r="B18" s="466" t="s">
        <v>1297</v>
      </c>
      <c r="C18" s="99">
        <v>103.3</v>
      </c>
      <c r="D18" s="99" t="s">
        <v>1413</v>
      </c>
      <c r="E18" s="99">
        <v>11.4</v>
      </c>
      <c r="F18" s="96">
        <v>3942.67</v>
      </c>
      <c r="G18" s="99">
        <v>103.1</v>
      </c>
      <c r="H18" s="96">
        <v>3939.84</v>
      </c>
      <c r="I18" s="99">
        <v>103.1</v>
      </c>
      <c r="J18" s="96">
        <v>4139.42</v>
      </c>
      <c r="K18" s="99">
        <v>103.3</v>
      </c>
      <c r="L18" s="96">
        <v>4138.58</v>
      </c>
      <c r="M18" s="100">
        <v>103.3</v>
      </c>
    </row>
    <row r="19" spans="1:13" s="143" customFormat="1" ht="12" customHeight="1">
      <c r="A19" s="750"/>
      <c r="B19" s="466"/>
      <c r="C19" s="146"/>
      <c r="D19" s="146"/>
      <c r="E19" s="146"/>
      <c r="F19" s="311"/>
      <c r="G19" s="146"/>
      <c r="H19" s="311"/>
      <c r="I19" s="146"/>
      <c r="J19" s="311"/>
      <c r="K19" s="146"/>
      <c r="L19" s="311"/>
      <c r="M19" s="305"/>
    </row>
    <row r="20" spans="1:13" s="143" customFormat="1" ht="12" customHeight="1">
      <c r="A20" s="750">
        <v>2015</v>
      </c>
      <c r="B20" s="466" t="s">
        <v>205</v>
      </c>
      <c r="C20" s="99" t="s">
        <v>1621</v>
      </c>
      <c r="D20" s="99" t="s">
        <v>1413</v>
      </c>
      <c r="E20" s="99">
        <v>11.5</v>
      </c>
      <c r="F20" s="96">
        <v>4054.89</v>
      </c>
      <c r="G20" s="99">
        <v>104.1</v>
      </c>
      <c r="H20" s="96">
        <v>3866.65</v>
      </c>
      <c r="I20" s="99">
        <v>104.2</v>
      </c>
      <c r="J20" s="96">
        <v>4053.71</v>
      </c>
      <c r="K20" s="99">
        <v>104</v>
      </c>
      <c r="L20" s="96">
        <v>4053.47</v>
      </c>
      <c r="M20" s="100">
        <v>104</v>
      </c>
    </row>
    <row r="21" spans="1:13" s="143" customFormat="1" ht="12" customHeight="1">
      <c r="A21" s="750"/>
      <c r="B21" s="466" t="s">
        <v>1307</v>
      </c>
      <c r="C21" s="99" t="s">
        <v>1622</v>
      </c>
      <c r="D21" s="99" t="s">
        <v>1623</v>
      </c>
      <c r="E21" s="99">
        <v>10.199999999999999</v>
      </c>
      <c r="F21" s="96">
        <v>3854.88</v>
      </c>
      <c r="G21" s="99">
        <v>103.1</v>
      </c>
      <c r="H21" s="96">
        <v>3852.65</v>
      </c>
      <c r="I21" s="99">
        <v>103.1</v>
      </c>
      <c r="J21" s="96">
        <v>4066.34</v>
      </c>
      <c r="K21" s="99">
        <v>103.1</v>
      </c>
      <c r="L21" s="96">
        <v>4063.75</v>
      </c>
      <c r="M21" s="100">
        <v>103.1</v>
      </c>
    </row>
    <row r="22" spans="1:13" s="143" customFormat="1" ht="12" customHeight="1">
      <c r="A22" s="750"/>
      <c r="B22" s="466" t="s">
        <v>1306</v>
      </c>
      <c r="C22" s="574" t="s">
        <v>1624</v>
      </c>
      <c r="D22" s="258" t="s">
        <v>1625</v>
      </c>
      <c r="E22" s="99">
        <v>9.6999999999999993</v>
      </c>
      <c r="F22" s="96">
        <v>3895.33</v>
      </c>
      <c r="G22" s="99">
        <v>103</v>
      </c>
      <c r="H22" s="96">
        <v>3893.76</v>
      </c>
      <c r="I22" s="99">
        <v>103</v>
      </c>
      <c r="J22" s="96">
        <v>4081.9</v>
      </c>
      <c r="K22" s="99">
        <v>103.6</v>
      </c>
      <c r="L22" s="96">
        <v>4080.09</v>
      </c>
      <c r="M22" s="100">
        <v>103.6</v>
      </c>
    </row>
    <row r="23" spans="1:13" s="143" customFormat="1" ht="12" customHeight="1">
      <c r="A23" s="750"/>
      <c r="B23" s="466" t="s">
        <v>1297</v>
      </c>
      <c r="C23" s="99">
        <v>104.3</v>
      </c>
      <c r="D23" s="99">
        <v>104.2</v>
      </c>
      <c r="E23" s="99">
        <v>9.8000000000000007</v>
      </c>
      <c r="F23" s="96">
        <v>4066.95</v>
      </c>
      <c r="G23" s="99">
        <v>103.2</v>
      </c>
      <c r="H23" s="96">
        <v>4065.52</v>
      </c>
      <c r="I23" s="99">
        <v>103.2</v>
      </c>
      <c r="J23" s="96">
        <v>4280.8</v>
      </c>
      <c r="K23" s="99">
        <v>103.4</v>
      </c>
      <c r="L23" s="96">
        <v>4280.3900000000003</v>
      </c>
      <c r="M23" s="100">
        <v>103.4</v>
      </c>
    </row>
    <row r="24" spans="1:13" s="143" customFormat="1" ht="12" customHeight="1">
      <c r="A24" s="750"/>
      <c r="B24" s="466"/>
      <c r="C24" s="146"/>
      <c r="D24" s="146"/>
      <c r="E24" s="146"/>
      <c r="F24" s="311"/>
      <c r="G24" s="146"/>
      <c r="H24" s="311"/>
      <c r="I24" s="146"/>
      <c r="J24" s="311"/>
      <c r="K24" s="146"/>
      <c r="L24" s="311"/>
      <c r="M24" s="305"/>
    </row>
    <row r="25" spans="1:13" s="143" customFormat="1" ht="12" customHeight="1">
      <c r="A25" s="750">
        <v>2016</v>
      </c>
      <c r="B25" s="466" t="s">
        <v>205</v>
      </c>
      <c r="C25" s="99" t="s">
        <v>277</v>
      </c>
      <c r="D25" s="99" t="s">
        <v>277</v>
      </c>
      <c r="E25" s="99">
        <v>10</v>
      </c>
      <c r="F25" s="96">
        <v>4181.49</v>
      </c>
      <c r="G25" s="99">
        <v>103.1</v>
      </c>
      <c r="H25" s="99" t="s">
        <v>277</v>
      </c>
      <c r="I25" s="99" t="s">
        <v>277</v>
      </c>
      <c r="J25" s="96">
        <v>4201.91</v>
      </c>
      <c r="K25" s="99">
        <v>103.7</v>
      </c>
      <c r="L25" s="96">
        <v>4201.57</v>
      </c>
      <c r="M25" s="100">
        <v>103.7</v>
      </c>
    </row>
    <row r="26" spans="1:13" ht="12" customHeight="1">
      <c r="A26" s="750"/>
      <c r="B26" s="466"/>
      <c r="C26" s="99"/>
      <c r="D26" s="99"/>
      <c r="E26" s="146"/>
      <c r="F26" s="96"/>
      <c r="G26" s="99"/>
      <c r="H26" s="96"/>
      <c r="I26" s="99"/>
      <c r="J26" s="469"/>
      <c r="K26" s="146"/>
      <c r="L26" s="311"/>
      <c r="M26" s="305"/>
    </row>
    <row r="27" spans="1:13" ht="12" customHeight="1">
      <c r="A27" s="750">
        <v>2015</v>
      </c>
      <c r="B27" s="466" t="s">
        <v>150</v>
      </c>
      <c r="C27" s="99" t="s">
        <v>277</v>
      </c>
      <c r="D27" s="99" t="s">
        <v>277</v>
      </c>
      <c r="E27" s="146">
        <v>11.9</v>
      </c>
      <c r="F27" s="96" t="s">
        <v>277</v>
      </c>
      <c r="G27" s="99" t="s">
        <v>277</v>
      </c>
      <c r="H27" s="96" t="s">
        <v>277</v>
      </c>
      <c r="I27" s="99" t="s">
        <v>277</v>
      </c>
      <c r="J27" s="469">
        <v>3942.78</v>
      </c>
      <c r="K27" s="146">
        <v>103.6</v>
      </c>
      <c r="L27" s="311">
        <v>3942.35</v>
      </c>
      <c r="M27" s="305">
        <v>103.6</v>
      </c>
    </row>
    <row r="28" spans="1:13" ht="12" customHeight="1">
      <c r="A28" s="750"/>
      <c r="B28" s="466" t="s">
        <v>151</v>
      </c>
      <c r="C28" s="99" t="s">
        <v>277</v>
      </c>
      <c r="D28" s="99" t="s">
        <v>277</v>
      </c>
      <c r="E28" s="146">
        <v>11.9</v>
      </c>
      <c r="F28" s="96" t="s">
        <v>277</v>
      </c>
      <c r="G28" s="99" t="s">
        <v>277</v>
      </c>
      <c r="H28" s="96" t="s">
        <v>277</v>
      </c>
      <c r="I28" s="99" t="s">
        <v>277</v>
      </c>
      <c r="J28" s="469">
        <v>3981.75</v>
      </c>
      <c r="K28" s="146">
        <v>103.2</v>
      </c>
      <c r="L28" s="311">
        <v>3981.63</v>
      </c>
      <c r="M28" s="305">
        <v>103.2</v>
      </c>
    </row>
    <row r="29" spans="1:13" s="143" customFormat="1" ht="12" customHeight="1">
      <c r="A29" s="750"/>
      <c r="B29" s="466" t="s">
        <v>140</v>
      </c>
      <c r="C29" s="99" t="s">
        <v>1621</v>
      </c>
      <c r="D29" s="99" t="s">
        <v>1413</v>
      </c>
      <c r="E29" s="146">
        <v>11.5</v>
      </c>
      <c r="F29" s="96">
        <v>4054.89</v>
      </c>
      <c r="G29" s="99">
        <v>104.1</v>
      </c>
      <c r="H29" s="96">
        <v>3866.65</v>
      </c>
      <c r="I29" s="99">
        <v>104.2</v>
      </c>
      <c r="J29" s="469">
        <v>4214.1400000000003</v>
      </c>
      <c r="K29" s="146">
        <v>104.9</v>
      </c>
      <c r="L29" s="311">
        <v>4213.5</v>
      </c>
      <c r="M29" s="305">
        <v>104.9</v>
      </c>
    </row>
    <row r="30" spans="1:13" s="143" customFormat="1" ht="12" customHeight="1">
      <c r="B30" s="117" t="s">
        <v>141</v>
      </c>
      <c r="C30" s="99" t="s">
        <v>277</v>
      </c>
      <c r="D30" s="99" t="s">
        <v>277</v>
      </c>
      <c r="E30" s="258">
        <v>11.1</v>
      </c>
      <c r="F30" s="96" t="s">
        <v>277</v>
      </c>
      <c r="G30" s="99" t="s">
        <v>277</v>
      </c>
      <c r="H30" s="96" t="s">
        <v>277</v>
      </c>
      <c r="I30" s="99" t="s">
        <v>277</v>
      </c>
      <c r="J30" s="117">
        <v>4123.26</v>
      </c>
      <c r="K30" s="117">
        <v>103.7</v>
      </c>
      <c r="L30" s="117">
        <v>4122.01</v>
      </c>
      <c r="M30" s="143">
        <v>103.7</v>
      </c>
    </row>
    <row r="31" spans="1:13" s="203" customFormat="1" ht="12" customHeight="1">
      <c r="A31" s="750"/>
      <c r="B31" s="560" t="s">
        <v>142</v>
      </c>
      <c r="C31" s="99" t="s">
        <v>277</v>
      </c>
      <c r="D31" s="99" t="s">
        <v>277</v>
      </c>
      <c r="E31" s="258">
        <v>10.7</v>
      </c>
      <c r="F31" s="96" t="s">
        <v>277</v>
      </c>
      <c r="G31" s="99" t="s">
        <v>277</v>
      </c>
      <c r="H31" s="96" t="s">
        <v>277</v>
      </c>
      <c r="I31" s="99" t="s">
        <v>277</v>
      </c>
      <c r="J31" s="258">
        <v>4002.16</v>
      </c>
      <c r="K31" s="258">
        <v>103.2</v>
      </c>
      <c r="L31" s="258">
        <v>4000.01</v>
      </c>
      <c r="M31" s="574">
        <v>103.2</v>
      </c>
    </row>
    <row r="32" spans="1:13" s="203" customFormat="1" ht="12" customHeight="1">
      <c r="A32" s="750"/>
      <c r="B32" s="560" t="s">
        <v>143</v>
      </c>
      <c r="C32" s="99" t="s">
        <v>1622</v>
      </c>
      <c r="D32" s="99" t="s">
        <v>1623</v>
      </c>
      <c r="E32" s="258">
        <v>10.199999999999999</v>
      </c>
      <c r="F32" s="96">
        <v>3854.88</v>
      </c>
      <c r="G32" s="99">
        <v>103.1</v>
      </c>
      <c r="H32" s="96">
        <v>3852.65</v>
      </c>
      <c r="I32" s="99">
        <v>103.1</v>
      </c>
      <c r="J32" s="311">
        <v>4039.7</v>
      </c>
      <c r="K32" s="258">
        <v>102.5</v>
      </c>
      <c r="L32" s="258">
        <v>4035.32</v>
      </c>
      <c r="M32" s="574">
        <v>102.4</v>
      </c>
    </row>
    <row r="33" spans="1:13" s="203" customFormat="1" ht="12" customHeight="1">
      <c r="A33" s="750"/>
      <c r="B33" s="560" t="s">
        <v>144</v>
      </c>
      <c r="C33" s="99" t="s">
        <v>277</v>
      </c>
      <c r="D33" s="99" t="s">
        <v>277</v>
      </c>
      <c r="E33" s="146">
        <v>10</v>
      </c>
      <c r="F33" s="96" t="s">
        <v>277</v>
      </c>
      <c r="G33" s="99" t="s">
        <v>277</v>
      </c>
      <c r="H33" s="99" t="s">
        <v>277</v>
      </c>
      <c r="I33" s="99" t="s">
        <v>277</v>
      </c>
      <c r="J33" s="258">
        <v>4095.26</v>
      </c>
      <c r="K33" s="258">
        <v>103.3</v>
      </c>
      <c r="L33" s="258">
        <v>4093.38</v>
      </c>
      <c r="M33" s="574">
        <v>103.4</v>
      </c>
    </row>
    <row r="34" spans="1:13" s="203" customFormat="1" ht="12" customHeight="1">
      <c r="A34" s="750"/>
      <c r="B34" s="560" t="s">
        <v>145</v>
      </c>
      <c r="C34" s="99" t="s">
        <v>277</v>
      </c>
      <c r="D34" s="99" t="s">
        <v>277</v>
      </c>
      <c r="E34" s="258">
        <v>9.9</v>
      </c>
      <c r="F34" s="96" t="s">
        <v>277</v>
      </c>
      <c r="G34" s="99" t="s">
        <v>277</v>
      </c>
      <c r="H34" s="99" t="s">
        <v>277</v>
      </c>
      <c r="I34" s="99" t="s">
        <v>277</v>
      </c>
      <c r="J34" s="258">
        <v>4024.95</v>
      </c>
      <c r="K34" s="258">
        <v>103.4</v>
      </c>
      <c r="L34" s="258">
        <v>4022.23</v>
      </c>
      <c r="M34" s="574">
        <v>103.4</v>
      </c>
    </row>
    <row r="35" spans="1:13" s="203" customFormat="1" ht="12" customHeight="1">
      <c r="A35" s="750"/>
      <c r="B35" s="560" t="s">
        <v>146</v>
      </c>
      <c r="C35" s="99" t="s">
        <v>1624</v>
      </c>
      <c r="D35" s="99" t="s">
        <v>1625</v>
      </c>
      <c r="E35" s="258">
        <v>9.6999999999999993</v>
      </c>
      <c r="F35" s="96">
        <v>3895.33</v>
      </c>
      <c r="G35" s="99">
        <v>103</v>
      </c>
      <c r="H35" s="96">
        <v>3893.76</v>
      </c>
      <c r="I35" s="99">
        <v>103</v>
      </c>
      <c r="J35" s="311">
        <v>4059.19</v>
      </c>
      <c r="K35" s="258">
        <v>104.1</v>
      </c>
      <c r="L35" s="258">
        <v>4058.61</v>
      </c>
      <c r="M35" s="574">
        <v>104.1</v>
      </c>
    </row>
    <row r="36" spans="1:13" s="203" customFormat="1" ht="12" customHeight="1">
      <c r="A36" s="721"/>
      <c r="B36" s="466" t="s">
        <v>147</v>
      </c>
      <c r="C36" s="99" t="s">
        <v>277</v>
      </c>
      <c r="D36" s="99" t="s">
        <v>277</v>
      </c>
      <c r="E36" s="146">
        <v>9.6</v>
      </c>
      <c r="F36" s="96" t="s">
        <v>277</v>
      </c>
      <c r="G36" s="99" t="s">
        <v>277</v>
      </c>
      <c r="H36" s="99" t="s">
        <v>277</v>
      </c>
      <c r="I36" s="99" t="s">
        <v>277</v>
      </c>
      <c r="J36" s="469">
        <v>4110.7700000000004</v>
      </c>
      <c r="K36" s="146">
        <v>103.3</v>
      </c>
      <c r="L36" s="311">
        <v>4110.46</v>
      </c>
      <c r="M36" s="305">
        <v>103.3</v>
      </c>
    </row>
    <row r="37" spans="1:13" s="203" customFormat="1" ht="12" customHeight="1">
      <c r="A37" s="721"/>
      <c r="B37" s="466" t="s">
        <v>148</v>
      </c>
      <c r="C37" s="99" t="s">
        <v>277</v>
      </c>
      <c r="D37" s="99" t="s">
        <v>277</v>
      </c>
      <c r="E37" s="146">
        <v>9.6</v>
      </c>
      <c r="F37" s="96" t="s">
        <v>277</v>
      </c>
      <c r="G37" s="99" t="s">
        <v>277</v>
      </c>
      <c r="H37" s="99" t="s">
        <v>277</v>
      </c>
      <c r="I37" s="99" t="s">
        <v>277</v>
      </c>
      <c r="J37" s="469">
        <v>4164.01</v>
      </c>
      <c r="K37" s="146">
        <v>104</v>
      </c>
      <c r="L37" s="311">
        <v>4163.9799999999996</v>
      </c>
      <c r="M37" s="305">
        <v>104</v>
      </c>
    </row>
    <row r="38" spans="1:13" s="203" customFormat="1" ht="12" customHeight="1">
      <c r="A38" s="721"/>
      <c r="B38" s="466" t="s">
        <v>149</v>
      </c>
      <c r="C38" s="99">
        <v>104.3</v>
      </c>
      <c r="D38" s="99">
        <v>104.2</v>
      </c>
      <c r="E38" s="146">
        <v>9.8000000000000007</v>
      </c>
      <c r="F38" s="96">
        <v>4066.95</v>
      </c>
      <c r="G38" s="99">
        <v>103.2</v>
      </c>
      <c r="H38" s="96">
        <v>4065.52</v>
      </c>
      <c r="I38" s="99">
        <v>103.2</v>
      </c>
      <c r="J38" s="469">
        <v>4515.28</v>
      </c>
      <c r="K38" s="146">
        <v>103.1</v>
      </c>
      <c r="L38" s="311">
        <v>4514.41</v>
      </c>
      <c r="M38" s="305">
        <v>103.1</v>
      </c>
    </row>
    <row r="39" spans="1:13" ht="12" customHeight="1">
      <c r="A39" s="750"/>
      <c r="B39" s="466"/>
      <c r="C39" s="99"/>
      <c r="D39" s="99"/>
      <c r="E39" s="146"/>
      <c r="F39" s="96"/>
      <c r="G39" s="99"/>
      <c r="H39" s="96"/>
      <c r="I39" s="99"/>
      <c r="J39" s="469"/>
      <c r="K39" s="146"/>
      <c r="L39" s="311"/>
      <c r="M39" s="305"/>
    </row>
    <row r="40" spans="1:13" ht="12" customHeight="1">
      <c r="A40" s="750">
        <v>2016</v>
      </c>
      <c r="B40" s="466" t="s">
        <v>150</v>
      </c>
      <c r="C40" s="99" t="s">
        <v>277</v>
      </c>
      <c r="D40" s="99" t="s">
        <v>277</v>
      </c>
      <c r="E40" s="146">
        <v>10.3</v>
      </c>
      <c r="F40" s="96" t="s">
        <v>277</v>
      </c>
      <c r="G40" s="99" t="s">
        <v>277</v>
      </c>
      <c r="H40" s="99" t="s">
        <v>277</v>
      </c>
      <c r="I40" s="99" t="s">
        <v>277</v>
      </c>
      <c r="J40" s="469">
        <v>4101.3599999999997</v>
      </c>
      <c r="K40" s="146">
        <v>104</v>
      </c>
      <c r="L40" s="311">
        <v>4100.83</v>
      </c>
      <c r="M40" s="305">
        <v>104</v>
      </c>
    </row>
    <row r="41" spans="1:13" ht="12" customHeight="1">
      <c r="A41" s="750"/>
      <c r="B41" s="466" t="s">
        <v>151</v>
      </c>
      <c r="C41" s="99" t="s">
        <v>277</v>
      </c>
      <c r="D41" s="99" t="s">
        <v>277</v>
      </c>
      <c r="E41" s="146">
        <v>10.3</v>
      </c>
      <c r="F41" s="96" t="s">
        <v>277</v>
      </c>
      <c r="G41" s="99" t="s">
        <v>277</v>
      </c>
      <c r="H41" s="99" t="s">
        <v>277</v>
      </c>
      <c r="I41" s="99" t="s">
        <v>277</v>
      </c>
      <c r="J41" s="469">
        <v>4137.55</v>
      </c>
      <c r="K41" s="146">
        <v>103.9</v>
      </c>
      <c r="L41" s="311">
        <v>4137.45</v>
      </c>
      <c r="M41" s="305">
        <v>103.9</v>
      </c>
    </row>
    <row r="42" spans="1:13" s="143" customFormat="1" ht="12" customHeight="1">
      <c r="A42" s="750"/>
      <c r="B42" s="466" t="s">
        <v>140</v>
      </c>
      <c r="C42" s="99" t="s">
        <v>277</v>
      </c>
      <c r="D42" s="99" t="s">
        <v>277</v>
      </c>
      <c r="E42" s="146">
        <v>10</v>
      </c>
      <c r="F42" s="96">
        <v>4181.49</v>
      </c>
      <c r="G42" s="99">
        <v>103.1</v>
      </c>
      <c r="H42" s="99" t="s">
        <v>277</v>
      </c>
      <c r="I42" s="99" t="s">
        <v>277</v>
      </c>
      <c r="J42" s="469">
        <v>4351.45</v>
      </c>
      <c r="K42" s="146">
        <v>103.3</v>
      </c>
      <c r="L42" s="311">
        <v>4350.83</v>
      </c>
      <c r="M42" s="305">
        <v>103.3</v>
      </c>
    </row>
    <row r="43" spans="1:13" ht="30" customHeight="1">
      <c r="A43" s="1226" t="s">
        <v>1205</v>
      </c>
      <c r="B43" s="1226"/>
      <c r="C43" s="1226"/>
      <c r="D43" s="1226"/>
      <c r="E43" s="1226"/>
      <c r="F43" s="1226"/>
      <c r="G43" s="1226"/>
      <c r="H43" s="1226"/>
      <c r="I43" s="1226"/>
      <c r="J43" s="1226"/>
      <c r="K43" s="1226"/>
      <c r="L43" s="1226"/>
      <c r="M43" s="1226"/>
    </row>
    <row r="44" spans="1:13" ht="24" customHeight="1">
      <c r="A44" s="1214" t="s">
        <v>1206</v>
      </c>
      <c r="B44" s="1214"/>
      <c r="C44" s="1214"/>
      <c r="D44" s="1214"/>
      <c r="E44" s="1214"/>
      <c r="F44" s="1214"/>
      <c r="G44" s="1214"/>
      <c r="H44" s="1214"/>
      <c r="I44" s="1214"/>
      <c r="J44" s="1214"/>
      <c r="K44" s="1214"/>
      <c r="L44" s="1214"/>
      <c r="M44" s="1214"/>
    </row>
  </sheetData>
  <mergeCells count="28">
    <mergeCell ref="A43:M43"/>
    <mergeCell ref="A44:M44"/>
    <mergeCell ref="L9:M11"/>
    <mergeCell ref="C12:D13"/>
    <mergeCell ref="F12:F13"/>
    <mergeCell ref="G12:G13"/>
    <mergeCell ref="H12:H13"/>
    <mergeCell ref="I12:I13"/>
    <mergeCell ref="J12:J13"/>
    <mergeCell ref="K12:K13"/>
    <mergeCell ref="L12:L13"/>
    <mergeCell ref="M12:M13"/>
    <mergeCell ref="A6:B13"/>
    <mergeCell ref="C6:C11"/>
    <mergeCell ref="E6:E13"/>
    <mergeCell ref="F6:M6"/>
    <mergeCell ref="D7:D11"/>
    <mergeCell ref="F7:I8"/>
    <mergeCell ref="J7:M8"/>
    <mergeCell ref="F9:G11"/>
    <mergeCell ref="H9:I11"/>
    <mergeCell ref="J9:K11"/>
    <mergeCell ref="A5:E5"/>
    <mergeCell ref="A1:E1"/>
    <mergeCell ref="K1:M1"/>
    <mergeCell ref="A2:E2"/>
    <mergeCell ref="K2:M2"/>
    <mergeCell ref="A4:E4"/>
  </mergeCells>
  <hyperlinks>
    <hyperlink ref="K1:L1" location="'Spis tablic     List of tables'!A83" display="Powrót do spisu tablic"/>
    <hyperlink ref="K2" location="'Spis tablic     List of tables'!A1" display="Return to list tables"/>
    <hyperlink ref="K2:L2" location="'Spis tablic     List of tables'!A83" display="Return to list of tables"/>
    <hyperlink ref="K1:M2" location="'Spis tablic     List of tables'!A84" display="Powrót do spisu tablic"/>
  </hyperlinks>
  <pageMargins left="0.39370078740157483" right="0.39370078740157483" top="0.19685039370078741" bottom="0.19685039370078741" header="0.31496062992125984" footer="0.31496062992125984"/>
  <pageSetup paperSize="9" scale="99" orientation="landscape" r:id="rId1"/>
</worksheet>
</file>

<file path=xl/worksheets/sheet8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40"/>
  <sheetViews>
    <sheetView showGridLines="0" view="pageBreakPreview" zoomScaleNormal="120" zoomScaleSheetLayoutView="100" workbookViewId="0">
      <selection sqref="A1:E1"/>
    </sheetView>
  </sheetViews>
  <sheetFormatPr defaultColWidth="8.75" defaultRowHeight="14.25"/>
  <cols>
    <col min="1" max="1" width="5.625" style="108" customWidth="1"/>
    <col min="2" max="2" width="15.625" style="108" customWidth="1"/>
    <col min="3" max="14" width="8.375" style="108" customWidth="1"/>
    <col min="15" max="16384" width="8.75" style="107"/>
  </cols>
  <sheetData>
    <row r="1" spans="1:19" ht="15" customHeight="1">
      <c r="A1" s="1188" t="s">
        <v>1134</v>
      </c>
      <c r="B1" s="1188"/>
      <c r="C1" s="1188"/>
      <c r="D1" s="1188"/>
      <c r="E1" s="1188"/>
      <c r="F1" s="174"/>
      <c r="G1" s="174"/>
      <c r="J1" s="113"/>
      <c r="K1" s="113"/>
      <c r="L1" s="1217" t="s">
        <v>58</v>
      </c>
      <c r="M1" s="1217"/>
      <c r="N1" s="1217"/>
    </row>
    <row r="2" spans="1:19" ht="15" customHeight="1">
      <c r="A2" s="1411" t="s">
        <v>936</v>
      </c>
      <c r="B2" s="1411"/>
      <c r="C2" s="1411"/>
      <c r="D2" s="1411"/>
      <c r="E2" s="1411"/>
      <c r="F2" s="147"/>
      <c r="G2" s="147"/>
      <c r="J2" s="113"/>
      <c r="K2" s="113"/>
      <c r="L2" s="1218" t="s">
        <v>439</v>
      </c>
      <c r="M2" s="1218"/>
      <c r="N2" s="1218"/>
      <c r="P2" s="172"/>
      <c r="Q2" s="172"/>
      <c r="R2" s="172"/>
      <c r="S2" s="172"/>
    </row>
    <row r="3" spans="1:19" ht="20.100000000000001" customHeight="1">
      <c r="A3" s="1653" t="s">
        <v>1581</v>
      </c>
      <c r="B3" s="1653"/>
      <c r="C3" s="1634" t="s">
        <v>544</v>
      </c>
      <c r="D3" s="1654"/>
      <c r="E3" s="1654"/>
      <c r="F3" s="1654"/>
      <c r="G3" s="1654"/>
      <c r="H3" s="1654"/>
      <c r="I3" s="1654"/>
      <c r="J3" s="1654"/>
      <c r="K3" s="1654"/>
      <c r="L3" s="1654"/>
      <c r="M3" s="1654"/>
      <c r="N3" s="1654"/>
      <c r="P3" s="172"/>
      <c r="Q3" s="172"/>
      <c r="R3" s="172"/>
      <c r="S3" s="172"/>
    </row>
    <row r="4" spans="1:19" ht="20.100000000000001" customHeight="1">
      <c r="A4" s="1298"/>
      <c r="B4" s="1298"/>
      <c r="C4" s="1185"/>
      <c r="D4" s="1320"/>
      <c r="E4" s="1320"/>
      <c r="F4" s="1320"/>
      <c r="G4" s="1320"/>
      <c r="H4" s="1320"/>
      <c r="I4" s="1320"/>
      <c r="J4" s="1320"/>
      <c r="K4" s="1320"/>
      <c r="L4" s="1320"/>
      <c r="M4" s="1320"/>
      <c r="N4" s="1320"/>
      <c r="P4" s="172"/>
      <c r="Q4" s="172"/>
      <c r="R4" s="172"/>
      <c r="S4" s="172"/>
    </row>
    <row r="5" spans="1:19" ht="20.100000000000001" customHeight="1">
      <c r="A5" s="1298"/>
      <c r="B5" s="1298"/>
      <c r="C5" s="1325" t="s">
        <v>1098</v>
      </c>
      <c r="D5" s="1414"/>
      <c r="E5" s="1415"/>
      <c r="F5" s="1325" t="s">
        <v>1099</v>
      </c>
      <c r="G5" s="1414"/>
      <c r="H5" s="1414"/>
      <c r="I5" s="1414"/>
      <c r="J5" s="1414"/>
      <c r="K5" s="1414"/>
      <c r="L5" s="1414"/>
      <c r="M5" s="1414"/>
      <c r="N5" s="1414"/>
      <c r="P5" s="172"/>
      <c r="Q5" s="172"/>
      <c r="R5" s="172"/>
      <c r="S5" s="172"/>
    </row>
    <row r="6" spans="1:19" ht="20.100000000000001" customHeight="1">
      <c r="A6" s="1298"/>
      <c r="B6" s="1298"/>
      <c r="C6" s="1326"/>
      <c r="D6" s="1341"/>
      <c r="E6" s="1427"/>
      <c r="F6" s="1326"/>
      <c r="G6" s="1341"/>
      <c r="H6" s="1341"/>
      <c r="I6" s="1341"/>
      <c r="J6" s="1341"/>
      <c r="K6" s="1341"/>
      <c r="L6" s="1341"/>
      <c r="M6" s="1341"/>
      <c r="N6" s="1341"/>
      <c r="P6" s="172"/>
      <c r="Q6" s="172"/>
      <c r="R6" s="172"/>
      <c r="S6" s="172"/>
    </row>
    <row r="7" spans="1:19" ht="20.100000000000001" customHeight="1">
      <c r="A7" s="1298"/>
      <c r="B7" s="1298"/>
      <c r="C7" s="1326"/>
      <c r="D7" s="1341"/>
      <c r="E7" s="1427"/>
      <c r="F7" s="1325" t="s">
        <v>325</v>
      </c>
      <c r="G7" s="1414"/>
      <c r="H7" s="1415"/>
      <c r="I7" s="1325" t="s">
        <v>641</v>
      </c>
      <c r="J7" s="1414"/>
      <c r="K7" s="1415"/>
      <c r="L7" s="1325" t="s">
        <v>642</v>
      </c>
      <c r="M7" s="1414"/>
      <c r="N7" s="1414"/>
      <c r="P7" s="172"/>
      <c r="Q7" s="172"/>
      <c r="R7" s="172"/>
      <c r="S7" s="172"/>
    </row>
    <row r="8" spans="1:19" ht="20.100000000000001" customHeight="1">
      <c r="A8" s="1298"/>
      <c r="B8" s="1298"/>
      <c r="C8" s="1422"/>
      <c r="D8" s="1320"/>
      <c r="E8" s="1416"/>
      <c r="F8" s="1422"/>
      <c r="G8" s="1320"/>
      <c r="H8" s="1416"/>
      <c r="I8" s="1422"/>
      <c r="J8" s="1320"/>
      <c r="K8" s="1416"/>
      <c r="L8" s="1422"/>
      <c r="M8" s="1320"/>
      <c r="N8" s="1320"/>
      <c r="P8" s="172"/>
      <c r="Q8" s="172"/>
      <c r="R8" s="172"/>
      <c r="S8" s="172"/>
    </row>
    <row r="9" spans="1:19" ht="20.100000000000001" customHeight="1">
      <c r="A9" s="1550"/>
      <c r="B9" s="1550"/>
      <c r="C9" s="163" t="s">
        <v>59</v>
      </c>
      <c r="D9" s="163" t="s">
        <v>60</v>
      </c>
      <c r="E9" s="163" t="s">
        <v>182</v>
      </c>
      <c r="F9" s="163" t="s">
        <v>59</v>
      </c>
      <c r="G9" s="163" t="s">
        <v>60</v>
      </c>
      <c r="H9" s="163" t="s">
        <v>182</v>
      </c>
      <c r="I9" s="163" t="s">
        <v>59</v>
      </c>
      <c r="J9" s="163" t="s">
        <v>60</v>
      </c>
      <c r="K9" s="163" t="s">
        <v>182</v>
      </c>
      <c r="L9" s="163" t="s">
        <v>59</v>
      </c>
      <c r="M9" s="163" t="s">
        <v>60</v>
      </c>
      <c r="N9" s="164" t="s">
        <v>182</v>
      </c>
    </row>
    <row r="10" spans="1:19" ht="12" customHeight="1">
      <c r="A10" s="741"/>
      <c r="B10" s="170"/>
      <c r="C10" s="1082"/>
      <c r="D10" s="1082"/>
      <c r="E10" s="1082"/>
      <c r="F10" s="1082"/>
      <c r="G10" s="1082"/>
      <c r="H10" s="1082"/>
      <c r="I10" s="1082"/>
      <c r="J10" s="1082"/>
      <c r="K10" s="1082"/>
      <c r="L10" s="1082"/>
      <c r="M10" s="1082"/>
      <c r="N10" s="1083"/>
    </row>
    <row r="11" spans="1:19" s="143" customFormat="1" ht="12" customHeight="1">
      <c r="A11" s="119">
        <v>2014</v>
      </c>
      <c r="B11" s="466" t="s">
        <v>1295</v>
      </c>
      <c r="C11" s="267">
        <v>100</v>
      </c>
      <c r="D11" s="267" t="s">
        <v>276</v>
      </c>
      <c r="E11" s="267">
        <v>99.8</v>
      </c>
      <c r="F11" s="267">
        <v>98.5</v>
      </c>
      <c r="G11" s="267" t="s">
        <v>276</v>
      </c>
      <c r="H11" s="267" t="s">
        <v>277</v>
      </c>
      <c r="I11" s="267">
        <v>95.3</v>
      </c>
      <c r="J11" s="267" t="s">
        <v>276</v>
      </c>
      <c r="K11" s="267" t="s">
        <v>277</v>
      </c>
      <c r="L11" s="267">
        <v>98.3</v>
      </c>
      <c r="M11" s="267" t="s">
        <v>276</v>
      </c>
      <c r="N11" s="121" t="s">
        <v>277</v>
      </c>
    </row>
    <row r="12" spans="1:19" s="143" customFormat="1" ht="12" customHeight="1">
      <c r="A12" s="119">
        <v>2015</v>
      </c>
      <c r="B12" s="466" t="s">
        <v>1295</v>
      </c>
      <c r="C12" s="267">
        <v>99.1</v>
      </c>
      <c r="D12" s="267" t="s">
        <v>276</v>
      </c>
      <c r="E12" s="267">
        <v>99.9</v>
      </c>
      <c r="F12" s="267">
        <v>97.8</v>
      </c>
      <c r="G12" s="267" t="s">
        <v>276</v>
      </c>
      <c r="H12" s="267" t="s">
        <v>277</v>
      </c>
      <c r="I12" s="267">
        <v>96.1</v>
      </c>
      <c r="J12" s="267" t="s">
        <v>276</v>
      </c>
      <c r="K12" s="267" t="s">
        <v>277</v>
      </c>
      <c r="L12" s="267">
        <v>97.4</v>
      </c>
      <c r="M12" s="267" t="s">
        <v>276</v>
      </c>
      <c r="N12" s="121" t="s">
        <v>277</v>
      </c>
    </row>
    <row r="13" spans="1:19" s="143" customFormat="1" ht="12" customHeight="1">
      <c r="A13" s="119"/>
      <c r="B13" s="466"/>
      <c r="C13" s="267"/>
      <c r="D13" s="267"/>
      <c r="E13" s="267"/>
      <c r="F13" s="267"/>
      <c r="G13" s="267"/>
      <c r="H13" s="267"/>
      <c r="I13" s="267"/>
      <c r="J13" s="267"/>
      <c r="K13" s="267"/>
      <c r="L13" s="267"/>
      <c r="M13" s="267"/>
      <c r="N13" s="121"/>
    </row>
    <row r="14" spans="1:19" s="143" customFormat="1" ht="12" customHeight="1">
      <c r="A14" s="119">
        <v>2014</v>
      </c>
      <c r="B14" s="466" t="s">
        <v>1297</v>
      </c>
      <c r="C14" s="267">
        <v>99.3</v>
      </c>
      <c r="D14" s="267">
        <v>99.6</v>
      </c>
      <c r="E14" s="267">
        <v>99.2</v>
      </c>
      <c r="F14" s="267">
        <v>98.2</v>
      </c>
      <c r="G14" s="267">
        <v>99</v>
      </c>
      <c r="H14" s="267" t="s">
        <v>277</v>
      </c>
      <c r="I14" s="267">
        <v>98.8</v>
      </c>
      <c r="J14" s="267">
        <v>100.1</v>
      </c>
      <c r="K14" s="267" t="s">
        <v>277</v>
      </c>
      <c r="L14" s="267">
        <v>97.7</v>
      </c>
      <c r="M14" s="267">
        <v>98.7</v>
      </c>
      <c r="N14" s="121" t="s">
        <v>277</v>
      </c>
    </row>
    <row r="15" spans="1:19" s="143" customFormat="1" ht="12" customHeight="1">
      <c r="A15" s="119"/>
      <c r="B15" s="466"/>
      <c r="C15" s="267"/>
      <c r="D15" s="267"/>
      <c r="E15" s="267"/>
      <c r="F15" s="267"/>
      <c r="G15" s="267"/>
      <c r="H15" s="267"/>
      <c r="I15" s="267"/>
      <c r="J15" s="267"/>
      <c r="K15" s="267"/>
      <c r="L15" s="267"/>
      <c r="M15" s="267"/>
      <c r="N15" s="121"/>
    </row>
    <row r="16" spans="1:19" s="143" customFormat="1" ht="12" customHeight="1">
      <c r="A16" s="119">
        <v>2015</v>
      </c>
      <c r="B16" s="466" t="s">
        <v>205</v>
      </c>
      <c r="C16" s="267">
        <v>98.5</v>
      </c>
      <c r="D16" s="267">
        <v>99.5</v>
      </c>
      <c r="E16" s="267">
        <v>99.7</v>
      </c>
      <c r="F16" s="267">
        <v>97.3</v>
      </c>
      <c r="G16" s="267">
        <v>98.9</v>
      </c>
      <c r="H16" s="267" t="s">
        <v>277</v>
      </c>
      <c r="I16" s="267">
        <v>98</v>
      </c>
      <c r="J16" s="267">
        <v>97.9</v>
      </c>
      <c r="K16" s="267" t="s">
        <v>277</v>
      </c>
      <c r="L16" s="267">
        <v>96.7</v>
      </c>
      <c r="M16" s="267">
        <v>98.7</v>
      </c>
      <c r="N16" s="121" t="s">
        <v>277</v>
      </c>
    </row>
    <row r="17" spans="1:14" s="143" customFormat="1" ht="12" customHeight="1">
      <c r="A17" s="119"/>
      <c r="B17" s="571" t="s">
        <v>1307</v>
      </c>
      <c r="C17" s="267">
        <v>99.1</v>
      </c>
      <c r="D17" s="267">
        <v>100.5</v>
      </c>
      <c r="E17" s="267">
        <v>100.3</v>
      </c>
      <c r="F17" s="267">
        <v>97.9</v>
      </c>
      <c r="G17" s="267">
        <v>100.1</v>
      </c>
      <c r="H17" s="267" t="s">
        <v>277</v>
      </c>
      <c r="I17" s="267">
        <v>99.8</v>
      </c>
      <c r="J17" s="267">
        <v>99.5</v>
      </c>
      <c r="K17" s="267" t="s">
        <v>277</v>
      </c>
      <c r="L17" s="267">
        <v>97.3</v>
      </c>
      <c r="M17" s="267">
        <v>100.1</v>
      </c>
      <c r="N17" s="121" t="s">
        <v>277</v>
      </c>
    </row>
    <row r="18" spans="1:14" s="143" customFormat="1" ht="12" customHeight="1">
      <c r="A18" s="119"/>
      <c r="B18" s="571" t="s">
        <v>1296</v>
      </c>
      <c r="C18" s="267">
        <v>99.3</v>
      </c>
      <c r="D18" s="267">
        <v>99.6</v>
      </c>
      <c r="E18" s="267">
        <v>99.9</v>
      </c>
      <c r="F18" s="267">
        <v>97.6</v>
      </c>
      <c r="G18" s="267">
        <v>99.6</v>
      </c>
      <c r="H18" s="267" t="s">
        <v>277</v>
      </c>
      <c r="I18" s="267">
        <v>93.2</v>
      </c>
      <c r="J18" s="267">
        <v>95.6</v>
      </c>
      <c r="K18" s="267" t="s">
        <v>277</v>
      </c>
      <c r="L18" s="267">
        <v>97.3</v>
      </c>
      <c r="M18" s="267">
        <v>99.8</v>
      </c>
      <c r="N18" s="121" t="s">
        <v>277</v>
      </c>
    </row>
    <row r="19" spans="1:14" s="143" customFormat="1" ht="12" customHeight="1">
      <c r="A19" s="119"/>
      <c r="B19" s="466" t="s">
        <v>1297</v>
      </c>
      <c r="C19" s="267">
        <v>99.4</v>
      </c>
      <c r="D19" s="267">
        <v>99.7</v>
      </c>
      <c r="E19" s="267">
        <v>99.6</v>
      </c>
      <c r="F19" s="267">
        <v>98.4</v>
      </c>
      <c r="G19" s="267">
        <v>99.8</v>
      </c>
      <c r="H19" s="267" t="s">
        <v>277</v>
      </c>
      <c r="I19" s="267">
        <v>93.3</v>
      </c>
      <c r="J19" s="267">
        <v>100.2</v>
      </c>
      <c r="K19" s="267" t="s">
        <v>277</v>
      </c>
      <c r="L19" s="267">
        <v>98.3</v>
      </c>
      <c r="M19" s="267">
        <v>99.8</v>
      </c>
      <c r="N19" s="121" t="s">
        <v>277</v>
      </c>
    </row>
    <row r="20" spans="1:14" s="143" customFormat="1" ht="12" customHeight="1">
      <c r="A20" s="119"/>
      <c r="B20" s="466"/>
      <c r="C20" s="267"/>
      <c r="D20" s="267"/>
      <c r="E20" s="267"/>
      <c r="F20" s="267"/>
      <c r="G20" s="267"/>
      <c r="H20" s="267"/>
      <c r="I20" s="267"/>
      <c r="J20" s="267"/>
      <c r="K20" s="267"/>
      <c r="L20" s="267"/>
      <c r="M20" s="267"/>
      <c r="N20" s="121"/>
    </row>
    <row r="21" spans="1:14" s="143" customFormat="1" ht="12" customHeight="1">
      <c r="A21" s="119">
        <v>2016</v>
      </c>
      <c r="B21" s="466" t="s">
        <v>205</v>
      </c>
      <c r="C21" s="267">
        <v>99.1</v>
      </c>
      <c r="D21" s="267">
        <v>99.3</v>
      </c>
      <c r="E21" s="267">
        <v>99.4</v>
      </c>
      <c r="F21" s="267">
        <v>98.5</v>
      </c>
      <c r="G21" s="267">
        <v>99</v>
      </c>
      <c r="H21" s="267" t="s">
        <v>277</v>
      </c>
      <c r="I21" s="267">
        <v>91</v>
      </c>
      <c r="J21" s="267">
        <v>95.5</v>
      </c>
      <c r="K21" s="267" t="s">
        <v>277</v>
      </c>
      <c r="L21" s="267">
        <v>98.9</v>
      </c>
      <c r="M21" s="267">
        <v>99.2</v>
      </c>
      <c r="N21" s="121" t="s">
        <v>277</v>
      </c>
    </row>
    <row r="22" spans="1:14" ht="12" customHeight="1">
      <c r="A22" s="119"/>
      <c r="B22" s="239"/>
      <c r="C22" s="267"/>
      <c r="D22" s="267"/>
      <c r="E22" s="267"/>
      <c r="F22" s="267"/>
      <c r="G22" s="267"/>
      <c r="H22" s="267"/>
      <c r="I22" s="267"/>
      <c r="J22" s="267"/>
      <c r="K22" s="267"/>
      <c r="L22" s="267"/>
      <c r="M22" s="267"/>
      <c r="N22" s="121"/>
    </row>
    <row r="23" spans="1:14" ht="12" customHeight="1">
      <c r="A23" s="119">
        <v>2015</v>
      </c>
      <c r="B23" s="239" t="s">
        <v>150</v>
      </c>
      <c r="C23" s="267">
        <v>98.6</v>
      </c>
      <c r="D23" s="267">
        <v>99.8</v>
      </c>
      <c r="E23" s="267">
        <v>99.8</v>
      </c>
      <c r="F23" s="267">
        <v>97.2</v>
      </c>
      <c r="G23" s="267">
        <v>99.9</v>
      </c>
      <c r="H23" s="267">
        <v>99.9</v>
      </c>
      <c r="I23" s="267">
        <v>95.5</v>
      </c>
      <c r="J23" s="267">
        <v>97.4</v>
      </c>
      <c r="K23" s="267">
        <v>97.4</v>
      </c>
      <c r="L23" s="267">
        <v>96.7</v>
      </c>
      <c r="M23" s="267">
        <v>99.9</v>
      </c>
      <c r="N23" s="121">
        <v>99.9</v>
      </c>
    </row>
    <row r="24" spans="1:14" ht="12" customHeight="1">
      <c r="A24" s="119"/>
      <c r="B24" s="239" t="s">
        <v>151</v>
      </c>
      <c r="C24" s="267">
        <v>98.4</v>
      </c>
      <c r="D24" s="267">
        <v>99.9</v>
      </c>
      <c r="E24" s="267">
        <v>99.6</v>
      </c>
      <c r="F24" s="267">
        <v>97.2</v>
      </c>
      <c r="G24" s="267">
        <v>99.9</v>
      </c>
      <c r="H24" s="267">
        <v>99.8</v>
      </c>
      <c r="I24" s="267">
        <v>97.1</v>
      </c>
      <c r="J24" s="267">
        <v>100.8</v>
      </c>
      <c r="K24" s="267">
        <v>98.2</v>
      </c>
      <c r="L24" s="267">
        <v>96.6</v>
      </c>
      <c r="M24" s="267">
        <v>99.8</v>
      </c>
      <c r="N24" s="121">
        <v>99.7</v>
      </c>
    </row>
    <row r="25" spans="1:14" s="143" customFormat="1" ht="12" customHeight="1">
      <c r="A25" s="119"/>
      <c r="B25" s="239" t="s">
        <v>140</v>
      </c>
      <c r="C25" s="267">
        <v>98.5</v>
      </c>
      <c r="D25" s="267">
        <v>100.2</v>
      </c>
      <c r="E25" s="267">
        <v>99.8</v>
      </c>
      <c r="F25" s="267">
        <v>97.5</v>
      </c>
      <c r="G25" s="267">
        <v>100.1</v>
      </c>
      <c r="H25" s="267">
        <v>99.9</v>
      </c>
      <c r="I25" s="267">
        <v>101.6</v>
      </c>
      <c r="J25" s="267">
        <v>102.2</v>
      </c>
      <c r="K25" s="267">
        <v>100.4</v>
      </c>
      <c r="L25" s="267">
        <v>96.8</v>
      </c>
      <c r="M25" s="267">
        <v>100</v>
      </c>
      <c r="N25" s="121">
        <v>99.7</v>
      </c>
    </row>
    <row r="26" spans="1:14" s="143" customFormat="1" ht="12" customHeight="1">
      <c r="A26" s="157"/>
      <c r="B26" s="415" t="s">
        <v>141</v>
      </c>
      <c r="C26" s="415">
        <v>98.9</v>
      </c>
      <c r="D26" s="415">
        <v>100.4</v>
      </c>
      <c r="E26" s="415">
        <v>100.3</v>
      </c>
      <c r="F26" s="415">
        <v>97.3</v>
      </c>
      <c r="G26" s="415">
        <v>99.6</v>
      </c>
      <c r="H26" s="415">
        <v>99.5</v>
      </c>
      <c r="I26" s="415">
        <v>101.8</v>
      </c>
      <c r="J26" s="415">
        <v>99.5</v>
      </c>
      <c r="K26" s="415">
        <v>99.9</v>
      </c>
      <c r="L26" s="415">
        <v>96.6</v>
      </c>
      <c r="M26" s="415">
        <v>99.6</v>
      </c>
      <c r="N26" s="686">
        <v>99.3</v>
      </c>
    </row>
    <row r="27" spans="1:14" s="171" customFormat="1" ht="12" customHeight="1">
      <c r="A27" s="119"/>
      <c r="B27" s="572" t="s">
        <v>142</v>
      </c>
      <c r="C27" s="572">
        <v>99.1</v>
      </c>
      <c r="D27" s="605">
        <v>100</v>
      </c>
      <c r="E27" s="572">
        <v>100.3</v>
      </c>
      <c r="F27" s="572">
        <v>97.9</v>
      </c>
      <c r="G27" s="572">
        <v>100.4</v>
      </c>
      <c r="H27" s="572">
        <v>99.9</v>
      </c>
      <c r="I27" s="605">
        <v>99</v>
      </c>
      <c r="J27" s="572">
        <v>97.9</v>
      </c>
      <c r="K27" s="572">
        <v>97.8</v>
      </c>
      <c r="L27" s="572">
        <v>97.3</v>
      </c>
      <c r="M27" s="572">
        <v>100.5</v>
      </c>
      <c r="N27" s="700">
        <v>99.8</v>
      </c>
    </row>
    <row r="28" spans="1:14" s="171" customFormat="1" ht="12" customHeight="1">
      <c r="A28" s="119"/>
      <c r="B28" s="572" t="s">
        <v>143</v>
      </c>
      <c r="C28" s="572">
        <v>99.2</v>
      </c>
      <c r="D28" s="605">
        <v>100</v>
      </c>
      <c r="E28" s="572">
        <v>100.3</v>
      </c>
      <c r="F28" s="572">
        <v>98.6</v>
      </c>
      <c r="G28" s="572">
        <v>100.6</v>
      </c>
      <c r="H28" s="572">
        <v>100.5</v>
      </c>
      <c r="I28" s="572">
        <v>98.6</v>
      </c>
      <c r="J28" s="572">
        <v>99.2</v>
      </c>
      <c r="K28" s="605">
        <v>97</v>
      </c>
      <c r="L28" s="605">
        <v>98.1</v>
      </c>
      <c r="M28" s="572">
        <v>100.7</v>
      </c>
      <c r="N28" s="700">
        <v>100.5</v>
      </c>
    </row>
    <row r="29" spans="1:14" s="171" customFormat="1" ht="12" customHeight="1">
      <c r="A29" s="119"/>
      <c r="B29" s="572" t="s">
        <v>144</v>
      </c>
      <c r="C29" s="605">
        <v>99.3</v>
      </c>
      <c r="D29" s="605">
        <v>99.9</v>
      </c>
      <c r="E29" s="605">
        <v>100.2</v>
      </c>
      <c r="F29" s="605">
        <v>98.2</v>
      </c>
      <c r="G29" s="605">
        <v>99.6</v>
      </c>
      <c r="H29" s="605">
        <v>100.1</v>
      </c>
      <c r="I29" s="605">
        <v>94.2</v>
      </c>
      <c r="J29" s="605">
        <v>97.7</v>
      </c>
      <c r="K29" s="605">
        <v>94.8</v>
      </c>
      <c r="L29" s="605">
        <v>98</v>
      </c>
      <c r="M29" s="605">
        <v>99.6</v>
      </c>
      <c r="N29" s="701">
        <v>100.1</v>
      </c>
    </row>
    <row r="30" spans="1:14" s="171" customFormat="1" ht="12" customHeight="1">
      <c r="A30" s="119"/>
      <c r="B30" s="572" t="s">
        <v>145</v>
      </c>
      <c r="C30" s="605">
        <v>99.4</v>
      </c>
      <c r="D30" s="605">
        <v>99.6</v>
      </c>
      <c r="E30" s="605">
        <v>99.9</v>
      </c>
      <c r="F30" s="605">
        <v>97.3</v>
      </c>
      <c r="G30" s="605">
        <v>99.3</v>
      </c>
      <c r="H30" s="605">
        <v>99.4</v>
      </c>
      <c r="I30" s="605">
        <v>92.7</v>
      </c>
      <c r="J30" s="605">
        <v>98.2</v>
      </c>
      <c r="K30" s="605">
        <v>93.1</v>
      </c>
      <c r="L30" s="605">
        <v>96.9</v>
      </c>
      <c r="M30" s="605">
        <v>99.3</v>
      </c>
      <c r="N30" s="701">
        <v>99.4</v>
      </c>
    </row>
    <row r="31" spans="1:14" s="171" customFormat="1" ht="12" customHeight="1">
      <c r="A31" s="119"/>
      <c r="B31" s="572" t="s">
        <v>146</v>
      </c>
      <c r="C31" s="605">
        <v>99.2</v>
      </c>
      <c r="D31" s="605">
        <v>99.7</v>
      </c>
      <c r="E31" s="605">
        <v>99.6</v>
      </c>
      <c r="F31" s="605">
        <v>97.2</v>
      </c>
      <c r="G31" s="605">
        <v>99.9</v>
      </c>
      <c r="H31" s="605">
        <v>99.3</v>
      </c>
      <c r="I31" s="605">
        <v>92.8</v>
      </c>
      <c r="J31" s="605">
        <v>100.6</v>
      </c>
      <c r="K31" s="605">
        <v>93.7</v>
      </c>
      <c r="L31" s="605">
        <v>96.9</v>
      </c>
      <c r="M31" s="605">
        <v>100</v>
      </c>
      <c r="N31" s="701">
        <v>99.4</v>
      </c>
    </row>
    <row r="32" spans="1:14" s="171" customFormat="1" ht="12" customHeight="1">
      <c r="A32" s="148"/>
      <c r="B32" s="239" t="s">
        <v>147</v>
      </c>
      <c r="C32" s="267">
        <v>99.3</v>
      </c>
      <c r="D32" s="267">
        <v>100.1</v>
      </c>
      <c r="E32" s="267">
        <v>99.7</v>
      </c>
      <c r="F32" s="267">
        <v>97.7</v>
      </c>
      <c r="G32" s="267">
        <v>100.1</v>
      </c>
      <c r="H32" s="267">
        <v>99.4</v>
      </c>
      <c r="I32" s="267">
        <v>94.1</v>
      </c>
      <c r="J32" s="267">
        <v>101.8</v>
      </c>
      <c r="K32" s="267">
        <v>95.4</v>
      </c>
      <c r="L32" s="267">
        <v>97.5</v>
      </c>
      <c r="M32" s="267">
        <v>100.1</v>
      </c>
      <c r="N32" s="121">
        <v>99.5</v>
      </c>
    </row>
    <row r="33" spans="1:14" s="171" customFormat="1" ht="12" customHeight="1">
      <c r="A33" s="148"/>
      <c r="B33" s="239" t="s">
        <v>148</v>
      </c>
      <c r="C33" s="267">
        <v>99.4</v>
      </c>
      <c r="D33" s="267">
        <v>99.9</v>
      </c>
      <c r="E33" s="267">
        <v>99.6</v>
      </c>
      <c r="F33" s="267">
        <v>98.2</v>
      </c>
      <c r="G33" s="267">
        <v>100</v>
      </c>
      <c r="H33" s="267">
        <v>99.4</v>
      </c>
      <c r="I33" s="267">
        <v>92.8</v>
      </c>
      <c r="J33" s="267">
        <v>98.3</v>
      </c>
      <c r="K33" s="267">
        <v>93.8</v>
      </c>
      <c r="L33" s="267">
        <v>98.1</v>
      </c>
      <c r="M33" s="267">
        <v>100</v>
      </c>
      <c r="N33" s="121">
        <v>99.5</v>
      </c>
    </row>
    <row r="34" spans="1:14" s="171" customFormat="1" ht="12" customHeight="1">
      <c r="A34" s="148"/>
      <c r="B34" s="239" t="s">
        <v>149</v>
      </c>
      <c r="C34" s="267">
        <v>99.5</v>
      </c>
      <c r="D34" s="267">
        <v>99.8</v>
      </c>
      <c r="E34" s="267">
        <v>99.5</v>
      </c>
      <c r="F34" s="267">
        <v>99.2</v>
      </c>
      <c r="G34" s="267">
        <v>99.8</v>
      </c>
      <c r="H34" s="267">
        <v>99.2</v>
      </c>
      <c r="I34" s="267">
        <v>92.9</v>
      </c>
      <c r="J34" s="267">
        <v>99</v>
      </c>
      <c r="K34" s="267">
        <v>92.9</v>
      </c>
      <c r="L34" s="267" t="s">
        <v>1626</v>
      </c>
      <c r="M34" s="267">
        <v>99.8</v>
      </c>
      <c r="N34" s="121">
        <v>99.3</v>
      </c>
    </row>
    <row r="35" spans="1:14" s="171" customFormat="1" ht="12" customHeight="1">
      <c r="A35" s="148"/>
      <c r="B35" s="239"/>
      <c r="C35" s="267"/>
      <c r="D35" s="267"/>
      <c r="E35" s="267"/>
      <c r="F35" s="267"/>
      <c r="G35" s="267"/>
      <c r="H35" s="267"/>
      <c r="I35" s="267"/>
      <c r="J35" s="267"/>
      <c r="K35" s="267"/>
      <c r="L35" s="267"/>
      <c r="M35" s="267"/>
      <c r="N35" s="121"/>
    </row>
    <row r="36" spans="1:14" ht="12" customHeight="1">
      <c r="A36" s="119">
        <v>2016</v>
      </c>
      <c r="B36" s="239" t="s">
        <v>150</v>
      </c>
      <c r="C36" s="267">
        <v>99.1</v>
      </c>
      <c r="D36" s="267">
        <v>99.5</v>
      </c>
      <c r="E36" s="267">
        <v>99.5</v>
      </c>
      <c r="F36" s="267">
        <v>98.8</v>
      </c>
      <c r="G36" s="267">
        <v>99.5</v>
      </c>
      <c r="H36" s="267">
        <v>99.5</v>
      </c>
      <c r="I36" s="267">
        <v>91.5</v>
      </c>
      <c r="J36" s="267">
        <v>96</v>
      </c>
      <c r="K36" s="267">
        <v>96</v>
      </c>
      <c r="L36" s="267">
        <v>99.2</v>
      </c>
      <c r="M36" s="267">
        <v>99.8</v>
      </c>
      <c r="N36" s="121">
        <v>99.8</v>
      </c>
    </row>
    <row r="37" spans="1:14" ht="12" customHeight="1">
      <c r="A37" s="119"/>
      <c r="B37" s="239" t="s">
        <v>151</v>
      </c>
      <c r="C37" s="267">
        <v>99.2</v>
      </c>
      <c r="D37" s="267">
        <v>99.9</v>
      </c>
      <c r="E37" s="267">
        <v>99.4</v>
      </c>
      <c r="F37" s="267">
        <v>98.5</v>
      </c>
      <c r="G37" s="267">
        <v>99.6</v>
      </c>
      <c r="H37" s="267">
        <v>99.1</v>
      </c>
      <c r="I37" s="267">
        <v>91.2</v>
      </c>
      <c r="J37" s="267">
        <v>100.5</v>
      </c>
      <c r="K37" s="267">
        <v>96.5</v>
      </c>
      <c r="L37" s="267">
        <v>98.9</v>
      </c>
      <c r="M37" s="267">
        <v>99.5</v>
      </c>
      <c r="N37" s="121">
        <v>99.3</v>
      </c>
    </row>
    <row r="38" spans="1:14" s="143" customFormat="1" ht="12" customHeight="1">
      <c r="A38" s="119"/>
      <c r="B38" s="239" t="s">
        <v>140</v>
      </c>
      <c r="C38" s="267">
        <v>99.1</v>
      </c>
      <c r="D38" s="267">
        <v>100.1</v>
      </c>
      <c r="E38" s="267">
        <v>99.5</v>
      </c>
      <c r="F38" s="267">
        <v>98.1</v>
      </c>
      <c r="G38" s="267">
        <v>99.7</v>
      </c>
      <c r="H38" s="267">
        <v>98.8</v>
      </c>
      <c r="I38" s="267">
        <v>90.4</v>
      </c>
      <c r="J38" s="267">
        <v>101.2</v>
      </c>
      <c r="K38" s="267">
        <v>97.7</v>
      </c>
      <c r="L38" s="267">
        <v>98.5</v>
      </c>
      <c r="M38" s="267">
        <v>99.6</v>
      </c>
      <c r="N38" s="121">
        <v>98.9</v>
      </c>
    </row>
    <row r="39" spans="1:14" ht="15" customHeight="1">
      <c r="A39" s="1210" t="s">
        <v>1097</v>
      </c>
      <c r="B39" s="1210"/>
      <c r="C39" s="1210"/>
      <c r="D39" s="1210"/>
      <c r="E39" s="1210"/>
      <c r="F39" s="1210"/>
      <c r="G39" s="1210"/>
      <c r="H39" s="1210"/>
      <c r="I39" s="1210"/>
      <c r="J39" s="1210"/>
      <c r="K39" s="1210"/>
      <c r="L39" s="1210"/>
      <c r="M39" s="1210"/>
      <c r="N39" s="1210"/>
    </row>
    <row r="40" spans="1:14" ht="12" customHeight="1">
      <c r="A40" s="1295" t="s">
        <v>837</v>
      </c>
      <c r="B40" s="1295"/>
      <c r="C40" s="1295"/>
      <c r="D40" s="1295"/>
      <c r="E40" s="1295"/>
      <c r="F40" s="1295"/>
      <c r="G40" s="1295"/>
      <c r="H40" s="1295"/>
      <c r="I40" s="1295"/>
      <c r="J40" s="1295"/>
      <c r="K40" s="1295"/>
      <c r="L40" s="1295"/>
      <c r="M40" s="1295"/>
      <c r="N40" s="1295"/>
    </row>
  </sheetData>
  <mergeCells count="13">
    <mergeCell ref="A39:N39"/>
    <mergeCell ref="A40:N40"/>
    <mergeCell ref="A1:E1"/>
    <mergeCell ref="L1:N1"/>
    <mergeCell ref="A2:E2"/>
    <mergeCell ref="L2:N2"/>
    <mergeCell ref="A3:B9"/>
    <mergeCell ref="C3:N4"/>
    <mergeCell ref="C5:E8"/>
    <mergeCell ref="F5:N6"/>
    <mergeCell ref="F7:H8"/>
    <mergeCell ref="I7:K8"/>
    <mergeCell ref="L7:N8"/>
  </mergeCells>
  <hyperlinks>
    <hyperlink ref="L1:M1" location="'Spis tablic     List of tables'!A84" display="Powrót do spisu tablic"/>
    <hyperlink ref="L2" location="'Spis tablic     List of tables'!A1" display="Return to list tables"/>
    <hyperlink ref="L2:M2" location="'Spis tablic     List of tables'!A84" display="Return to list of tables"/>
    <hyperlink ref="L1:N2" location="'Spis tablic     List of tables'!A85" display="Powrót do spisu tablic"/>
  </hyperlinks>
  <pageMargins left="0.39370078740157483" right="0.39370078740157483" top="0.19685039370078741" bottom="0.19685039370078741" header="0.31496062992125984" footer="0.31496062992125984"/>
  <pageSetup paperSize="9" orientation="landscape" r:id="rId1"/>
</worksheet>
</file>

<file path=xl/worksheets/sheet8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45"/>
  <sheetViews>
    <sheetView showGridLines="0" view="pageBreakPreview" zoomScaleNormal="120" zoomScaleSheetLayoutView="100" workbookViewId="0">
      <selection sqref="A1:E1"/>
    </sheetView>
  </sheetViews>
  <sheetFormatPr defaultRowHeight="14.25"/>
  <cols>
    <col min="1" max="1" width="5.625" style="107" customWidth="1"/>
    <col min="2" max="2" width="15.625" style="107" customWidth="1"/>
    <col min="3" max="13" width="9.125" style="107" customWidth="1"/>
    <col min="14" max="16384" width="9" style="107"/>
  </cols>
  <sheetData>
    <row r="1" spans="1:13" ht="15" customHeight="1">
      <c r="A1" s="1188" t="s">
        <v>1133</v>
      </c>
      <c r="B1" s="1188"/>
      <c r="C1" s="1188"/>
      <c r="D1" s="1188"/>
      <c r="E1" s="1188"/>
      <c r="F1" s="174"/>
      <c r="G1" s="174"/>
      <c r="L1" s="1655" t="s">
        <v>58</v>
      </c>
      <c r="M1" s="1655"/>
    </row>
    <row r="2" spans="1:13" ht="15" customHeight="1">
      <c r="A2" s="1605" t="s">
        <v>936</v>
      </c>
      <c r="B2" s="1605"/>
      <c r="C2" s="1605"/>
      <c r="D2" s="1605"/>
      <c r="E2" s="1605"/>
      <c r="F2" s="175"/>
      <c r="G2" s="175"/>
      <c r="L2" s="1567" t="s">
        <v>439</v>
      </c>
      <c r="M2" s="1567"/>
    </row>
    <row r="3" spans="1:13" ht="15" customHeight="1">
      <c r="A3" s="1296" t="s">
        <v>1582</v>
      </c>
      <c r="B3" s="1656"/>
      <c r="C3" s="1325" t="s">
        <v>1251</v>
      </c>
      <c r="D3" s="1414"/>
      <c r="E3" s="1414"/>
      <c r="F3" s="1414"/>
      <c r="G3" s="1414"/>
      <c r="H3" s="1414"/>
      <c r="I3" s="1414"/>
      <c r="J3" s="1414"/>
      <c r="K3" s="1414"/>
      <c r="L3" s="1182" t="s">
        <v>1252</v>
      </c>
      <c r="M3" s="1318"/>
    </row>
    <row r="4" spans="1:13" ht="15" customHeight="1">
      <c r="A4" s="1298"/>
      <c r="B4" s="1657"/>
      <c r="C4" s="1326"/>
      <c r="D4" s="1341"/>
      <c r="E4" s="1341"/>
      <c r="F4" s="1341"/>
      <c r="G4" s="1341"/>
      <c r="H4" s="1341"/>
      <c r="I4" s="1341"/>
      <c r="J4" s="1341"/>
      <c r="K4" s="1341"/>
      <c r="L4" s="1183"/>
      <c r="M4" s="1341"/>
    </row>
    <row r="5" spans="1:13" ht="15" customHeight="1">
      <c r="A5" s="1298"/>
      <c r="B5" s="1657"/>
      <c r="C5" s="1325" t="s">
        <v>1250</v>
      </c>
      <c r="D5" s="1414"/>
      <c r="E5" s="1414"/>
      <c r="F5" s="1414"/>
      <c r="G5" s="1414"/>
      <c r="H5" s="1415"/>
      <c r="I5" s="1325" t="s">
        <v>1100</v>
      </c>
      <c r="J5" s="1414"/>
      <c r="K5" s="1414"/>
      <c r="L5" s="1183"/>
      <c r="M5" s="1341"/>
    </row>
    <row r="6" spans="1:13" ht="15" customHeight="1">
      <c r="A6" s="1298"/>
      <c r="B6" s="1657"/>
      <c r="C6" s="1422"/>
      <c r="D6" s="1320"/>
      <c r="E6" s="1320"/>
      <c r="F6" s="1320"/>
      <c r="G6" s="1320"/>
      <c r="H6" s="1416"/>
      <c r="I6" s="1326"/>
      <c r="J6" s="1341"/>
      <c r="K6" s="1341"/>
      <c r="L6" s="1183"/>
      <c r="M6" s="1341"/>
    </row>
    <row r="7" spans="1:13" ht="15" customHeight="1">
      <c r="A7" s="1298"/>
      <c r="B7" s="1657"/>
      <c r="C7" s="1325" t="s">
        <v>545</v>
      </c>
      <c r="D7" s="1414"/>
      <c r="E7" s="1415"/>
      <c r="F7" s="1325" t="s">
        <v>690</v>
      </c>
      <c r="G7" s="1414"/>
      <c r="H7" s="1415"/>
      <c r="I7" s="1326"/>
      <c r="J7" s="1341"/>
      <c r="K7" s="1341"/>
      <c r="L7" s="1183"/>
      <c r="M7" s="1341"/>
    </row>
    <row r="8" spans="1:13" ht="15" customHeight="1">
      <c r="A8" s="1298"/>
      <c r="B8" s="1657"/>
      <c r="C8" s="1326"/>
      <c r="D8" s="1341"/>
      <c r="E8" s="1427"/>
      <c r="F8" s="1326"/>
      <c r="G8" s="1341"/>
      <c r="H8" s="1427"/>
      <c r="I8" s="1326"/>
      <c r="J8" s="1341"/>
      <c r="K8" s="1341"/>
      <c r="L8" s="1183"/>
      <c r="M8" s="1341"/>
    </row>
    <row r="9" spans="1:13" ht="15" customHeight="1">
      <c r="A9" s="1298"/>
      <c r="B9" s="1657"/>
      <c r="C9" s="1326"/>
      <c r="D9" s="1341"/>
      <c r="E9" s="1427"/>
      <c r="F9" s="1326"/>
      <c r="G9" s="1341"/>
      <c r="H9" s="1427"/>
      <c r="I9" s="1326"/>
      <c r="J9" s="1341"/>
      <c r="K9" s="1341"/>
      <c r="L9" s="1183"/>
      <c r="M9" s="1341"/>
    </row>
    <row r="10" spans="1:13" ht="15" customHeight="1">
      <c r="A10" s="1298"/>
      <c r="B10" s="1657"/>
      <c r="C10" s="1326"/>
      <c r="D10" s="1341"/>
      <c r="E10" s="1427"/>
      <c r="F10" s="1326"/>
      <c r="G10" s="1341"/>
      <c r="H10" s="1427"/>
      <c r="I10" s="1326"/>
      <c r="J10" s="1341"/>
      <c r="K10" s="1341"/>
      <c r="L10" s="1183"/>
      <c r="M10" s="1341"/>
    </row>
    <row r="11" spans="1:13" ht="15" customHeight="1">
      <c r="A11" s="1298"/>
      <c r="B11" s="1657"/>
      <c r="C11" s="1422"/>
      <c r="D11" s="1320"/>
      <c r="E11" s="1416"/>
      <c r="F11" s="1422"/>
      <c r="G11" s="1320"/>
      <c r="H11" s="1416"/>
      <c r="I11" s="1422"/>
      <c r="J11" s="1320"/>
      <c r="K11" s="1320"/>
      <c r="L11" s="1185"/>
      <c r="M11" s="1320"/>
    </row>
    <row r="12" spans="1:13" ht="15" customHeight="1">
      <c r="A12" s="1298"/>
      <c r="B12" s="1657"/>
      <c r="C12" s="1629" t="s">
        <v>59</v>
      </c>
      <c r="D12" s="1629" t="s">
        <v>60</v>
      </c>
      <c r="E12" s="1629" t="s">
        <v>182</v>
      </c>
      <c r="F12" s="1629" t="s">
        <v>59</v>
      </c>
      <c r="G12" s="1629" t="s">
        <v>60</v>
      </c>
      <c r="H12" s="1629" t="s">
        <v>182</v>
      </c>
      <c r="I12" s="1629" t="s">
        <v>59</v>
      </c>
      <c r="J12" s="1629" t="s">
        <v>60</v>
      </c>
      <c r="K12" s="1629" t="s">
        <v>182</v>
      </c>
      <c r="L12" s="1308" t="s">
        <v>396</v>
      </c>
      <c r="M12" s="1325" t="s">
        <v>397</v>
      </c>
    </row>
    <row r="13" spans="1:13" ht="15" customHeight="1">
      <c r="A13" s="1298"/>
      <c r="B13" s="1657"/>
      <c r="C13" s="1630"/>
      <c r="D13" s="1630"/>
      <c r="E13" s="1630"/>
      <c r="F13" s="1630"/>
      <c r="G13" s="1630"/>
      <c r="H13" s="1630"/>
      <c r="I13" s="1630"/>
      <c r="J13" s="1630"/>
      <c r="K13" s="1630"/>
      <c r="L13" s="1309"/>
      <c r="M13" s="1326"/>
    </row>
    <row r="14" spans="1:13" ht="12" customHeight="1">
      <c r="A14" s="738"/>
      <c r="B14" s="739"/>
      <c r="C14" s="1053"/>
      <c r="D14" s="1053"/>
      <c r="E14" s="1053"/>
      <c r="F14" s="1053"/>
      <c r="G14" s="1053"/>
      <c r="H14" s="1053"/>
      <c r="I14" s="1053"/>
      <c r="J14" s="1053"/>
      <c r="K14" s="1053"/>
      <c r="L14" s="1050"/>
      <c r="M14" s="1051"/>
    </row>
    <row r="15" spans="1:13" s="143" customFormat="1" ht="12.95" customHeight="1">
      <c r="A15" s="386">
        <v>2014</v>
      </c>
      <c r="B15" s="466" t="s">
        <v>1295</v>
      </c>
      <c r="C15" s="99">
        <v>101.1</v>
      </c>
      <c r="D15" s="99" t="s">
        <v>276</v>
      </c>
      <c r="E15" s="99" t="s">
        <v>277</v>
      </c>
      <c r="F15" s="99">
        <v>101.2</v>
      </c>
      <c r="G15" s="99" t="s">
        <v>276</v>
      </c>
      <c r="H15" s="99" t="s">
        <v>277</v>
      </c>
      <c r="I15" s="99">
        <v>98.8</v>
      </c>
      <c r="J15" s="99" t="s">
        <v>276</v>
      </c>
      <c r="K15" s="99" t="s">
        <v>277</v>
      </c>
      <c r="L15" s="606">
        <v>53.34</v>
      </c>
      <c r="M15" s="105">
        <v>68.36</v>
      </c>
    </row>
    <row r="16" spans="1:13" s="143" customFormat="1" ht="12.95" customHeight="1">
      <c r="A16" s="386">
        <v>2015</v>
      </c>
      <c r="B16" s="466" t="s">
        <v>1295</v>
      </c>
      <c r="C16" s="99">
        <v>100.7</v>
      </c>
      <c r="D16" s="99" t="s">
        <v>276</v>
      </c>
      <c r="E16" s="99" t="s">
        <v>277</v>
      </c>
      <c r="F16" s="99">
        <v>101.2</v>
      </c>
      <c r="G16" s="99" t="s">
        <v>276</v>
      </c>
      <c r="H16" s="99" t="s">
        <v>277</v>
      </c>
      <c r="I16" s="99">
        <v>99.5</v>
      </c>
      <c r="J16" s="99" t="s">
        <v>276</v>
      </c>
      <c r="K16" s="99" t="s">
        <v>277</v>
      </c>
      <c r="L16" s="606" t="s">
        <v>1627</v>
      </c>
      <c r="M16" s="105" t="s">
        <v>1628</v>
      </c>
    </row>
    <row r="17" spans="1:13" s="143" customFormat="1" ht="12.95" customHeight="1">
      <c r="A17" s="386"/>
      <c r="B17" s="466"/>
      <c r="C17" s="99"/>
      <c r="D17" s="99"/>
      <c r="E17" s="99"/>
      <c r="F17" s="99"/>
      <c r="G17" s="99"/>
      <c r="H17" s="99"/>
      <c r="I17" s="99"/>
      <c r="J17" s="99"/>
      <c r="K17" s="99"/>
      <c r="L17" s="607"/>
      <c r="M17" s="608"/>
    </row>
    <row r="18" spans="1:13" s="143" customFormat="1" ht="12.95" customHeight="1">
      <c r="A18" s="386">
        <v>2014</v>
      </c>
      <c r="B18" s="466" t="s">
        <v>1297</v>
      </c>
      <c r="C18" s="99">
        <v>101.2</v>
      </c>
      <c r="D18" s="99">
        <v>100.1</v>
      </c>
      <c r="E18" s="99" t="s">
        <v>277</v>
      </c>
      <c r="F18" s="99">
        <v>101.5</v>
      </c>
      <c r="G18" s="99">
        <v>100.1</v>
      </c>
      <c r="H18" s="99" t="s">
        <v>277</v>
      </c>
      <c r="I18" s="99">
        <v>99.3</v>
      </c>
      <c r="J18" s="99">
        <v>100</v>
      </c>
      <c r="K18" s="99" t="s">
        <v>277</v>
      </c>
      <c r="L18" s="104" t="s">
        <v>1400</v>
      </c>
      <c r="M18" s="105" t="s">
        <v>1401</v>
      </c>
    </row>
    <row r="19" spans="1:13" s="143" customFormat="1" ht="12.95" customHeight="1">
      <c r="A19" s="386"/>
      <c r="B19" s="466"/>
      <c r="C19" s="116"/>
      <c r="D19" s="116"/>
      <c r="E19" s="116"/>
      <c r="F19" s="116"/>
      <c r="G19" s="116"/>
      <c r="H19" s="116"/>
      <c r="I19" s="116"/>
      <c r="J19" s="116"/>
      <c r="K19" s="116"/>
      <c r="L19" s="154"/>
      <c r="M19" s="155"/>
    </row>
    <row r="20" spans="1:13" s="143" customFormat="1" ht="12.95" customHeight="1">
      <c r="A20" s="386">
        <v>2015</v>
      </c>
      <c r="B20" s="466" t="s">
        <v>205</v>
      </c>
      <c r="C20" s="99">
        <v>101.2</v>
      </c>
      <c r="D20" s="99">
        <v>100.6</v>
      </c>
      <c r="E20" s="99" t="s">
        <v>277</v>
      </c>
      <c r="F20" s="99">
        <v>101.3</v>
      </c>
      <c r="G20" s="99">
        <v>100.5</v>
      </c>
      <c r="H20" s="99" t="s">
        <v>277</v>
      </c>
      <c r="I20" s="99">
        <v>99.6</v>
      </c>
      <c r="J20" s="99">
        <v>99.8</v>
      </c>
      <c r="K20" s="99" t="s">
        <v>277</v>
      </c>
      <c r="L20" s="96">
        <v>52.33</v>
      </c>
      <c r="M20" s="153">
        <v>70.400000000000006</v>
      </c>
    </row>
    <row r="21" spans="1:13" s="143" customFormat="1" ht="12.95" customHeight="1">
      <c r="A21" s="386"/>
      <c r="B21" s="466" t="s">
        <v>1307</v>
      </c>
      <c r="C21" s="99">
        <v>101.1</v>
      </c>
      <c r="D21" s="99">
        <v>100.2</v>
      </c>
      <c r="E21" s="99" t="s">
        <v>277</v>
      </c>
      <c r="F21" s="99">
        <v>101.7</v>
      </c>
      <c r="G21" s="99">
        <v>100.6</v>
      </c>
      <c r="H21" s="99" t="s">
        <v>277</v>
      </c>
      <c r="I21" s="99">
        <v>99.7</v>
      </c>
      <c r="J21" s="99">
        <v>99.9</v>
      </c>
      <c r="K21" s="99" t="s">
        <v>277</v>
      </c>
      <c r="L21" s="96" t="s">
        <v>1396</v>
      </c>
      <c r="M21" s="153" t="s">
        <v>1398</v>
      </c>
    </row>
    <row r="22" spans="1:13" s="143" customFormat="1" ht="12.95" customHeight="1">
      <c r="A22" s="386"/>
      <c r="B22" s="466" t="s">
        <v>1296</v>
      </c>
      <c r="C22" s="99">
        <v>100.6</v>
      </c>
      <c r="D22" s="99">
        <v>99.8</v>
      </c>
      <c r="E22" s="99" t="s">
        <v>277</v>
      </c>
      <c r="F22" s="99">
        <v>101.2</v>
      </c>
      <c r="G22" s="99">
        <v>100</v>
      </c>
      <c r="H22" s="99" t="s">
        <v>277</v>
      </c>
      <c r="I22" s="99">
        <v>99.5</v>
      </c>
      <c r="J22" s="99">
        <v>99.8</v>
      </c>
      <c r="K22" s="99" t="s">
        <v>277</v>
      </c>
      <c r="L22" s="96" t="s">
        <v>1397</v>
      </c>
      <c r="M22" s="153" t="s">
        <v>1399</v>
      </c>
    </row>
    <row r="23" spans="1:13" s="143" customFormat="1" ht="12.95" customHeight="1">
      <c r="A23" s="386"/>
      <c r="B23" s="466" t="s">
        <v>1297</v>
      </c>
      <c r="C23" s="99">
        <v>99.9</v>
      </c>
      <c r="D23" s="99">
        <v>99.3</v>
      </c>
      <c r="E23" s="99" t="s">
        <v>277</v>
      </c>
      <c r="F23" s="99">
        <v>100.5</v>
      </c>
      <c r="G23" s="99">
        <v>99.4</v>
      </c>
      <c r="H23" s="99" t="s">
        <v>277</v>
      </c>
      <c r="I23" s="99">
        <v>99.3</v>
      </c>
      <c r="J23" s="99">
        <v>99.8</v>
      </c>
      <c r="K23" s="99" t="s">
        <v>277</v>
      </c>
      <c r="L23" s="96" t="s">
        <v>1797</v>
      </c>
      <c r="M23" s="153" t="s">
        <v>1798</v>
      </c>
    </row>
    <row r="24" spans="1:13" ht="12.95" customHeight="1">
      <c r="A24" s="386"/>
      <c r="B24" s="443"/>
      <c r="C24" s="116"/>
      <c r="D24" s="116"/>
      <c r="E24" s="116"/>
      <c r="F24" s="116"/>
      <c r="G24" s="116"/>
      <c r="H24" s="116"/>
      <c r="I24" s="116"/>
      <c r="J24" s="116"/>
      <c r="K24" s="116"/>
      <c r="L24" s="154"/>
      <c r="M24" s="155"/>
    </row>
    <row r="25" spans="1:13" s="143" customFormat="1" ht="12.95" customHeight="1">
      <c r="A25" s="386">
        <v>2016</v>
      </c>
      <c r="B25" s="466" t="s">
        <v>205</v>
      </c>
      <c r="C25" s="99">
        <v>97.9</v>
      </c>
      <c r="D25" s="99">
        <v>98.6</v>
      </c>
      <c r="E25" s="99" t="s">
        <v>277</v>
      </c>
      <c r="F25" s="99">
        <v>100.8</v>
      </c>
      <c r="G25" s="99">
        <v>100.8</v>
      </c>
      <c r="H25" s="99" t="s">
        <v>277</v>
      </c>
      <c r="I25" s="99">
        <v>99.3</v>
      </c>
      <c r="J25" s="99">
        <v>99.7</v>
      </c>
      <c r="K25" s="99" t="s">
        <v>277</v>
      </c>
      <c r="L25" s="96">
        <v>55.63</v>
      </c>
      <c r="M25" s="153">
        <v>64.66</v>
      </c>
    </row>
    <row r="26" spans="1:13" ht="12.95" customHeight="1">
      <c r="A26" s="386"/>
      <c r="B26" s="443"/>
      <c r="C26" s="116"/>
      <c r="D26" s="116"/>
      <c r="E26" s="116"/>
      <c r="F26" s="116"/>
      <c r="G26" s="116"/>
      <c r="H26" s="116"/>
      <c r="I26" s="116"/>
      <c r="J26" s="116"/>
      <c r="K26" s="116"/>
      <c r="L26" s="154"/>
      <c r="M26" s="155"/>
    </row>
    <row r="27" spans="1:13" ht="12.95" customHeight="1">
      <c r="A27" s="386">
        <v>2015</v>
      </c>
      <c r="B27" s="443" t="s">
        <v>150</v>
      </c>
      <c r="C27" s="116">
        <v>101.2</v>
      </c>
      <c r="D27" s="116">
        <v>100.5</v>
      </c>
      <c r="E27" s="116">
        <v>100.5</v>
      </c>
      <c r="F27" s="116">
        <v>101.3</v>
      </c>
      <c r="G27" s="116">
        <v>100.5</v>
      </c>
      <c r="H27" s="116">
        <v>100.5</v>
      </c>
      <c r="I27" s="116">
        <v>99.5</v>
      </c>
      <c r="J27" s="116">
        <v>99.9</v>
      </c>
      <c r="K27" s="116">
        <v>99.9</v>
      </c>
      <c r="L27" s="154">
        <v>53.56</v>
      </c>
      <c r="M27" s="155">
        <v>70.989999999999995</v>
      </c>
    </row>
    <row r="28" spans="1:13" ht="12.95" customHeight="1">
      <c r="A28" s="386"/>
      <c r="B28" s="443" t="s">
        <v>151</v>
      </c>
      <c r="C28" s="116">
        <v>101.21</v>
      </c>
      <c r="D28" s="116">
        <v>100.1</v>
      </c>
      <c r="E28" s="116">
        <v>100.6</v>
      </c>
      <c r="F28" s="116">
        <v>101.3</v>
      </c>
      <c r="G28" s="116">
        <v>99.9</v>
      </c>
      <c r="H28" s="116">
        <v>100.4</v>
      </c>
      <c r="I28" s="116">
        <v>99.6</v>
      </c>
      <c r="J28" s="116">
        <v>99.9</v>
      </c>
      <c r="K28" s="116">
        <v>99.8</v>
      </c>
      <c r="L28" s="154">
        <v>52</v>
      </c>
      <c r="M28" s="155">
        <v>70.680000000000007</v>
      </c>
    </row>
    <row r="29" spans="1:13" s="143" customFormat="1" ht="12.95" customHeight="1">
      <c r="A29" s="386"/>
      <c r="B29" s="443" t="s">
        <v>140</v>
      </c>
      <c r="C29" s="125">
        <v>101.2</v>
      </c>
      <c r="D29" s="125">
        <v>100.1</v>
      </c>
      <c r="E29" s="125">
        <v>100.7</v>
      </c>
      <c r="F29" s="125">
        <v>101.1</v>
      </c>
      <c r="G29" s="125">
        <v>100.1</v>
      </c>
      <c r="H29" s="125">
        <v>100.5</v>
      </c>
      <c r="I29" s="125">
        <v>99.7</v>
      </c>
      <c r="J29" s="125">
        <v>100</v>
      </c>
      <c r="K29" s="125">
        <v>99.8</v>
      </c>
      <c r="L29" s="117">
        <v>51.49</v>
      </c>
      <c r="M29" s="112">
        <v>69.34</v>
      </c>
    </row>
    <row r="30" spans="1:13" s="143" customFormat="1" ht="12.95" customHeight="1">
      <c r="B30" s="117" t="s">
        <v>141</v>
      </c>
      <c r="C30" s="125">
        <v>101.1</v>
      </c>
      <c r="D30" s="125">
        <v>100.1</v>
      </c>
      <c r="E30" s="125">
        <v>100.8</v>
      </c>
      <c r="F30" s="125">
        <v>101.5</v>
      </c>
      <c r="G30" s="125">
        <v>100.2</v>
      </c>
      <c r="H30" s="125">
        <v>100.7</v>
      </c>
      <c r="I30" s="125">
        <v>99.7</v>
      </c>
      <c r="J30" s="125">
        <v>100</v>
      </c>
      <c r="K30" s="125">
        <v>99.8</v>
      </c>
      <c r="L30" s="117">
        <v>52.03</v>
      </c>
      <c r="M30" s="143">
        <v>68.19</v>
      </c>
    </row>
    <row r="31" spans="1:13" ht="12.95" customHeight="1">
      <c r="A31" s="140"/>
      <c r="B31" s="117" t="s">
        <v>142</v>
      </c>
      <c r="C31" s="125">
        <v>101.1</v>
      </c>
      <c r="D31" s="125">
        <v>100</v>
      </c>
      <c r="E31" s="125">
        <v>100.8</v>
      </c>
      <c r="F31" s="125">
        <v>101.8</v>
      </c>
      <c r="G31" s="125">
        <v>100.6</v>
      </c>
      <c r="H31" s="125">
        <v>101.3</v>
      </c>
      <c r="I31" s="125">
        <v>99.7</v>
      </c>
      <c r="J31" s="125">
        <v>99.9</v>
      </c>
      <c r="K31" s="125">
        <v>99.7</v>
      </c>
      <c r="L31" s="117">
        <v>49.71</v>
      </c>
      <c r="M31" s="574">
        <v>64.72</v>
      </c>
    </row>
    <row r="32" spans="1:13" ht="12.95" customHeight="1">
      <c r="A32" s="140"/>
      <c r="B32" s="117" t="s">
        <v>143</v>
      </c>
      <c r="C32" s="125">
        <v>101.1</v>
      </c>
      <c r="D32" s="125">
        <v>100.1</v>
      </c>
      <c r="E32" s="125">
        <v>100.9</v>
      </c>
      <c r="F32" s="125">
        <v>101.9</v>
      </c>
      <c r="G32" s="125">
        <v>100</v>
      </c>
      <c r="H32" s="125">
        <v>101.3</v>
      </c>
      <c r="I32" s="125">
        <v>99.6</v>
      </c>
      <c r="J32" s="125">
        <v>100</v>
      </c>
      <c r="K32" s="125">
        <v>99.7</v>
      </c>
      <c r="L32" s="117">
        <v>52.54</v>
      </c>
      <c r="M32" s="574">
        <v>65.09</v>
      </c>
    </row>
    <row r="33" spans="1:13" ht="12.95" customHeight="1">
      <c r="A33" s="140"/>
      <c r="B33" s="117" t="s">
        <v>144</v>
      </c>
      <c r="C33" s="125">
        <v>101.1</v>
      </c>
      <c r="D33" s="125">
        <v>100.1</v>
      </c>
      <c r="E33" s="125">
        <v>101</v>
      </c>
      <c r="F33" s="125">
        <v>101.5</v>
      </c>
      <c r="G33" s="125">
        <v>99.9</v>
      </c>
      <c r="H33" s="125">
        <v>101.2</v>
      </c>
      <c r="I33" s="125">
        <v>99.6</v>
      </c>
      <c r="J33" s="125">
        <v>99.9</v>
      </c>
      <c r="K33" s="125">
        <v>99.6</v>
      </c>
      <c r="L33" s="117">
        <v>50.55</v>
      </c>
      <c r="M33" s="574">
        <v>66.680000000000007</v>
      </c>
    </row>
    <row r="34" spans="1:13" ht="12.95" customHeight="1">
      <c r="A34" s="140"/>
      <c r="B34" s="117" t="s">
        <v>145</v>
      </c>
      <c r="C34" s="125">
        <v>100.8</v>
      </c>
      <c r="D34" s="125">
        <v>99.7</v>
      </c>
      <c r="E34" s="125">
        <v>100.7</v>
      </c>
      <c r="F34" s="125">
        <v>101.5</v>
      </c>
      <c r="G34" s="125">
        <v>100.1</v>
      </c>
      <c r="H34" s="125">
        <v>101.3</v>
      </c>
      <c r="I34" s="125">
        <v>99.4</v>
      </c>
      <c r="J34" s="125">
        <v>99.9</v>
      </c>
      <c r="K34" s="125">
        <v>99.5</v>
      </c>
      <c r="L34" s="117">
        <v>50.36</v>
      </c>
      <c r="M34" s="574">
        <v>64.58</v>
      </c>
    </row>
    <row r="35" spans="1:13" ht="12.95" customHeight="1">
      <c r="A35" s="140"/>
      <c r="B35" s="117" t="s">
        <v>146</v>
      </c>
      <c r="C35" s="125">
        <v>100.1</v>
      </c>
      <c r="D35" s="125">
        <v>99.4</v>
      </c>
      <c r="E35" s="125">
        <v>100.1</v>
      </c>
      <c r="F35" s="125">
        <v>100.6</v>
      </c>
      <c r="G35" s="125">
        <v>99.6</v>
      </c>
      <c r="H35" s="125">
        <v>100.9</v>
      </c>
      <c r="I35" s="125">
        <v>99.4</v>
      </c>
      <c r="J35" s="125">
        <v>99.9</v>
      </c>
      <c r="K35" s="125">
        <v>99.4</v>
      </c>
      <c r="L35" s="117">
        <v>52.74</v>
      </c>
      <c r="M35" s="574">
        <v>65.58</v>
      </c>
    </row>
    <row r="36" spans="1:13" ht="12.95" customHeight="1">
      <c r="A36" s="140"/>
      <c r="B36" s="443" t="s">
        <v>62</v>
      </c>
      <c r="C36" s="116">
        <v>99.9</v>
      </c>
      <c r="D36" s="116">
        <v>99.8</v>
      </c>
      <c r="E36" s="116">
        <v>99.9</v>
      </c>
      <c r="F36" s="116">
        <v>100.4</v>
      </c>
      <c r="G36" s="116">
        <v>99.7</v>
      </c>
      <c r="H36" s="116">
        <v>100.6</v>
      </c>
      <c r="I36" s="116">
        <v>99.3</v>
      </c>
      <c r="J36" s="116">
        <v>99.9</v>
      </c>
      <c r="K36" s="116">
        <v>99.3</v>
      </c>
      <c r="L36" s="154">
        <v>54.09</v>
      </c>
      <c r="M36" s="155">
        <v>66.099999999999994</v>
      </c>
    </row>
    <row r="37" spans="1:13" ht="12.95" customHeight="1">
      <c r="A37" s="140"/>
      <c r="B37" s="443" t="s">
        <v>63</v>
      </c>
      <c r="C37" s="116">
        <v>99.8</v>
      </c>
      <c r="D37" s="116">
        <v>100.1</v>
      </c>
      <c r="E37" s="116">
        <v>100</v>
      </c>
      <c r="F37" s="116">
        <v>100.5</v>
      </c>
      <c r="G37" s="116">
        <v>99.9</v>
      </c>
      <c r="H37" s="116">
        <v>100.5</v>
      </c>
      <c r="I37" s="116">
        <v>99.3</v>
      </c>
      <c r="J37" s="116">
        <v>99.9</v>
      </c>
      <c r="K37" s="116">
        <v>99.2</v>
      </c>
      <c r="L37" s="154">
        <v>54.18</v>
      </c>
      <c r="M37" s="155">
        <v>67.23</v>
      </c>
    </row>
    <row r="38" spans="1:13" ht="12.95" customHeight="1">
      <c r="A38" s="140"/>
      <c r="B38" s="443" t="s">
        <v>64</v>
      </c>
      <c r="C38" s="116">
        <v>100</v>
      </c>
      <c r="D38" s="116">
        <v>100</v>
      </c>
      <c r="E38" s="116">
        <v>100</v>
      </c>
      <c r="F38" s="116">
        <v>100.6</v>
      </c>
      <c r="G38" s="116">
        <v>100.1</v>
      </c>
      <c r="H38" s="116">
        <v>100.6</v>
      </c>
      <c r="I38" s="116">
        <v>99.1</v>
      </c>
      <c r="J38" s="116">
        <v>99.9</v>
      </c>
      <c r="K38" s="116">
        <v>99.1</v>
      </c>
      <c r="L38" s="154">
        <v>55.12</v>
      </c>
      <c r="M38" s="155">
        <v>67.819999999999993</v>
      </c>
    </row>
    <row r="39" spans="1:13" ht="12.95" customHeight="1">
      <c r="A39" s="386"/>
      <c r="B39" s="443"/>
      <c r="C39" s="116"/>
      <c r="D39" s="116"/>
      <c r="E39" s="116"/>
      <c r="F39" s="116"/>
      <c r="G39" s="116"/>
      <c r="H39" s="116"/>
      <c r="I39" s="116"/>
      <c r="J39" s="116"/>
      <c r="K39" s="116"/>
      <c r="L39" s="154"/>
      <c r="M39" s="155"/>
    </row>
    <row r="40" spans="1:13" ht="12.95" customHeight="1">
      <c r="A40" s="386">
        <v>2016</v>
      </c>
      <c r="B40" s="443" t="s">
        <v>150</v>
      </c>
      <c r="C40" s="116">
        <v>98.2</v>
      </c>
      <c r="D40" s="116">
        <v>98.7</v>
      </c>
      <c r="E40" s="116">
        <v>98.7</v>
      </c>
      <c r="F40" s="116">
        <v>100.6</v>
      </c>
      <c r="G40" s="116">
        <v>100.6</v>
      </c>
      <c r="H40" s="116">
        <v>100.6</v>
      </c>
      <c r="I40" s="116">
        <v>99.3</v>
      </c>
      <c r="J40" s="116">
        <v>99.9</v>
      </c>
      <c r="K40" s="116">
        <v>99.9</v>
      </c>
      <c r="L40" s="154">
        <v>56.59</v>
      </c>
      <c r="M40" s="155">
        <v>66.87</v>
      </c>
    </row>
    <row r="41" spans="1:13" ht="12.95" customHeight="1">
      <c r="A41" s="386"/>
      <c r="B41" s="443" t="s">
        <v>151</v>
      </c>
      <c r="C41" s="116">
        <v>97.9</v>
      </c>
      <c r="D41" s="116">
        <v>99.8</v>
      </c>
      <c r="E41" s="116">
        <v>98.5</v>
      </c>
      <c r="F41" s="116">
        <v>100.8</v>
      </c>
      <c r="G41" s="116">
        <v>100.1</v>
      </c>
      <c r="H41" s="116">
        <v>100.7</v>
      </c>
      <c r="I41" s="116">
        <v>99.3</v>
      </c>
      <c r="J41" s="116">
        <v>99.9</v>
      </c>
      <c r="K41" s="116">
        <v>99.8</v>
      </c>
      <c r="L41" s="154">
        <v>55.78</v>
      </c>
      <c r="M41" s="155">
        <v>64.180000000000007</v>
      </c>
    </row>
    <row r="42" spans="1:13" s="143" customFormat="1" ht="12.95" customHeight="1">
      <c r="A42" s="386"/>
      <c r="B42" s="443" t="s">
        <v>140</v>
      </c>
      <c r="C42" s="125">
        <v>97.8</v>
      </c>
      <c r="D42" s="125">
        <v>100</v>
      </c>
      <c r="E42" s="125">
        <v>98.5</v>
      </c>
      <c r="F42" s="125">
        <v>101</v>
      </c>
      <c r="G42" s="125">
        <v>100.2</v>
      </c>
      <c r="H42" s="125">
        <v>100.9</v>
      </c>
      <c r="I42" s="125">
        <v>99.2</v>
      </c>
      <c r="J42" s="125">
        <v>99.9</v>
      </c>
      <c r="K42" s="125">
        <v>99.7</v>
      </c>
      <c r="L42" s="117">
        <v>54.37</v>
      </c>
      <c r="M42" s="112">
        <v>63.04</v>
      </c>
    </row>
    <row r="43" spans="1:13" ht="15" customHeight="1">
      <c r="A43" s="1210" t="s">
        <v>1183</v>
      </c>
      <c r="B43" s="1210"/>
      <c r="C43" s="1210"/>
      <c r="D43" s="1210"/>
      <c r="E43" s="1210"/>
      <c r="F43" s="1210"/>
      <c r="G43" s="1210"/>
      <c r="H43" s="1210"/>
      <c r="I43" s="1210"/>
      <c r="J43" s="1210"/>
      <c r="K43" s="1210"/>
      <c r="L43" s="1210"/>
      <c r="M43" s="1210"/>
    </row>
    <row r="44" spans="1:13" ht="12" customHeight="1">
      <c r="A44" s="1606" t="s">
        <v>838</v>
      </c>
      <c r="B44" s="1606"/>
      <c r="C44" s="1606"/>
      <c r="D44" s="1606"/>
      <c r="E44" s="1606"/>
      <c r="F44" s="1606"/>
      <c r="G44" s="1606"/>
      <c r="H44" s="1606"/>
      <c r="I44" s="1606"/>
      <c r="J44" s="1606"/>
      <c r="K44" s="1606"/>
      <c r="L44" s="1606"/>
      <c r="M44" s="1606"/>
    </row>
    <row r="45" spans="1:13">
      <c r="A45" s="109"/>
      <c r="B45" s="109"/>
      <c r="C45" s="109"/>
      <c r="D45" s="109"/>
      <c r="E45" s="109"/>
      <c r="F45" s="109"/>
      <c r="G45" s="109"/>
      <c r="H45" s="109"/>
      <c r="I45" s="109"/>
      <c r="J45" s="109"/>
      <c r="K45" s="109"/>
      <c r="L45" s="109"/>
      <c r="M45" s="109"/>
    </row>
  </sheetData>
  <mergeCells count="24">
    <mergeCell ref="H12:H13"/>
    <mergeCell ref="A44:M44"/>
    <mergeCell ref="I12:I13"/>
    <mergeCell ref="J12:J13"/>
    <mergeCell ref="K12:K13"/>
    <mergeCell ref="L12:L13"/>
    <mergeCell ref="M12:M13"/>
    <mergeCell ref="A43:M43"/>
    <mergeCell ref="A1:E1"/>
    <mergeCell ref="L1:M1"/>
    <mergeCell ref="A2:E2"/>
    <mergeCell ref="L2:M2"/>
    <mergeCell ref="A3:B13"/>
    <mergeCell ref="C3:K4"/>
    <mergeCell ref="L3:M11"/>
    <mergeCell ref="C5:H6"/>
    <mergeCell ref="I5:K11"/>
    <mergeCell ref="C7:E11"/>
    <mergeCell ref="F7:H11"/>
    <mergeCell ref="C12:C13"/>
    <mergeCell ref="D12:D13"/>
    <mergeCell ref="E12:E13"/>
    <mergeCell ref="F12:F13"/>
    <mergeCell ref="G12:G13"/>
  </mergeCells>
  <hyperlinks>
    <hyperlink ref="L1" location="'Spis tablic     List of tables'!A85" display="Powrót do spisu tablic"/>
    <hyperlink ref="L2" location="'Spis tablic     List of tables'!A85" display="Return to list of tables"/>
    <hyperlink ref="L1:M2" location="'Spis tablic     List of tables'!A86" display="Powrót do spisu tablic"/>
  </hyperlinks>
  <pageMargins left="0.39370078740157483" right="0.39370078740157483" top="0.19685039370078741" bottom="0.19685039370078741" header="0.31496062992125984" footer="0.31496062992125984"/>
  <pageSetup paperSize="9" scale="99" orientation="landscape" r:id="rId1"/>
</worksheet>
</file>

<file path=xl/worksheets/sheet8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40"/>
  <sheetViews>
    <sheetView showGridLines="0" view="pageBreakPreview" zoomScaleNormal="100" zoomScaleSheetLayoutView="100" workbookViewId="0">
      <selection sqref="A1:D1"/>
    </sheetView>
  </sheetViews>
  <sheetFormatPr defaultColWidth="8.75" defaultRowHeight="14.25"/>
  <cols>
    <col min="1" max="1" width="5.625" style="107" customWidth="1"/>
    <col min="2" max="2" width="15.625" style="107" customWidth="1"/>
    <col min="3" max="8" width="16.5" style="107" customWidth="1"/>
    <col min="9" max="16384" width="8.75" style="107"/>
  </cols>
  <sheetData>
    <row r="1" spans="1:8" ht="15" customHeight="1">
      <c r="A1" s="1188" t="s">
        <v>1132</v>
      </c>
      <c r="B1" s="1188"/>
      <c r="C1" s="1188"/>
      <c r="D1" s="1188"/>
      <c r="E1" s="174"/>
      <c r="G1" s="1217" t="s">
        <v>58</v>
      </c>
      <c r="H1" s="1217"/>
    </row>
    <row r="2" spans="1:8" ht="15" customHeight="1">
      <c r="A2" s="1616" t="s">
        <v>936</v>
      </c>
      <c r="B2" s="1616"/>
      <c r="C2" s="1616"/>
      <c r="D2" s="1616"/>
      <c r="E2" s="1616"/>
      <c r="G2" s="1218" t="s">
        <v>439</v>
      </c>
      <c r="H2" s="1218"/>
    </row>
    <row r="3" spans="1:8" ht="30" customHeight="1">
      <c r="A3" s="1654" t="s">
        <v>398</v>
      </c>
      <c r="B3" s="1654"/>
      <c r="C3" s="1634" t="s">
        <v>1101</v>
      </c>
      <c r="D3" s="1654"/>
      <c r="E3" s="1654"/>
      <c r="F3" s="1631"/>
      <c r="G3" s="1631" t="s">
        <v>1102</v>
      </c>
      <c r="H3" s="1634" t="s">
        <v>1103</v>
      </c>
    </row>
    <row r="4" spans="1:8" ht="15" customHeight="1">
      <c r="A4" s="1341"/>
      <c r="B4" s="1341"/>
      <c r="C4" s="1325" t="s">
        <v>1154</v>
      </c>
      <c r="D4" s="1415"/>
      <c r="E4" s="1325" t="s">
        <v>399</v>
      </c>
      <c r="F4" s="1415"/>
      <c r="G4" s="1423"/>
      <c r="H4" s="1183"/>
    </row>
    <row r="5" spans="1:8" ht="15" customHeight="1">
      <c r="A5" s="1341"/>
      <c r="B5" s="1341"/>
      <c r="C5" s="1326"/>
      <c r="D5" s="1427"/>
      <c r="E5" s="1326"/>
      <c r="F5" s="1427"/>
      <c r="G5" s="1423"/>
      <c r="H5" s="1183"/>
    </row>
    <row r="6" spans="1:8" ht="15" customHeight="1">
      <c r="A6" s="1341"/>
      <c r="B6" s="1341"/>
      <c r="C6" s="1326"/>
      <c r="D6" s="1427"/>
      <c r="E6" s="1326"/>
      <c r="F6" s="1427"/>
      <c r="G6" s="1423"/>
      <c r="H6" s="1183"/>
    </row>
    <row r="7" spans="1:8" ht="15" customHeight="1">
      <c r="A7" s="1341"/>
      <c r="B7" s="1341"/>
      <c r="C7" s="1326"/>
      <c r="D7" s="1427"/>
      <c r="E7" s="1326"/>
      <c r="F7" s="1427"/>
      <c r="G7" s="1423"/>
      <c r="H7" s="1183"/>
    </row>
    <row r="8" spans="1:8" ht="15" customHeight="1">
      <c r="A8" s="1341"/>
      <c r="B8" s="1341"/>
      <c r="C8" s="1422"/>
      <c r="D8" s="1416"/>
      <c r="E8" s="1422"/>
      <c r="F8" s="1416"/>
      <c r="G8" s="1321"/>
      <c r="H8" s="1183"/>
    </row>
    <row r="9" spans="1:8" ht="15" customHeight="1">
      <c r="A9" s="1341"/>
      <c r="B9" s="1341"/>
      <c r="C9" s="1082" t="s">
        <v>59</v>
      </c>
      <c r="D9" s="1082" t="s">
        <v>60</v>
      </c>
      <c r="E9" s="1082" t="s">
        <v>59</v>
      </c>
      <c r="F9" s="1082" t="s">
        <v>60</v>
      </c>
      <c r="G9" s="1083" t="s">
        <v>59</v>
      </c>
      <c r="H9" s="1183"/>
    </row>
    <row r="10" spans="1:8" ht="12" customHeight="1">
      <c r="A10" s="1069"/>
      <c r="B10" s="1050"/>
      <c r="C10" s="1053"/>
      <c r="D10" s="1053"/>
      <c r="E10" s="1053"/>
      <c r="F10" s="1053"/>
      <c r="G10" s="1053"/>
      <c r="H10" s="490"/>
    </row>
    <row r="11" spans="1:8" s="143" customFormat="1" ht="12" customHeight="1">
      <c r="A11" s="743">
        <v>2014</v>
      </c>
      <c r="B11" s="466" t="s">
        <v>1295</v>
      </c>
      <c r="C11" s="99" t="s">
        <v>1799</v>
      </c>
      <c r="D11" s="99" t="s">
        <v>276</v>
      </c>
      <c r="E11" s="99" t="s">
        <v>1800</v>
      </c>
      <c r="F11" s="99" t="s">
        <v>276</v>
      </c>
      <c r="G11" s="99" t="s">
        <v>1801</v>
      </c>
      <c r="H11" s="609" t="s">
        <v>1373</v>
      </c>
    </row>
    <row r="12" spans="1:8" s="143" customFormat="1" ht="12" customHeight="1">
      <c r="A12" s="743">
        <v>2015</v>
      </c>
      <c r="B12" s="466" t="s">
        <v>1295</v>
      </c>
      <c r="C12" s="99">
        <v>104.9</v>
      </c>
      <c r="D12" s="99" t="s">
        <v>276</v>
      </c>
      <c r="E12" s="99">
        <v>102.8</v>
      </c>
      <c r="F12" s="99" t="s">
        <v>276</v>
      </c>
      <c r="G12" s="99" t="s">
        <v>277</v>
      </c>
      <c r="H12" s="100">
        <v>-42606.7</v>
      </c>
    </row>
    <row r="13" spans="1:8" s="143" customFormat="1" ht="12" customHeight="1">
      <c r="A13" s="743"/>
      <c r="B13" s="466"/>
      <c r="C13" s="99"/>
      <c r="D13" s="99"/>
      <c r="E13" s="99"/>
      <c r="F13" s="99"/>
      <c r="G13" s="99"/>
      <c r="H13" s="609"/>
    </row>
    <row r="14" spans="1:8" s="143" customFormat="1" ht="12" customHeight="1">
      <c r="A14" s="743">
        <v>2014</v>
      </c>
      <c r="B14" s="466" t="s">
        <v>1297</v>
      </c>
      <c r="C14" s="99">
        <v>102.8</v>
      </c>
      <c r="D14" s="99">
        <v>103.9</v>
      </c>
      <c r="E14" s="99" t="s">
        <v>276</v>
      </c>
      <c r="F14" s="99" t="s">
        <v>276</v>
      </c>
      <c r="G14" s="99">
        <v>116.9</v>
      </c>
      <c r="H14" s="609" t="s">
        <v>276</v>
      </c>
    </row>
    <row r="15" spans="1:8" s="143" customFormat="1" ht="12" customHeight="1">
      <c r="A15" s="743"/>
      <c r="B15" s="466"/>
      <c r="C15" s="99"/>
      <c r="D15" s="99"/>
      <c r="E15" s="99"/>
      <c r="F15" s="99"/>
      <c r="G15" s="99"/>
      <c r="H15" s="609"/>
    </row>
    <row r="16" spans="1:8" s="143" customFormat="1" ht="12" customHeight="1">
      <c r="A16" s="743">
        <v>2015</v>
      </c>
      <c r="B16" s="466" t="s">
        <v>205</v>
      </c>
      <c r="C16" s="99">
        <v>105.3</v>
      </c>
      <c r="D16" s="99">
        <v>97.8</v>
      </c>
      <c r="E16" s="99" t="s">
        <v>276</v>
      </c>
      <c r="F16" s="99" t="s">
        <v>276</v>
      </c>
      <c r="G16" s="99">
        <v>115.4</v>
      </c>
      <c r="H16" s="609" t="s">
        <v>276</v>
      </c>
    </row>
    <row r="17" spans="1:8" s="143" customFormat="1" ht="12" customHeight="1">
      <c r="A17" s="743"/>
      <c r="B17" s="466" t="s">
        <v>1307</v>
      </c>
      <c r="C17" s="99">
        <v>103.9</v>
      </c>
      <c r="D17" s="99">
        <v>101.2</v>
      </c>
      <c r="E17" s="99" t="s">
        <v>276</v>
      </c>
      <c r="F17" s="99" t="s">
        <v>276</v>
      </c>
      <c r="G17" s="99">
        <v>110.9</v>
      </c>
      <c r="H17" s="609" t="s">
        <v>276</v>
      </c>
    </row>
    <row r="18" spans="1:8" s="143" customFormat="1" ht="12" customHeight="1">
      <c r="A18" s="743"/>
      <c r="B18" s="466" t="s">
        <v>1296</v>
      </c>
      <c r="C18" s="99">
        <v>104.3</v>
      </c>
      <c r="D18" s="99">
        <v>101.4</v>
      </c>
      <c r="E18" s="99" t="s">
        <v>276</v>
      </c>
      <c r="F18" s="99" t="s">
        <v>276</v>
      </c>
      <c r="G18" s="99">
        <v>112.3</v>
      </c>
      <c r="H18" s="609" t="s">
        <v>276</v>
      </c>
    </row>
    <row r="19" spans="1:8" s="143" customFormat="1" ht="12" customHeight="1">
      <c r="A19" s="743"/>
      <c r="B19" s="466" t="s">
        <v>1297</v>
      </c>
      <c r="C19" s="99">
        <v>106</v>
      </c>
      <c r="D19" s="99">
        <v>105.7</v>
      </c>
      <c r="E19" s="99" t="s">
        <v>276</v>
      </c>
      <c r="F19" s="99" t="s">
        <v>276</v>
      </c>
      <c r="G19" s="99">
        <v>111.9</v>
      </c>
      <c r="H19" s="609" t="s">
        <v>276</v>
      </c>
    </row>
    <row r="20" spans="1:8" ht="12" customHeight="1">
      <c r="A20" s="743"/>
      <c r="B20" s="468"/>
      <c r="C20" s="99"/>
      <c r="D20" s="99"/>
      <c r="E20" s="99"/>
      <c r="F20" s="99"/>
      <c r="G20" s="99"/>
      <c r="H20" s="609"/>
    </row>
    <row r="21" spans="1:8" s="143" customFormat="1" ht="12" customHeight="1">
      <c r="A21" s="743">
        <v>2016</v>
      </c>
      <c r="B21" s="466" t="s">
        <v>205</v>
      </c>
      <c r="C21" s="99">
        <v>103</v>
      </c>
      <c r="D21" s="99">
        <v>95</v>
      </c>
      <c r="E21" s="99" t="s">
        <v>276</v>
      </c>
      <c r="F21" s="99" t="s">
        <v>276</v>
      </c>
      <c r="G21" s="99">
        <v>91.4</v>
      </c>
      <c r="H21" s="609" t="s">
        <v>276</v>
      </c>
    </row>
    <row r="22" spans="1:8" ht="12" customHeight="1">
      <c r="A22" s="743"/>
      <c r="B22" s="468"/>
      <c r="C22" s="99"/>
      <c r="D22" s="99"/>
      <c r="E22" s="99"/>
      <c r="F22" s="99"/>
      <c r="G22" s="99"/>
      <c r="H22" s="609"/>
    </row>
    <row r="23" spans="1:8" ht="12" customHeight="1">
      <c r="A23" s="743">
        <v>2015</v>
      </c>
      <c r="B23" s="467" t="s">
        <v>150</v>
      </c>
      <c r="C23" s="99">
        <v>101.6</v>
      </c>
      <c r="D23" s="99">
        <v>96.8</v>
      </c>
      <c r="E23" s="99">
        <v>101.3</v>
      </c>
      <c r="F23" s="99">
        <v>34.799999999999997</v>
      </c>
      <c r="G23" s="99" t="s">
        <v>277</v>
      </c>
      <c r="H23" s="609" t="s">
        <v>1351</v>
      </c>
    </row>
    <row r="24" spans="1:8" ht="12" customHeight="1">
      <c r="A24" s="743"/>
      <c r="B24" s="468" t="s">
        <v>151</v>
      </c>
      <c r="C24" s="99">
        <v>105</v>
      </c>
      <c r="D24" s="99">
        <v>101.4</v>
      </c>
      <c r="E24" s="99">
        <v>99.7</v>
      </c>
      <c r="F24" s="99">
        <v>116.7</v>
      </c>
      <c r="G24" s="99" t="s">
        <v>277</v>
      </c>
      <c r="H24" s="609" t="s">
        <v>1352</v>
      </c>
    </row>
    <row r="25" spans="1:8" s="143" customFormat="1" ht="12" customHeight="1">
      <c r="A25" s="743"/>
      <c r="B25" s="468" t="s">
        <v>140</v>
      </c>
      <c r="C25" s="99">
        <v>108.8</v>
      </c>
      <c r="D25" s="99">
        <v>113.4</v>
      </c>
      <c r="E25" s="99">
        <v>102.9</v>
      </c>
      <c r="F25" s="99">
        <v>128.19999999999999</v>
      </c>
      <c r="G25" s="99">
        <v>115.4</v>
      </c>
      <c r="H25" s="609" t="s">
        <v>1358</v>
      </c>
    </row>
    <row r="26" spans="1:8" s="143" customFormat="1" ht="12" customHeight="1">
      <c r="A26" s="157"/>
      <c r="B26" s="117" t="s">
        <v>141</v>
      </c>
      <c r="C26" s="117">
        <v>102.4</v>
      </c>
      <c r="D26" s="125">
        <v>92</v>
      </c>
      <c r="E26" s="117">
        <v>108.5</v>
      </c>
      <c r="F26" s="117">
        <v>108.7</v>
      </c>
      <c r="G26" s="99" t="s">
        <v>277</v>
      </c>
      <c r="H26" s="1102" t="s">
        <v>1367</v>
      </c>
    </row>
    <row r="27" spans="1:8" s="171" customFormat="1" ht="12" customHeight="1">
      <c r="A27" s="740"/>
      <c r="B27" s="569" t="s">
        <v>142</v>
      </c>
      <c r="C27" s="569">
        <v>102.8</v>
      </c>
      <c r="D27" s="569">
        <v>98.6</v>
      </c>
      <c r="E27" s="569">
        <v>101.3</v>
      </c>
      <c r="F27" s="569">
        <v>106.4</v>
      </c>
      <c r="G27" s="99" t="s">
        <v>277</v>
      </c>
      <c r="H27" s="1102" t="s">
        <v>1368</v>
      </c>
    </row>
    <row r="28" spans="1:8" s="171" customFormat="1" ht="12" customHeight="1">
      <c r="A28" s="740"/>
      <c r="B28" s="569" t="s">
        <v>143</v>
      </c>
      <c r="C28" s="569">
        <v>107.4</v>
      </c>
      <c r="D28" s="569">
        <v>104.6</v>
      </c>
      <c r="E28" s="569">
        <v>97.5</v>
      </c>
      <c r="F28" s="569">
        <v>112.5</v>
      </c>
      <c r="G28" s="99">
        <v>110.9</v>
      </c>
      <c r="H28" s="1102" t="s">
        <v>1370</v>
      </c>
    </row>
    <row r="29" spans="1:8" s="171" customFormat="1" ht="12" customHeight="1">
      <c r="A29" s="740"/>
      <c r="B29" s="569" t="s">
        <v>144</v>
      </c>
      <c r="C29" s="569">
        <v>103.8</v>
      </c>
      <c r="D29" s="569">
        <v>98.7</v>
      </c>
      <c r="E29" s="569">
        <v>99.9</v>
      </c>
      <c r="F29" s="569">
        <v>103.4</v>
      </c>
      <c r="G29" s="99" t="s">
        <v>277</v>
      </c>
      <c r="H29" s="1102" t="s">
        <v>1374</v>
      </c>
    </row>
    <row r="30" spans="1:8" s="171" customFormat="1" ht="12" customHeight="1">
      <c r="A30" s="740"/>
      <c r="B30" s="569" t="s">
        <v>145</v>
      </c>
      <c r="C30" s="569">
        <v>105.3</v>
      </c>
      <c r="D30" s="569">
        <v>92.9</v>
      </c>
      <c r="E30" s="569">
        <v>104.8</v>
      </c>
      <c r="F30" s="569">
        <v>99.2</v>
      </c>
      <c r="G30" s="99" t="s">
        <v>277</v>
      </c>
      <c r="H30" s="1102" t="s">
        <v>1375</v>
      </c>
    </row>
    <row r="31" spans="1:8" s="171" customFormat="1" ht="12" customHeight="1">
      <c r="A31" s="740"/>
      <c r="B31" s="569" t="s">
        <v>146</v>
      </c>
      <c r="C31" s="685">
        <v>104</v>
      </c>
      <c r="D31" s="569">
        <v>115.1</v>
      </c>
      <c r="E31" s="569">
        <v>97.5</v>
      </c>
      <c r="F31" s="569">
        <v>111.6</v>
      </c>
      <c r="G31" s="99">
        <v>112.3</v>
      </c>
      <c r="H31" s="1102" t="s">
        <v>1379</v>
      </c>
    </row>
    <row r="32" spans="1:8" s="171" customFormat="1" ht="12" customHeight="1">
      <c r="A32" s="740"/>
      <c r="B32" s="467" t="s">
        <v>147</v>
      </c>
      <c r="C32" s="99">
        <v>102.4</v>
      </c>
      <c r="D32" s="99">
        <v>101.9</v>
      </c>
      <c r="E32" s="99">
        <v>94.8</v>
      </c>
      <c r="F32" s="99">
        <v>104.2</v>
      </c>
      <c r="G32" s="99" t="s">
        <v>277</v>
      </c>
      <c r="H32" s="609" t="s">
        <v>1402</v>
      </c>
    </row>
    <row r="33" spans="1:8" s="171" customFormat="1" ht="12" customHeight="1">
      <c r="A33" s="740"/>
      <c r="B33" s="468" t="s">
        <v>148</v>
      </c>
      <c r="C33" s="99">
        <v>107.8</v>
      </c>
      <c r="D33" s="99">
        <v>97.4</v>
      </c>
      <c r="E33" s="99">
        <v>101.2</v>
      </c>
      <c r="F33" s="99">
        <v>96.6</v>
      </c>
      <c r="G33" s="99" t="s">
        <v>277</v>
      </c>
      <c r="H33" s="609" t="s">
        <v>1403</v>
      </c>
    </row>
    <row r="34" spans="1:8" s="171" customFormat="1" ht="12" customHeight="1">
      <c r="A34" s="740"/>
      <c r="B34" s="468" t="s">
        <v>149</v>
      </c>
      <c r="C34" s="99">
        <v>106.7</v>
      </c>
      <c r="D34" s="99">
        <v>96.4</v>
      </c>
      <c r="E34" s="99">
        <v>99.6</v>
      </c>
      <c r="F34" s="99">
        <v>127.7</v>
      </c>
      <c r="G34" s="99">
        <v>111.9</v>
      </c>
      <c r="H34" s="100">
        <v>-42606.7</v>
      </c>
    </row>
    <row r="35" spans="1:8" ht="12" customHeight="1">
      <c r="A35" s="743"/>
      <c r="B35" s="468"/>
      <c r="C35" s="99"/>
      <c r="D35" s="99"/>
      <c r="E35" s="99"/>
      <c r="F35" s="99"/>
      <c r="G35" s="99"/>
      <c r="H35" s="609"/>
    </row>
    <row r="36" spans="1:8" ht="12" customHeight="1">
      <c r="A36" s="743">
        <v>2016</v>
      </c>
      <c r="B36" s="467" t="s">
        <v>150</v>
      </c>
      <c r="C36" s="99">
        <v>101.3</v>
      </c>
      <c r="D36" s="99">
        <v>91.9</v>
      </c>
      <c r="E36" s="99">
        <v>91.4</v>
      </c>
      <c r="F36" s="99">
        <v>31.9</v>
      </c>
      <c r="G36" s="99" t="s">
        <v>277</v>
      </c>
      <c r="H36" s="609" t="s">
        <v>1629</v>
      </c>
    </row>
    <row r="37" spans="1:8" ht="12" customHeight="1">
      <c r="A37" s="743"/>
      <c r="B37" s="468" t="s">
        <v>151</v>
      </c>
      <c r="C37" s="99">
        <v>106.8</v>
      </c>
      <c r="D37" s="99">
        <v>106.9</v>
      </c>
      <c r="E37" s="99">
        <v>89.5</v>
      </c>
      <c r="F37" s="99">
        <v>114.3</v>
      </c>
      <c r="G37" s="99" t="s">
        <v>277</v>
      </c>
      <c r="H37" s="609" t="s">
        <v>1630</v>
      </c>
    </row>
    <row r="38" spans="1:8" s="143" customFormat="1" ht="12" customHeight="1">
      <c r="A38" s="743"/>
      <c r="B38" s="468" t="s">
        <v>140</v>
      </c>
      <c r="C38" s="99">
        <v>100.7</v>
      </c>
      <c r="D38" s="99">
        <v>107</v>
      </c>
      <c r="E38" s="99">
        <v>84.2</v>
      </c>
      <c r="F38" s="99">
        <v>120.6</v>
      </c>
      <c r="G38" s="99">
        <v>91.4</v>
      </c>
      <c r="H38" s="100">
        <v>-9587.2000000000007</v>
      </c>
    </row>
    <row r="39" spans="1:8" ht="15" customHeight="1">
      <c r="A39" s="1658" t="s">
        <v>1207</v>
      </c>
      <c r="B39" s="1658"/>
      <c r="C39" s="1658"/>
      <c r="D39" s="1658"/>
      <c r="E39" s="1658"/>
      <c r="F39" s="1658"/>
      <c r="G39" s="1658"/>
      <c r="H39" s="1658"/>
    </row>
    <row r="40" spans="1:8" ht="12" customHeight="1">
      <c r="A40" s="1169" t="s">
        <v>1208</v>
      </c>
      <c r="B40" s="1169"/>
      <c r="C40" s="1169"/>
      <c r="D40" s="1169"/>
      <c r="E40" s="1169"/>
      <c r="F40" s="1169"/>
      <c r="G40" s="1169"/>
      <c r="H40" s="1169"/>
    </row>
  </sheetData>
  <mergeCells count="12">
    <mergeCell ref="A40:H40"/>
    <mergeCell ref="A1:D1"/>
    <mergeCell ref="G1:H1"/>
    <mergeCell ref="A2:E2"/>
    <mergeCell ref="G2:H2"/>
    <mergeCell ref="A3:B9"/>
    <mergeCell ref="C3:F3"/>
    <mergeCell ref="G3:G8"/>
    <mergeCell ref="H3:H9"/>
    <mergeCell ref="C4:D8"/>
    <mergeCell ref="E4:F8"/>
    <mergeCell ref="A39:H39"/>
  </mergeCells>
  <hyperlinks>
    <hyperlink ref="G1" location="'Spis tablic     List of tables'!A86" display="Powrót do spisu tablic"/>
    <hyperlink ref="G2" location="'Spis tablic     List of tables'!A86" display="Return to list of tables"/>
    <hyperlink ref="G1:H2" location="'Spis tablic     List of tables'!A87" display="Powrót do spisu tablic"/>
  </hyperlinks>
  <pageMargins left="0.39370078740157483" right="0.39370078740157483" top="0.19685039370078741" bottom="0.19685039370078741" header="0.31496062992125984" footer="0.31496062992125984"/>
  <pageSetup paperSize="9" orientation="landscape" r:id="rId1"/>
</worksheet>
</file>

<file path=xl/worksheets/sheet8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36"/>
  <sheetViews>
    <sheetView showGridLines="0" view="pageBreakPreview" zoomScaleNormal="100" zoomScaleSheetLayoutView="100" workbookViewId="0">
      <selection sqref="A1:D1"/>
    </sheetView>
  </sheetViews>
  <sheetFormatPr defaultRowHeight="14.25"/>
  <cols>
    <col min="1" max="1" width="20.625" style="107" customWidth="1"/>
    <col min="2" max="11" width="10.625" style="107" customWidth="1"/>
    <col min="12" max="16384" width="9" style="107"/>
  </cols>
  <sheetData>
    <row r="1" spans="1:11" ht="15" customHeight="1">
      <c r="A1" s="1188" t="s">
        <v>1131</v>
      </c>
      <c r="B1" s="1188"/>
      <c r="C1" s="1188"/>
      <c r="D1" s="1188"/>
      <c r="E1" s="174"/>
      <c r="F1" s="665"/>
      <c r="G1" s="665"/>
      <c r="H1" s="113"/>
      <c r="I1" s="470"/>
      <c r="J1" s="1293" t="s">
        <v>58</v>
      </c>
      <c r="K1" s="1293"/>
    </row>
    <row r="2" spans="1:11" ht="15" customHeight="1">
      <c r="A2" s="1473" t="s">
        <v>937</v>
      </c>
      <c r="B2" s="1473"/>
      <c r="C2" s="1473"/>
      <c r="D2" s="1473"/>
      <c r="E2" s="665"/>
      <c r="F2" s="665"/>
      <c r="G2" s="665"/>
      <c r="H2" s="113"/>
      <c r="I2" s="470"/>
      <c r="J2" s="1224" t="s">
        <v>439</v>
      </c>
      <c r="K2" s="1224"/>
    </row>
    <row r="3" spans="1:11" ht="30" customHeight="1">
      <c r="A3" s="1319" t="s">
        <v>645</v>
      </c>
      <c r="B3" s="1350" t="s">
        <v>1631</v>
      </c>
      <c r="C3" s="1662"/>
      <c r="D3" s="1662"/>
      <c r="E3" s="1662"/>
      <c r="F3" s="1662"/>
      <c r="G3" s="1662"/>
      <c r="H3" s="1662"/>
      <c r="I3" s="1662"/>
      <c r="J3" s="1662"/>
      <c r="K3" s="1662"/>
    </row>
    <row r="4" spans="1:11" ht="15" customHeight="1">
      <c r="A4" s="1423"/>
      <c r="B4" s="1373" t="s">
        <v>643</v>
      </c>
      <c r="C4" s="1356" t="s">
        <v>438</v>
      </c>
      <c r="D4" s="1405" t="s">
        <v>400</v>
      </c>
      <c r="E4" s="882"/>
      <c r="F4" s="1356" t="s">
        <v>1105</v>
      </c>
      <c r="G4" s="1356" t="s">
        <v>401</v>
      </c>
      <c r="H4" s="1356" t="s">
        <v>402</v>
      </c>
      <c r="I4" s="1405" t="s">
        <v>644</v>
      </c>
      <c r="J4" s="882"/>
      <c r="K4" s="1377" t="s">
        <v>1107</v>
      </c>
    </row>
    <row r="5" spans="1:11" ht="15" customHeight="1">
      <c r="A5" s="1423"/>
      <c r="B5" s="1373"/>
      <c r="C5" s="1356"/>
      <c r="D5" s="1405"/>
      <c r="E5" s="1386" t="s">
        <v>1104</v>
      </c>
      <c r="F5" s="1373"/>
      <c r="G5" s="1356"/>
      <c r="H5" s="1356"/>
      <c r="I5" s="1405"/>
      <c r="J5" s="1376" t="s">
        <v>1106</v>
      </c>
      <c r="K5" s="1377"/>
    </row>
    <row r="6" spans="1:11" ht="15" customHeight="1">
      <c r="A6" s="1423"/>
      <c r="B6" s="1373"/>
      <c r="C6" s="1356"/>
      <c r="D6" s="1405"/>
      <c r="E6" s="1356"/>
      <c r="F6" s="1373"/>
      <c r="G6" s="1356"/>
      <c r="H6" s="1356"/>
      <c r="I6" s="1405"/>
      <c r="J6" s="1377"/>
      <c r="K6" s="1377"/>
    </row>
    <row r="7" spans="1:11" ht="15" customHeight="1">
      <c r="A7" s="1423"/>
      <c r="B7" s="1659"/>
      <c r="C7" s="1357"/>
      <c r="D7" s="1407"/>
      <c r="E7" s="1357"/>
      <c r="F7" s="1659"/>
      <c r="G7" s="1357"/>
      <c r="H7" s="1357"/>
      <c r="I7" s="1407"/>
      <c r="J7" s="1406"/>
      <c r="K7" s="1406"/>
    </row>
    <row r="8" spans="1:11" ht="15" customHeight="1">
      <c r="A8" s="1423"/>
      <c r="B8" s="1660" t="s">
        <v>546</v>
      </c>
      <c r="C8" s="1408"/>
      <c r="D8" s="1408"/>
      <c r="E8" s="1408"/>
      <c r="F8" s="1661"/>
      <c r="G8" s="1660" t="s">
        <v>547</v>
      </c>
      <c r="H8" s="1408"/>
      <c r="I8" s="1408"/>
      <c r="J8" s="1408"/>
      <c r="K8" s="1408"/>
    </row>
    <row r="9" spans="1:11" ht="12" customHeight="1">
      <c r="A9" s="874"/>
      <c r="B9" s="880"/>
      <c r="C9" s="880"/>
      <c r="D9" s="880"/>
      <c r="E9" s="880"/>
      <c r="F9" s="880"/>
      <c r="G9" s="880"/>
      <c r="H9" s="880"/>
      <c r="I9" s="880"/>
      <c r="J9" s="880"/>
      <c r="K9" s="881"/>
    </row>
    <row r="10" spans="1:11" ht="12" customHeight="1">
      <c r="A10" s="324" t="s">
        <v>184</v>
      </c>
      <c r="B10" s="886">
        <v>188832</v>
      </c>
      <c r="C10" s="886">
        <v>369308</v>
      </c>
      <c r="D10" s="886">
        <v>394921</v>
      </c>
      <c r="E10" s="886">
        <v>1476</v>
      </c>
      <c r="F10" s="886">
        <v>-25613</v>
      </c>
      <c r="G10" s="887">
        <v>4.91</v>
      </c>
      <c r="H10" s="887">
        <v>9.6</v>
      </c>
      <c r="I10" s="887">
        <v>10.27</v>
      </c>
      <c r="J10" s="887">
        <v>4</v>
      </c>
      <c r="K10" s="888">
        <v>-0.67</v>
      </c>
    </row>
    <row r="11" spans="1:11" ht="12" customHeight="1">
      <c r="A11" s="542" t="s">
        <v>185</v>
      </c>
      <c r="B11" s="886"/>
      <c r="C11" s="886"/>
      <c r="D11" s="886"/>
      <c r="E11" s="886"/>
      <c r="F11" s="886"/>
      <c r="G11" s="887"/>
      <c r="H11" s="887"/>
      <c r="I11" s="887"/>
      <c r="J11" s="887"/>
      <c r="K11" s="888"/>
    </row>
    <row r="12" spans="1:11" ht="15" customHeight="1">
      <c r="A12" s="139" t="s">
        <v>186</v>
      </c>
      <c r="B12" s="889">
        <v>13172</v>
      </c>
      <c r="C12" s="889">
        <v>26258</v>
      </c>
      <c r="D12" s="889">
        <v>31540</v>
      </c>
      <c r="E12" s="889">
        <v>100</v>
      </c>
      <c r="F12" s="889">
        <v>-5282</v>
      </c>
      <c r="G12" s="890">
        <v>4.53</v>
      </c>
      <c r="H12" s="890">
        <v>9.0399999999999991</v>
      </c>
      <c r="I12" s="890">
        <v>10.86</v>
      </c>
      <c r="J12" s="890">
        <v>3.81</v>
      </c>
      <c r="K12" s="891">
        <v>-1.82</v>
      </c>
    </row>
    <row r="13" spans="1:11" ht="15" customHeight="1">
      <c r="A13" s="139" t="s">
        <v>200</v>
      </c>
      <c r="B13" s="889">
        <v>10354</v>
      </c>
      <c r="C13" s="889">
        <v>19190</v>
      </c>
      <c r="D13" s="889">
        <v>20523</v>
      </c>
      <c r="E13" s="889">
        <v>78</v>
      </c>
      <c r="F13" s="889">
        <v>-1333</v>
      </c>
      <c r="G13" s="890">
        <v>4.96</v>
      </c>
      <c r="H13" s="890">
        <v>9.19</v>
      </c>
      <c r="I13" s="890">
        <v>9.83</v>
      </c>
      <c r="J13" s="890">
        <v>4.0599999999999996</v>
      </c>
      <c r="K13" s="891">
        <v>-0.64</v>
      </c>
    </row>
    <row r="14" spans="1:11" ht="15" customHeight="1">
      <c r="A14" s="139" t="s">
        <v>187</v>
      </c>
      <c r="B14" s="889">
        <v>10749</v>
      </c>
      <c r="C14" s="889">
        <v>19715</v>
      </c>
      <c r="D14" s="889">
        <v>22816</v>
      </c>
      <c r="E14" s="889">
        <v>74</v>
      </c>
      <c r="F14" s="889">
        <v>-3101</v>
      </c>
      <c r="G14" s="890">
        <v>5.0199999999999996</v>
      </c>
      <c r="H14" s="890">
        <v>9.1999999999999993</v>
      </c>
      <c r="I14" s="890">
        <v>10.65</v>
      </c>
      <c r="J14" s="890">
        <v>3.75</v>
      </c>
      <c r="K14" s="891">
        <v>-1.45</v>
      </c>
    </row>
    <row r="15" spans="1:11" ht="15" customHeight="1">
      <c r="A15" s="139" t="s">
        <v>188</v>
      </c>
      <c r="B15" s="889">
        <v>5040</v>
      </c>
      <c r="C15" s="889">
        <v>9420</v>
      </c>
      <c r="D15" s="889">
        <v>10156</v>
      </c>
      <c r="E15" s="889">
        <v>39</v>
      </c>
      <c r="F15" s="889">
        <v>-736</v>
      </c>
      <c r="G15" s="890">
        <v>4.9400000000000004</v>
      </c>
      <c r="H15" s="890">
        <v>9.24</v>
      </c>
      <c r="I15" s="890">
        <v>9.9600000000000009</v>
      </c>
      <c r="J15" s="890">
        <v>4.1399999999999997</v>
      </c>
      <c r="K15" s="891">
        <v>-0.72</v>
      </c>
    </row>
    <row r="16" spans="1:11" ht="15" customHeight="1">
      <c r="A16" s="139" t="s">
        <v>199</v>
      </c>
      <c r="B16" s="889">
        <v>11456</v>
      </c>
      <c r="C16" s="889">
        <v>22113</v>
      </c>
      <c r="D16" s="889">
        <v>31125</v>
      </c>
      <c r="E16" s="889">
        <v>106</v>
      </c>
      <c r="F16" s="889">
        <v>-9012</v>
      </c>
      <c r="G16" s="890">
        <v>4.59</v>
      </c>
      <c r="H16" s="890">
        <v>8.85</v>
      </c>
      <c r="I16" s="890">
        <v>12.46</v>
      </c>
      <c r="J16" s="890">
        <v>4.79</v>
      </c>
      <c r="K16" s="891">
        <v>-3.61</v>
      </c>
    </row>
    <row r="17" spans="1:11" ht="15" customHeight="1">
      <c r="A17" s="139" t="s">
        <v>189</v>
      </c>
      <c r="B17" s="889">
        <v>17457</v>
      </c>
      <c r="C17" s="889">
        <v>34721</v>
      </c>
      <c r="D17" s="889">
        <v>31384</v>
      </c>
      <c r="E17" s="889">
        <v>96</v>
      </c>
      <c r="F17" s="889">
        <v>3337</v>
      </c>
      <c r="G17" s="890">
        <v>5.18</v>
      </c>
      <c r="H17" s="890">
        <v>10.3</v>
      </c>
      <c r="I17" s="890">
        <v>9.31</v>
      </c>
      <c r="J17" s="890">
        <v>2.76</v>
      </c>
      <c r="K17" s="891">
        <v>0.99</v>
      </c>
    </row>
    <row r="18" spans="1:11" ht="15" customHeight="1">
      <c r="A18" s="139" t="s">
        <v>190</v>
      </c>
      <c r="B18" s="889">
        <v>25808</v>
      </c>
      <c r="C18" s="889">
        <v>57456</v>
      </c>
      <c r="D18" s="889">
        <v>55030</v>
      </c>
      <c r="E18" s="889">
        <v>221</v>
      </c>
      <c r="F18" s="889">
        <v>2426</v>
      </c>
      <c r="G18" s="890">
        <v>4.83</v>
      </c>
      <c r="H18" s="890">
        <v>10.76</v>
      </c>
      <c r="I18" s="890">
        <v>10.3</v>
      </c>
      <c r="J18" s="890">
        <v>3.85</v>
      </c>
      <c r="K18" s="891">
        <v>0.45</v>
      </c>
    </row>
    <row r="19" spans="1:11" ht="15" customHeight="1">
      <c r="A19" s="139" t="s">
        <v>191</v>
      </c>
      <c r="B19" s="889">
        <v>4920</v>
      </c>
      <c r="C19" s="889">
        <v>8289</v>
      </c>
      <c r="D19" s="889">
        <v>10468</v>
      </c>
      <c r="E19" s="889">
        <v>34</v>
      </c>
      <c r="F19" s="889">
        <v>-2179</v>
      </c>
      <c r="G19" s="890">
        <v>4.93</v>
      </c>
      <c r="H19" s="890">
        <v>8.3000000000000007</v>
      </c>
      <c r="I19" s="890">
        <v>10.48</v>
      </c>
      <c r="J19" s="890">
        <v>4.0999999999999996</v>
      </c>
      <c r="K19" s="891">
        <v>-2.1800000000000002</v>
      </c>
    </row>
    <row r="20" spans="1:11" ht="15" customHeight="1">
      <c r="A20" s="139" t="s">
        <v>192</v>
      </c>
      <c r="B20" s="889">
        <v>10852</v>
      </c>
      <c r="C20" s="889">
        <v>19566</v>
      </c>
      <c r="D20" s="889">
        <v>19419</v>
      </c>
      <c r="E20" s="889">
        <v>80</v>
      </c>
      <c r="F20" s="889">
        <v>147</v>
      </c>
      <c r="G20" s="890">
        <v>5.0999999999999996</v>
      </c>
      <c r="H20" s="890">
        <v>9.1999999999999993</v>
      </c>
      <c r="I20" s="890">
        <v>9.1300000000000008</v>
      </c>
      <c r="J20" s="890">
        <v>4.09</v>
      </c>
      <c r="K20" s="891">
        <v>7.0000000000000007E-2</v>
      </c>
    </row>
    <row r="21" spans="1:11" ht="15" customHeight="1">
      <c r="A21" s="139" t="s">
        <v>193</v>
      </c>
      <c r="B21" s="889">
        <v>6061</v>
      </c>
      <c r="C21" s="889">
        <v>10825</v>
      </c>
      <c r="D21" s="889">
        <v>12302</v>
      </c>
      <c r="E21" s="889">
        <v>49</v>
      </c>
      <c r="F21" s="889">
        <v>-1477</v>
      </c>
      <c r="G21" s="890">
        <v>5.09</v>
      </c>
      <c r="H21" s="890">
        <v>9.09</v>
      </c>
      <c r="I21" s="890">
        <v>10.34</v>
      </c>
      <c r="J21" s="890">
        <v>4.53</v>
      </c>
      <c r="K21" s="891">
        <v>-1.24</v>
      </c>
    </row>
    <row r="22" spans="1:11" ht="15" customHeight="1">
      <c r="A22" s="324" t="s">
        <v>194</v>
      </c>
      <c r="B22" s="886">
        <v>11858</v>
      </c>
      <c r="C22" s="886">
        <v>24596</v>
      </c>
      <c r="D22" s="886">
        <v>21035</v>
      </c>
      <c r="E22" s="886">
        <v>91</v>
      </c>
      <c r="F22" s="886">
        <v>3561</v>
      </c>
      <c r="G22" s="887">
        <v>5.15</v>
      </c>
      <c r="H22" s="887">
        <v>10.67</v>
      </c>
      <c r="I22" s="887">
        <v>9.1300000000000008</v>
      </c>
      <c r="J22" s="887">
        <v>3.7</v>
      </c>
      <c r="K22" s="888">
        <v>1.55</v>
      </c>
    </row>
    <row r="23" spans="1:11" ht="15" customHeight="1">
      <c r="A23" s="139" t="s">
        <v>195</v>
      </c>
      <c r="B23" s="889">
        <v>22338</v>
      </c>
      <c r="C23" s="889">
        <v>41611</v>
      </c>
      <c r="D23" s="889">
        <v>50421</v>
      </c>
      <c r="E23" s="889">
        <v>197</v>
      </c>
      <c r="F23" s="889">
        <v>-8810</v>
      </c>
      <c r="G23" s="890">
        <v>4.88</v>
      </c>
      <c r="H23" s="890">
        <v>9.09</v>
      </c>
      <c r="I23" s="890">
        <v>11.01</v>
      </c>
      <c r="J23" s="890">
        <v>4.7300000000000004</v>
      </c>
      <c r="K23" s="891">
        <v>-1.92</v>
      </c>
    </row>
    <row r="24" spans="1:11" ht="15" customHeight="1">
      <c r="A24" s="139" t="s">
        <v>196</v>
      </c>
      <c r="B24" s="889">
        <v>5892</v>
      </c>
      <c r="C24" s="889">
        <v>10579</v>
      </c>
      <c r="D24" s="889">
        <v>14409</v>
      </c>
      <c r="E24" s="889">
        <v>40</v>
      </c>
      <c r="F24" s="889">
        <v>-3830</v>
      </c>
      <c r="G24" s="890">
        <v>4.68</v>
      </c>
      <c r="H24" s="890">
        <v>8.4</v>
      </c>
      <c r="I24" s="890">
        <v>11.44</v>
      </c>
      <c r="J24" s="890">
        <v>3.78</v>
      </c>
      <c r="K24" s="891">
        <v>-3.04</v>
      </c>
    </row>
    <row r="25" spans="1:11" ht="15" customHeight="1">
      <c r="A25" s="139" t="s">
        <v>201</v>
      </c>
      <c r="B25" s="889">
        <v>6903</v>
      </c>
      <c r="C25" s="889">
        <v>13121</v>
      </c>
      <c r="D25" s="889">
        <v>13858</v>
      </c>
      <c r="E25" s="889">
        <v>53</v>
      </c>
      <c r="F25" s="889">
        <v>-737</v>
      </c>
      <c r="G25" s="890">
        <v>4.79</v>
      </c>
      <c r="H25" s="890">
        <v>9.1</v>
      </c>
      <c r="I25" s="890">
        <v>9.61</v>
      </c>
      <c r="J25" s="890">
        <v>4.04</v>
      </c>
      <c r="K25" s="891">
        <v>-0.51</v>
      </c>
    </row>
    <row r="26" spans="1:11" ht="15" customHeight="1">
      <c r="A26" s="139" t="s">
        <v>197</v>
      </c>
      <c r="B26" s="889">
        <v>17633</v>
      </c>
      <c r="C26" s="889">
        <v>36760</v>
      </c>
      <c r="D26" s="889">
        <v>33169</v>
      </c>
      <c r="E26" s="889">
        <v>164</v>
      </c>
      <c r="F26" s="889">
        <v>3591</v>
      </c>
      <c r="G26" s="890">
        <v>5.08</v>
      </c>
      <c r="H26" s="890">
        <v>10.58</v>
      </c>
      <c r="I26" s="890">
        <v>9.5500000000000007</v>
      </c>
      <c r="J26" s="890">
        <v>4.46</v>
      </c>
      <c r="K26" s="891">
        <v>1.03</v>
      </c>
    </row>
    <row r="27" spans="1:11" ht="15" customHeight="1">
      <c r="A27" s="139" t="s">
        <v>198</v>
      </c>
      <c r="B27" s="889">
        <v>8339</v>
      </c>
      <c r="C27" s="889">
        <v>15088</v>
      </c>
      <c r="D27" s="889">
        <v>17266</v>
      </c>
      <c r="E27" s="889">
        <v>54</v>
      </c>
      <c r="F27" s="889">
        <v>-2178</v>
      </c>
      <c r="G27" s="890">
        <v>4.87</v>
      </c>
      <c r="H27" s="890">
        <v>8.8000000000000007</v>
      </c>
      <c r="I27" s="890">
        <v>10.07</v>
      </c>
      <c r="J27" s="890">
        <v>3.58</v>
      </c>
      <c r="K27" s="891">
        <v>-1.27</v>
      </c>
    </row>
    <row r="28" spans="1:11" ht="15" customHeight="1">
      <c r="A28" s="1421" t="s">
        <v>1108</v>
      </c>
      <c r="B28" s="1421"/>
      <c r="C28" s="1421"/>
      <c r="D28" s="1421"/>
      <c r="E28" s="1421"/>
      <c r="F28" s="1421"/>
      <c r="G28" s="1421"/>
      <c r="H28" s="1421"/>
      <c r="I28" s="1421"/>
      <c r="J28" s="1421"/>
      <c r="K28" s="1421"/>
    </row>
    <row r="29" spans="1:11" ht="12" customHeight="1">
      <c r="A29" s="1201" t="s">
        <v>839</v>
      </c>
      <c r="B29" s="1201"/>
      <c r="C29" s="1201"/>
      <c r="D29" s="1201"/>
      <c r="E29" s="1201"/>
      <c r="F29" s="1201"/>
      <c r="G29" s="1201"/>
      <c r="H29" s="1201"/>
      <c r="I29" s="142"/>
      <c r="J29" s="142"/>
      <c r="K29" s="142"/>
    </row>
    <row r="30" spans="1:11">
      <c r="A30" s="111"/>
      <c r="B30" s="115"/>
      <c r="C30" s="115"/>
      <c r="D30" s="115"/>
      <c r="E30" s="115"/>
      <c r="F30" s="263"/>
      <c r="G30" s="115"/>
      <c r="H30" s="286"/>
      <c r="I30" s="287"/>
    </row>
    <row r="31" spans="1:11">
      <c r="A31" s="111"/>
      <c r="B31" s="115"/>
      <c r="C31" s="115"/>
      <c r="D31" s="115"/>
      <c r="E31" s="115"/>
      <c r="F31" s="263"/>
      <c r="G31" s="115"/>
      <c r="H31" s="286"/>
      <c r="I31" s="287"/>
    </row>
    <row r="32" spans="1:11">
      <c r="A32" s="111"/>
      <c r="B32" s="115"/>
      <c r="C32" s="115"/>
      <c r="D32" s="115"/>
      <c r="E32" s="115"/>
      <c r="F32" s="263"/>
      <c r="G32" s="115"/>
      <c r="H32" s="286"/>
      <c r="I32" s="287"/>
    </row>
    <row r="33" spans="1:9" s="289" customFormat="1" ht="15">
      <c r="A33" s="111"/>
      <c r="B33" s="115"/>
      <c r="C33" s="115"/>
      <c r="D33" s="115"/>
      <c r="E33" s="115"/>
      <c r="F33" s="263"/>
      <c r="G33" s="115"/>
      <c r="H33" s="286"/>
      <c r="I33" s="288"/>
    </row>
    <row r="34" spans="1:9">
      <c r="A34" s="111"/>
      <c r="B34" s="115"/>
      <c r="C34" s="115"/>
      <c r="D34" s="115"/>
      <c r="E34" s="115"/>
      <c r="F34" s="263"/>
      <c r="G34" s="115"/>
      <c r="H34" s="286"/>
      <c r="I34" s="287"/>
    </row>
    <row r="35" spans="1:9">
      <c r="A35" s="290"/>
      <c r="B35" s="291"/>
      <c r="C35" s="291"/>
      <c r="D35" s="291"/>
      <c r="E35" s="291"/>
      <c r="F35" s="291"/>
      <c r="G35" s="291"/>
      <c r="H35" s="291"/>
      <c r="I35" s="287"/>
    </row>
    <row r="36" spans="1:9">
      <c r="A36" s="159"/>
      <c r="B36" s="291"/>
      <c r="C36" s="291"/>
      <c r="D36" s="291"/>
      <c r="E36" s="291"/>
      <c r="F36" s="291"/>
      <c r="G36" s="291"/>
      <c r="H36" s="291"/>
      <c r="I36" s="109"/>
    </row>
  </sheetData>
  <mergeCells count="20">
    <mergeCell ref="A29:H29"/>
    <mergeCell ref="A28:K28"/>
    <mergeCell ref="H4:H7"/>
    <mergeCell ref="I4:I7"/>
    <mergeCell ref="J5:J7"/>
    <mergeCell ref="E5:E7"/>
    <mergeCell ref="G4:G7"/>
    <mergeCell ref="C4:C7"/>
    <mergeCell ref="A3:A8"/>
    <mergeCell ref="B3:K3"/>
    <mergeCell ref="G8:K8"/>
    <mergeCell ref="D4:D7"/>
    <mergeCell ref="J2:K2"/>
    <mergeCell ref="F4:F7"/>
    <mergeCell ref="B8:F8"/>
    <mergeCell ref="A1:D1"/>
    <mergeCell ref="J1:K1"/>
    <mergeCell ref="B4:B7"/>
    <mergeCell ref="K4:K7"/>
    <mergeCell ref="A2:D2"/>
  </mergeCells>
  <phoneticPr fontId="0" type="noConversion"/>
  <hyperlinks>
    <hyperlink ref="K1" location="'Spis tablic     List of tables'!A87" display="Powrót do spisu tablic"/>
    <hyperlink ref="J1:K1" location="'Spis tablic     List of tables'!A87" display="Powrót do spisu tablic"/>
    <hyperlink ref="J2" location="'Spis tablic     List of tables'!A1" display="Return to list tables"/>
    <hyperlink ref="J2:K2" location="'Spis tablic     List of tables'!A87" display="Return to list of tables"/>
    <hyperlink ref="J1:K2" location="'Spis tablic     List of tables'!A88" display="Powrót do spisu tablic"/>
  </hyperlinks>
  <pageMargins left="0.39370078740157483" right="0.39370078740157483" top="0.19685039370078741" bottom="0.19685039370078741" header="0.31496062992125984" footer="0.31496062992125984"/>
  <pageSetup paperSize="9" orientation="landscape" r:id="rId1"/>
</worksheet>
</file>

<file path=xl/worksheets/sheet8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38"/>
  <sheetViews>
    <sheetView showGridLines="0" view="pageBreakPreview" zoomScaleNormal="100" zoomScaleSheetLayoutView="100" workbookViewId="0">
      <selection sqref="A1:E1"/>
    </sheetView>
  </sheetViews>
  <sheetFormatPr defaultRowHeight="14.25"/>
  <cols>
    <col min="1" max="1" width="20.625" style="107" customWidth="1"/>
    <col min="2" max="11" width="10.5" style="107" customWidth="1"/>
    <col min="12" max="13" width="9.625" style="107" customWidth="1"/>
    <col min="14" max="16384" width="9" style="107"/>
  </cols>
  <sheetData>
    <row r="1" spans="1:13" ht="15" customHeight="1">
      <c r="A1" s="1188" t="s">
        <v>1130</v>
      </c>
      <c r="B1" s="1188"/>
      <c r="C1" s="1188"/>
      <c r="D1" s="1188"/>
      <c r="E1" s="1188"/>
      <c r="F1" s="174"/>
      <c r="G1" s="174"/>
      <c r="H1" s="174"/>
      <c r="I1" s="137"/>
      <c r="J1" s="1664" t="s">
        <v>58</v>
      </c>
      <c r="K1" s="1664"/>
    </row>
    <row r="2" spans="1:13" ht="15" customHeight="1">
      <c r="A2" s="1473" t="s">
        <v>938</v>
      </c>
      <c r="B2" s="1473"/>
      <c r="C2" s="1473"/>
      <c r="D2" s="1473"/>
      <c r="E2" s="230"/>
      <c r="F2" s="230"/>
      <c r="G2" s="230"/>
      <c r="H2" s="892"/>
      <c r="I2" s="497"/>
      <c r="J2" s="1665" t="s">
        <v>439</v>
      </c>
      <c r="K2" s="1665"/>
    </row>
    <row r="3" spans="1:13" ht="15" customHeight="1">
      <c r="A3" s="1319" t="s">
        <v>645</v>
      </c>
      <c r="B3" s="1354" t="s">
        <v>1447</v>
      </c>
      <c r="C3" s="1403"/>
      <c r="D3" s="1409"/>
      <c r="E3" s="1182" t="s">
        <v>1448</v>
      </c>
      <c r="F3" s="1318"/>
      <c r="G3" s="1318"/>
      <c r="H3" s="1195" t="s">
        <v>1218</v>
      </c>
      <c r="I3" s="1182" t="s">
        <v>1450</v>
      </c>
      <c r="J3" s="1182" t="s">
        <v>1451</v>
      </c>
      <c r="K3" s="1318"/>
      <c r="L3" s="110"/>
      <c r="M3" s="110"/>
    </row>
    <row r="4" spans="1:13" ht="15" customHeight="1">
      <c r="A4" s="1423"/>
      <c r="B4" s="1381"/>
      <c r="C4" s="1405"/>
      <c r="D4" s="1663"/>
      <c r="E4" s="1183"/>
      <c r="F4" s="1341"/>
      <c r="G4" s="1341"/>
      <c r="H4" s="1196"/>
      <c r="I4" s="1183"/>
      <c r="J4" s="1183"/>
      <c r="K4" s="1341"/>
      <c r="L4" s="110"/>
      <c r="M4" s="110"/>
    </row>
    <row r="5" spans="1:13" ht="15" customHeight="1">
      <c r="A5" s="1423"/>
      <c r="B5" s="1381"/>
      <c r="C5" s="1405"/>
      <c r="D5" s="1663"/>
      <c r="E5" s="1183"/>
      <c r="F5" s="1341"/>
      <c r="G5" s="1341"/>
      <c r="H5" s="1196"/>
      <c r="I5" s="1183"/>
      <c r="J5" s="1183"/>
      <c r="K5" s="1341"/>
      <c r="L5" s="110"/>
      <c r="M5" s="110"/>
    </row>
    <row r="6" spans="1:13" ht="15" customHeight="1">
      <c r="A6" s="1423"/>
      <c r="B6" s="1381"/>
      <c r="C6" s="1405"/>
      <c r="D6" s="1663"/>
      <c r="E6" s="1183"/>
      <c r="F6" s="1341"/>
      <c r="G6" s="1341"/>
      <c r="H6" s="1196"/>
      <c r="I6" s="1183"/>
      <c r="J6" s="1183"/>
      <c r="K6" s="1341"/>
      <c r="L6" s="110"/>
      <c r="M6" s="110"/>
    </row>
    <row r="7" spans="1:13" ht="15" customHeight="1">
      <c r="A7" s="1423"/>
      <c r="B7" s="1198" t="s">
        <v>719</v>
      </c>
      <c r="C7" s="1198" t="s">
        <v>646</v>
      </c>
      <c r="D7" s="1198" t="s">
        <v>647</v>
      </c>
      <c r="E7" s="1198" t="s">
        <v>385</v>
      </c>
      <c r="F7" s="1198"/>
      <c r="G7" s="1414" t="s">
        <v>1109</v>
      </c>
      <c r="H7" s="1196"/>
      <c r="I7" s="1183"/>
      <c r="J7" s="1176" t="s">
        <v>892</v>
      </c>
      <c r="K7" s="1182" t="s">
        <v>893</v>
      </c>
      <c r="L7" s="110"/>
      <c r="M7" s="110"/>
    </row>
    <row r="8" spans="1:13" ht="15" customHeight="1">
      <c r="A8" s="1423"/>
      <c r="B8" s="1198"/>
      <c r="C8" s="1198"/>
      <c r="D8" s="1198"/>
      <c r="E8" s="1198"/>
      <c r="F8" s="1198"/>
      <c r="G8" s="1341"/>
      <c r="H8" s="1196"/>
      <c r="I8" s="1183"/>
      <c r="J8" s="1171"/>
      <c r="K8" s="1183"/>
      <c r="L8" s="110"/>
      <c r="M8" s="110"/>
    </row>
    <row r="9" spans="1:13" ht="15" customHeight="1">
      <c r="A9" s="1423"/>
      <c r="B9" s="1198"/>
      <c r="C9" s="1198"/>
      <c r="D9" s="1198"/>
      <c r="E9" s="1198"/>
      <c r="F9" s="1198"/>
      <c r="G9" s="1341"/>
      <c r="H9" s="1196"/>
      <c r="I9" s="1183"/>
      <c r="J9" s="1171"/>
      <c r="K9" s="1183"/>
      <c r="L9" s="110"/>
      <c r="M9" s="110"/>
    </row>
    <row r="10" spans="1:13" ht="15" customHeight="1">
      <c r="A10" s="1423"/>
      <c r="B10" s="1198"/>
      <c r="C10" s="1198"/>
      <c r="D10" s="1198"/>
      <c r="E10" s="1198"/>
      <c r="F10" s="1198"/>
      <c r="G10" s="1341"/>
      <c r="H10" s="1196"/>
      <c r="I10" s="1183"/>
      <c r="J10" s="1171"/>
      <c r="K10" s="1183"/>
      <c r="L10" s="110"/>
      <c r="M10" s="110"/>
    </row>
    <row r="11" spans="1:13" ht="15" customHeight="1">
      <c r="A11" s="1423"/>
      <c r="B11" s="1198"/>
      <c r="C11" s="1198"/>
      <c r="D11" s="1198"/>
      <c r="E11" s="1198"/>
      <c r="F11" s="1198"/>
      <c r="G11" s="1341"/>
      <c r="H11" s="1196"/>
      <c r="I11" s="1183"/>
      <c r="J11" s="1171"/>
      <c r="K11" s="1183"/>
      <c r="L11" s="110"/>
      <c r="M11" s="110"/>
    </row>
    <row r="12" spans="1:13" ht="15" customHeight="1">
      <c r="A12" s="1423"/>
      <c r="B12" s="1182" t="s">
        <v>459</v>
      </c>
      <c r="C12" s="1318"/>
      <c r="D12" s="1318"/>
      <c r="E12" s="1319"/>
      <c r="F12" s="1176" t="s">
        <v>1449</v>
      </c>
      <c r="G12" s="1341"/>
      <c r="H12" s="1196"/>
      <c r="I12" s="1183"/>
      <c r="J12" s="1182" t="s">
        <v>1284</v>
      </c>
      <c r="K12" s="1318"/>
      <c r="L12" s="110"/>
      <c r="M12" s="110"/>
    </row>
    <row r="13" spans="1:13" ht="15" customHeight="1">
      <c r="A13" s="1423"/>
      <c r="B13" s="1183"/>
      <c r="C13" s="1341"/>
      <c r="D13" s="1341"/>
      <c r="E13" s="1423"/>
      <c r="F13" s="1171"/>
      <c r="G13" s="1341"/>
      <c r="H13" s="1196"/>
      <c r="I13" s="1183"/>
      <c r="J13" s="1183"/>
      <c r="K13" s="1341"/>
      <c r="L13" s="110"/>
      <c r="M13" s="110"/>
    </row>
    <row r="14" spans="1:13" ht="15" customHeight="1">
      <c r="A14" s="1423"/>
      <c r="B14" s="1183"/>
      <c r="C14" s="1341"/>
      <c r="D14" s="1341"/>
      <c r="E14" s="1423"/>
      <c r="F14" s="1171"/>
      <c r="G14" s="1341"/>
      <c r="H14" s="1196"/>
      <c r="I14" s="1183"/>
      <c r="J14" s="1183"/>
      <c r="K14" s="1341"/>
      <c r="L14" s="110"/>
      <c r="M14" s="110"/>
    </row>
    <row r="15" spans="1:13" ht="12" customHeight="1">
      <c r="A15" s="874"/>
      <c r="B15" s="872"/>
      <c r="C15" s="872"/>
      <c r="D15" s="872"/>
      <c r="E15" s="872"/>
      <c r="F15" s="873"/>
      <c r="G15" s="872"/>
      <c r="H15" s="872"/>
      <c r="I15" s="872"/>
      <c r="J15" s="872"/>
      <c r="K15" s="873"/>
      <c r="L15" s="110"/>
      <c r="M15" s="110"/>
    </row>
    <row r="16" spans="1:13" ht="12" customHeight="1">
      <c r="A16" s="324" t="s">
        <v>184</v>
      </c>
      <c r="B16" s="893">
        <v>38437.199999999997</v>
      </c>
      <c r="C16" s="894">
        <v>23166.400000000001</v>
      </c>
      <c r="D16" s="894">
        <v>15270.8</v>
      </c>
      <c r="E16" s="669">
        <v>1600.5</v>
      </c>
      <c r="F16" s="669">
        <v>102.4</v>
      </c>
      <c r="G16" s="669">
        <v>10</v>
      </c>
      <c r="H16" s="669">
        <v>86.1</v>
      </c>
      <c r="I16" s="668">
        <v>19</v>
      </c>
      <c r="J16" s="667">
        <v>185.7</v>
      </c>
      <c r="K16" s="667">
        <v>237.9</v>
      </c>
      <c r="L16" s="110"/>
      <c r="M16" s="110"/>
    </row>
    <row r="17" spans="1:13" ht="12" customHeight="1">
      <c r="A17" s="542" t="s">
        <v>185</v>
      </c>
      <c r="B17" s="379"/>
      <c r="C17" s="788"/>
      <c r="D17" s="788"/>
      <c r="E17" s="305"/>
      <c r="F17" s="305"/>
      <c r="G17" s="305"/>
      <c r="H17" s="305"/>
      <c r="I17" s="637"/>
      <c r="J17" s="634"/>
      <c r="K17" s="634"/>
      <c r="L17" s="110"/>
      <c r="M17" s="110"/>
    </row>
    <row r="18" spans="1:13" ht="15" customHeight="1">
      <c r="A18" s="139" t="s">
        <v>186</v>
      </c>
      <c r="B18" s="379">
        <v>2904.2</v>
      </c>
      <c r="C18" s="788">
        <v>2009</v>
      </c>
      <c r="D18" s="895">
        <v>895.3</v>
      </c>
      <c r="E18" s="305">
        <v>104</v>
      </c>
      <c r="F18" s="305">
        <v>104</v>
      </c>
      <c r="G18" s="305">
        <v>8.9</v>
      </c>
      <c r="H18" s="305">
        <v>84.3</v>
      </c>
      <c r="I18" s="637">
        <v>13</v>
      </c>
      <c r="J18" s="634">
        <v>14.1</v>
      </c>
      <c r="K18" s="634">
        <v>16.5</v>
      </c>
      <c r="L18" s="439"/>
      <c r="M18" s="439"/>
    </row>
    <row r="19" spans="1:13" ht="15" customHeight="1">
      <c r="A19" s="139" t="s">
        <v>200</v>
      </c>
      <c r="B19" s="379">
        <v>2086.1999999999998</v>
      </c>
      <c r="C19" s="788">
        <v>1244.0999999999999</v>
      </c>
      <c r="D19" s="895">
        <v>842.1</v>
      </c>
      <c r="E19" s="305">
        <v>111.2</v>
      </c>
      <c r="F19" s="305">
        <v>103.7</v>
      </c>
      <c r="G19" s="305">
        <v>13.6</v>
      </c>
      <c r="H19" s="305">
        <v>84.1</v>
      </c>
      <c r="I19" s="637">
        <v>20</v>
      </c>
      <c r="J19" s="634">
        <v>13.3</v>
      </c>
      <c r="K19" s="634">
        <v>16.899999999999999</v>
      </c>
      <c r="L19" s="498"/>
      <c r="M19" s="498"/>
    </row>
    <row r="20" spans="1:13" ht="15" customHeight="1">
      <c r="A20" s="139" t="s">
        <v>187</v>
      </c>
      <c r="B20" s="379">
        <v>2139.6999999999998</v>
      </c>
      <c r="C20" s="788">
        <v>988</v>
      </c>
      <c r="D20" s="895">
        <v>1151.7</v>
      </c>
      <c r="E20" s="305">
        <v>110.3</v>
      </c>
      <c r="F20" s="305">
        <v>102.2</v>
      </c>
      <c r="G20" s="305">
        <v>11.9</v>
      </c>
      <c r="H20" s="305">
        <v>91.4</v>
      </c>
      <c r="I20" s="637">
        <v>36</v>
      </c>
      <c r="J20" s="634">
        <v>10.6</v>
      </c>
      <c r="K20" s="634">
        <v>13.5</v>
      </c>
      <c r="L20" s="498"/>
      <c r="M20" s="498"/>
    </row>
    <row r="21" spans="1:13" ht="15" customHeight="1">
      <c r="A21" s="139" t="s">
        <v>188</v>
      </c>
      <c r="B21" s="379">
        <v>1018.1</v>
      </c>
      <c r="C21" s="788">
        <v>661.3</v>
      </c>
      <c r="D21" s="895">
        <v>356.8</v>
      </c>
      <c r="E21" s="305">
        <v>39.4</v>
      </c>
      <c r="F21" s="305">
        <v>100.2</v>
      </c>
      <c r="G21" s="305">
        <v>10.5</v>
      </c>
      <c r="H21" s="305">
        <v>82.8</v>
      </c>
      <c r="I21" s="637">
        <v>12</v>
      </c>
      <c r="J21" s="634">
        <v>5.4</v>
      </c>
      <c r="K21" s="634">
        <v>7.7</v>
      </c>
      <c r="L21" s="499"/>
      <c r="M21" s="499"/>
    </row>
    <row r="22" spans="1:13" ht="15" customHeight="1">
      <c r="A22" s="139" t="s">
        <v>199</v>
      </c>
      <c r="B22" s="379">
        <v>2493.6</v>
      </c>
      <c r="C22" s="788">
        <v>1572.9</v>
      </c>
      <c r="D22" s="895">
        <v>920.7</v>
      </c>
      <c r="E22" s="305">
        <v>112.9</v>
      </c>
      <c r="F22" s="305">
        <v>103.1</v>
      </c>
      <c r="G22" s="305">
        <v>10.5</v>
      </c>
      <c r="H22" s="305">
        <v>86.6</v>
      </c>
      <c r="I22" s="637">
        <v>22</v>
      </c>
      <c r="J22" s="634">
        <v>12.5</v>
      </c>
      <c r="K22" s="634">
        <v>15.6</v>
      </c>
      <c r="L22" s="498"/>
      <c r="M22" s="498"/>
    </row>
    <row r="23" spans="1:13" ht="15" customHeight="1">
      <c r="A23" s="139" t="s">
        <v>189</v>
      </c>
      <c r="B23" s="379">
        <v>3372.6</v>
      </c>
      <c r="C23" s="788">
        <v>1634.9</v>
      </c>
      <c r="D23" s="895">
        <v>1737.7</v>
      </c>
      <c r="E23" s="305">
        <v>122</v>
      </c>
      <c r="F23" s="305">
        <v>102</v>
      </c>
      <c r="G23" s="305">
        <v>8.5</v>
      </c>
      <c r="H23" s="305">
        <v>86.7</v>
      </c>
      <c r="I23" s="637">
        <v>20</v>
      </c>
      <c r="J23" s="634">
        <v>13.1</v>
      </c>
      <c r="K23" s="634">
        <v>17.600000000000001</v>
      </c>
      <c r="L23" s="498"/>
      <c r="M23" s="498"/>
    </row>
    <row r="24" spans="1:13" ht="15" customHeight="1">
      <c r="A24" s="139" t="s">
        <v>190</v>
      </c>
      <c r="B24" s="379">
        <v>5349.1</v>
      </c>
      <c r="C24" s="788">
        <v>3438.2</v>
      </c>
      <c r="D24" s="895">
        <v>1910.9</v>
      </c>
      <c r="E24" s="305">
        <v>221.5</v>
      </c>
      <c r="F24" s="305">
        <v>102.3</v>
      </c>
      <c r="G24" s="305">
        <v>8.5</v>
      </c>
      <c r="H24" s="305">
        <v>86.5</v>
      </c>
      <c r="I24" s="637">
        <v>22</v>
      </c>
      <c r="J24" s="634">
        <v>22.3</v>
      </c>
      <c r="K24" s="634">
        <v>27.9</v>
      </c>
      <c r="L24" s="498"/>
      <c r="M24" s="498"/>
    </row>
    <row r="25" spans="1:13" ht="15" customHeight="1">
      <c r="A25" s="139" t="s">
        <v>191</v>
      </c>
      <c r="B25" s="379">
        <v>996</v>
      </c>
      <c r="C25" s="788">
        <v>517.20000000000005</v>
      </c>
      <c r="D25" s="895">
        <v>478.8</v>
      </c>
      <c r="E25" s="305">
        <v>36.9</v>
      </c>
      <c r="F25" s="305">
        <v>102</v>
      </c>
      <c r="G25" s="305">
        <v>10.3</v>
      </c>
      <c r="H25" s="305">
        <v>86.7</v>
      </c>
      <c r="I25" s="637">
        <v>11</v>
      </c>
      <c r="J25" s="634">
        <v>5.0999999999999996</v>
      </c>
      <c r="K25" s="634">
        <v>6.5</v>
      </c>
      <c r="L25" s="498"/>
      <c r="M25" s="498"/>
    </row>
    <row r="26" spans="1:13" ht="15" customHeight="1">
      <c r="A26" s="139" t="s">
        <v>192</v>
      </c>
      <c r="B26" s="379">
        <v>2127.6999999999998</v>
      </c>
      <c r="C26" s="788">
        <v>877.7</v>
      </c>
      <c r="D26" s="895">
        <v>1250</v>
      </c>
      <c r="E26" s="305">
        <v>125</v>
      </c>
      <c r="F26" s="305">
        <v>101.2</v>
      </c>
      <c r="G26" s="305">
        <v>13.3</v>
      </c>
      <c r="H26" s="305">
        <v>87.9</v>
      </c>
      <c r="I26" s="637">
        <v>36</v>
      </c>
      <c r="J26" s="634">
        <v>13</v>
      </c>
      <c r="K26" s="634">
        <v>16.8</v>
      </c>
      <c r="L26" s="498"/>
      <c r="M26" s="498"/>
    </row>
    <row r="27" spans="1:13" ht="15" customHeight="1">
      <c r="A27" s="139" t="s">
        <v>193</v>
      </c>
      <c r="B27" s="379">
        <v>1188.8</v>
      </c>
      <c r="C27" s="788">
        <v>719.9</v>
      </c>
      <c r="D27" s="895">
        <v>468.9</v>
      </c>
      <c r="E27" s="305">
        <v>56.2</v>
      </c>
      <c r="F27" s="305">
        <v>102.2</v>
      </c>
      <c r="G27" s="305">
        <v>12</v>
      </c>
      <c r="H27" s="305">
        <v>89.4</v>
      </c>
      <c r="I27" s="637">
        <v>41</v>
      </c>
      <c r="J27" s="634">
        <v>5.5</v>
      </c>
      <c r="K27" s="634">
        <v>7.4</v>
      </c>
      <c r="L27" s="498"/>
      <c r="M27" s="498"/>
    </row>
    <row r="28" spans="1:13" ht="15" customHeight="1">
      <c r="A28" s="324" t="s">
        <v>194</v>
      </c>
      <c r="B28" s="896">
        <v>2307.6999999999998</v>
      </c>
      <c r="C28" s="679">
        <v>1486.7</v>
      </c>
      <c r="D28" s="897">
        <v>821</v>
      </c>
      <c r="E28" s="152">
        <v>79.3</v>
      </c>
      <c r="F28" s="152">
        <v>102.1</v>
      </c>
      <c r="G28" s="152">
        <v>9.1</v>
      </c>
      <c r="H28" s="152">
        <v>83.9</v>
      </c>
      <c r="I28" s="636">
        <v>12</v>
      </c>
      <c r="J28" s="635">
        <v>10.4</v>
      </c>
      <c r="K28" s="635">
        <v>13.7</v>
      </c>
      <c r="L28" s="498"/>
      <c r="M28" s="498"/>
    </row>
    <row r="29" spans="1:13" ht="15" customHeight="1">
      <c r="A29" s="139" t="s">
        <v>195</v>
      </c>
      <c r="B29" s="379">
        <v>4570.8</v>
      </c>
      <c r="C29" s="788">
        <v>3525.3</v>
      </c>
      <c r="D29" s="895">
        <v>1045.5999999999999</v>
      </c>
      <c r="E29" s="305">
        <v>151.19999999999999</v>
      </c>
      <c r="F29" s="305">
        <v>101.8</v>
      </c>
      <c r="G29" s="305">
        <v>8.1999999999999993</v>
      </c>
      <c r="H29" s="305">
        <v>86.7</v>
      </c>
      <c r="I29" s="637">
        <v>14</v>
      </c>
      <c r="J29" s="634">
        <v>18.8</v>
      </c>
      <c r="K29" s="634">
        <v>23.5</v>
      </c>
      <c r="L29" s="498"/>
      <c r="M29" s="498"/>
    </row>
    <row r="30" spans="1:13" ht="15" customHeight="1">
      <c r="A30" s="139" t="s">
        <v>196</v>
      </c>
      <c r="B30" s="379">
        <v>1257.2</v>
      </c>
      <c r="C30" s="788">
        <v>561.20000000000005</v>
      </c>
      <c r="D30" s="895">
        <v>696</v>
      </c>
      <c r="E30" s="305">
        <v>67.7</v>
      </c>
      <c r="F30" s="305">
        <v>102.3</v>
      </c>
      <c r="G30" s="305">
        <v>12.7</v>
      </c>
      <c r="H30" s="305">
        <v>86.2</v>
      </c>
      <c r="I30" s="637">
        <v>30</v>
      </c>
      <c r="J30" s="634">
        <v>7.9</v>
      </c>
      <c r="K30" s="634">
        <v>10.1</v>
      </c>
      <c r="L30" s="439"/>
      <c r="M30" s="439"/>
    </row>
    <row r="31" spans="1:13" ht="15" customHeight="1">
      <c r="A31" s="139" t="s">
        <v>201</v>
      </c>
      <c r="B31" s="379">
        <v>1439.7</v>
      </c>
      <c r="C31" s="788">
        <v>850.4</v>
      </c>
      <c r="D31" s="895">
        <v>589.29999999999995</v>
      </c>
      <c r="E31" s="305">
        <v>85.9</v>
      </c>
      <c r="F31" s="305">
        <v>102.8</v>
      </c>
      <c r="G31" s="305">
        <v>16.5</v>
      </c>
      <c r="H31" s="305">
        <v>82.9</v>
      </c>
      <c r="I31" s="637">
        <v>33</v>
      </c>
      <c r="J31" s="634">
        <v>9.1999999999999993</v>
      </c>
      <c r="K31" s="634">
        <v>12</v>
      </c>
      <c r="L31" s="498"/>
      <c r="M31" s="498"/>
    </row>
    <row r="32" spans="1:13" ht="15" customHeight="1">
      <c r="A32" s="139" t="s">
        <v>197</v>
      </c>
      <c r="B32" s="379">
        <v>3475.3</v>
      </c>
      <c r="C32" s="788">
        <v>1906.9</v>
      </c>
      <c r="D32" s="895">
        <v>1568.4</v>
      </c>
      <c r="E32" s="305">
        <v>96.7</v>
      </c>
      <c r="F32" s="305">
        <v>103.6</v>
      </c>
      <c r="G32" s="305">
        <v>6.3</v>
      </c>
      <c r="H32" s="305">
        <v>83.8</v>
      </c>
      <c r="I32" s="637">
        <v>12</v>
      </c>
      <c r="J32" s="634">
        <v>13.7</v>
      </c>
      <c r="K32" s="634">
        <v>17.2</v>
      </c>
      <c r="L32" s="500"/>
      <c r="M32" s="500"/>
    </row>
    <row r="33" spans="1:13" ht="15" customHeight="1">
      <c r="A33" s="139" t="s">
        <v>198</v>
      </c>
      <c r="B33" s="379">
        <v>1710.5</v>
      </c>
      <c r="C33" s="788">
        <v>1172.8</v>
      </c>
      <c r="D33" s="895">
        <v>537.70000000000005</v>
      </c>
      <c r="E33" s="305">
        <v>80.2</v>
      </c>
      <c r="F33" s="305">
        <v>101</v>
      </c>
      <c r="G33" s="305">
        <v>13.3</v>
      </c>
      <c r="H33" s="305">
        <v>83.7</v>
      </c>
      <c r="I33" s="637">
        <v>16</v>
      </c>
      <c r="J33" s="634">
        <v>10.6</v>
      </c>
      <c r="K33" s="634">
        <v>15.1</v>
      </c>
      <c r="L33" s="500"/>
      <c r="M33" s="500"/>
    </row>
    <row r="34" spans="1:13" ht="15" customHeight="1">
      <c r="A34" s="1421" t="s">
        <v>1110</v>
      </c>
      <c r="B34" s="1421"/>
      <c r="C34" s="1421"/>
      <c r="D34" s="1421"/>
      <c r="E34" s="1421"/>
      <c r="F34" s="1421"/>
      <c r="G34" s="1421"/>
      <c r="H34" s="1421"/>
      <c r="I34" s="1421"/>
      <c r="J34" s="1421"/>
      <c r="K34" s="1421"/>
      <c r="L34" s="500"/>
      <c r="M34" s="500"/>
    </row>
    <row r="35" spans="1:13" ht="12" customHeight="1">
      <c r="A35" s="1512" t="s">
        <v>840</v>
      </c>
      <c r="B35" s="1512"/>
      <c r="C35" s="1512"/>
      <c r="D35" s="1512"/>
      <c r="E35" s="1512"/>
      <c r="F35" s="1512"/>
      <c r="G35" s="1512"/>
      <c r="H35" s="1512"/>
      <c r="I35" s="1512"/>
      <c r="J35" s="1512"/>
      <c r="K35" s="1512"/>
      <c r="L35" s="500"/>
      <c r="M35" s="500"/>
    </row>
    <row r="36" spans="1:13" ht="12" customHeight="1">
      <c r="A36" s="501"/>
      <c r="B36" s="501"/>
      <c r="C36" s="501"/>
      <c r="D36" s="501"/>
      <c r="E36" s="501"/>
      <c r="F36" s="501"/>
      <c r="G36" s="501"/>
      <c r="H36" s="501"/>
      <c r="I36" s="501"/>
      <c r="J36" s="501"/>
      <c r="K36" s="501"/>
      <c r="L36" s="501"/>
      <c r="M36" s="501"/>
    </row>
    <row r="37" spans="1:13">
      <c r="A37" s="195"/>
      <c r="B37" s="195"/>
      <c r="C37" s="195"/>
      <c r="D37" s="195"/>
      <c r="E37" s="195"/>
      <c r="F37" s="195"/>
      <c r="G37" s="195"/>
      <c r="H37" s="195"/>
      <c r="I37" s="195"/>
      <c r="J37" s="195"/>
      <c r="K37" s="195"/>
      <c r="L37" s="501"/>
      <c r="M37" s="501"/>
    </row>
    <row r="38" spans="1:13">
      <c r="A38" s="287"/>
      <c r="B38" s="287"/>
      <c r="C38" s="287"/>
      <c r="D38" s="287"/>
      <c r="E38" s="287"/>
      <c r="F38" s="287"/>
      <c r="G38" s="287"/>
      <c r="H38" s="287"/>
      <c r="I38" s="287"/>
      <c r="J38" s="287"/>
      <c r="K38" s="287"/>
      <c r="L38" s="287"/>
      <c r="M38" s="287"/>
    </row>
  </sheetData>
  <mergeCells count="22">
    <mergeCell ref="J1:K1"/>
    <mergeCell ref="J2:K2"/>
    <mergeCell ref="A1:E1"/>
    <mergeCell ref="B12:E14"/>
    <mergeCell ref="A2:D2"/>
    <mergeCell ref="C7:C11"/>
    <mergeCell ref="J3:K6"/>
    <mergeCell ref="E7:F11"/>
    <mergeCell ref="D7:D11"/>
    <mergeCell ref="I3:I14"/>
    <mergeCell ref="A34:K34"/>
    <mergeCell ref="A35:K35"/>
    <mergeCell ref="F12:F14"/>
    <mergeCell ref="J12:K14"/>
    <mergeCell ref="A3:A14"/>
    <mergeCell ref="K7:K11"/>
    <mergeCell ref="J7:J11"/>
    <mergeCell ref="E3:G6"/>
    <mergeCell ref="H3:H14"/>
    <mergeCell ref="B3:D6"/>
    <mergeCell ref="G7:G14"/>
    <mergeCell ref="B7:B11"/>
  </mergeCells>
  <phoneticPr fontId="0" type="noConversion"/>
  <hyperlinks>
    <hyperlink ref="J1:K1" location="'Spis tablic     List of tables'!A88" display="Powrót do spisu tablic"/>
    <hyperlink ref="J2" location="'Spis tablic     List of tables'!A1" display="Return to list tables"/>
    <hyperlink ref="J2:K2" location="'Spis tablic     List of tables'!A88" display="Return to list of tables"/>
    <hyperlink ref="J1:K2" location="'Spis tablic     List of tables'!A89" display="Powrót do spisu tablic"/>
  </hyperlinks>
  <pageMargins left="0.39370078740157483" right="0.39370078740157483" top="0.19685039370078741" bottom="0.19685039370078741" header="0.31496062992125984" footer="0.31496062992125984"/>
  <pageSetup paperSize="9" orientation="landscape" r:id="rId1"/>
  <rowBreaks count="1" manualBreakCount="1">
    <brk id="35" max="10" man="1"/>
  </rowBreak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30"/>
  <sheetViews>
    <sheetView showGridLines="0" view="pageBreakPreview" zoomScaleNormal="100" zoomScaleSheetLayoutView="100" workbookViewId="0">
      <selection sqref="A1:E1"/>
    </sheetView>
  </sheetViews>
  <sheetFormatPr defaultRowHeight="14.25"/>
  <cols>
    <col min="1" max="1" width="5.625" style="107" customWidth="1"/>
    <col min="2" max="2" width="15.625" style="107" customWidth="1"/>
    <col min="3" max="11" width="11.75" style="107" customWidth="1"/>
    <col min="12" max="16384" width="9" style="107"/>
  </cols>
  <sheetData>
    <row r="1" spans="1:12" s="11" customFormat="1" ht="15" customHeight="1">
      <c r="A1" s="1238" t="s">
        <v>1406</v>
      </c>
      <c r="B1" s="1238"/>
      <c r="C1" s="1238"/>
      <c r="D1" s="1238"/>
      <c r="E1" s="1238"/>
      <c r="J1" s="1217" t="s">
        <v>58</v>
      </c>
      <c r="K1" s="1217"/>
    </row>
    <row r="2" spans="1:12" s="14" customFormat="1" ht="15" customHeight="1">
      <c r="A2" s="1239" t="s">
        <v>817</v>
      </c>
      <c r="B2" s="1239"/>
      <c r="C2" s="1239"/>
      <c r="D2" s="1239"/>
      <c r="E2" s="1239"/>
      <c r="J2" s="1213" t="s">
        <v>439</v>
      </c>
      <c r="K2" s="1213"/>
    </row>
    <row r="3" spans="1:12" s="14" customFormat="1" ht="15" customHeight="1">
      <c r="A3" s="1234" t="s">
        <v>899</v>
      </c>
      <c r="B3" s="1234"/>
      <c r="C3" s="1234"/>
      <c r="D3" s="1234"/>
      <c r="E3" s="1234"/>
      <c r="J3" s="292"/>
      <c r="K3" s="292"/>
    </row>
    <row r="4" spans="1:12" s="14" customFormat="1" ht="15" customHeight="1">
      <c r="A4" s="1240" t="s">
        <v>818</v>
      </c>
      <c r="B4" s="1240"/>
      <c r="C4" s="1240"/>
      <c r="D4" s="1240"/>
      <c r="E4" s="1240"/>
    </row>
    <row r="5" spans="1:12" s="11" customFormat="1" ht="15" customHeight="1">
      <c r="A5" s="1241" t="s">
        <v>1515</v>
      </c>
      <c r="B5" s="1242"/>
      <c r="C5" s="1233"/>
      <c r="D5" s="1233"/>
      <c r="E5" s="1233"/>
      <c r="F5" s="1233"/>
      <c r="G5" s="1233"/>
      <c r="H5" s="1233"/>
      <c r="I5" s="1233"/>
      <c r="J5" s="1233"/>
      <c r="K5" s="1233"/>
    </row>
    <row r="6" spans="1:12" s="11" customFormat="1" ht="15" customHeight="1">
      <c r="A6" s="1243"/>
      <c r="B6" s="1244"/>
      <c r="C6" s="1233" t="s">
        <v>1225</v>
      </c>
      <c r="D6" s="1233"/>
      <c r="E6" s="1233"/>
      <c r="F6" s="1233"/>
      <c r="G6" s="1233"/>
      <c r="H6" s="1233"/>
      <c r="I6" s="1233"/>
      <c r="J6" s="1233"/>
      <c r="K6" s="1233"/>
    </row>
    <row r="7" spans="1:12" s="11" customFormat="1" ht="15" customHeight="1">
      <c r="A7" s="1243"/>
      <c r="B7" s="1244"/>
      <c r="C7" s="1233"/>
      <c r="D7" s="1233"/>
      <c r="E7" s="1233"/>
      <c r="F7" s="1233"/>
      <c r="G7" s="1233"/>
      <c r="H7" s="1233"/>
      <c r="I7" s="1233"/>
      <c r="J7" s="1247"/>
      <c r="K7" s="1248" t="s">
        <v>1587</v>
      </c>
    </row>
    <row r="8" spans="1:12" s="11" customFormat="1" ht="140.1" customHeight="1">
      <c r="A8" s="1245"/>
      <c r="B8" s="1246"/>
      <c r="C8" s="1059" t="s">
        <v>737</v>
      </c>
      <c r="D8" s="1058" t="s">
        <v>738</v>
      </c>
      <c r="E8" s="1059" t="s">
        <v>739</v>
      </c>
      <c r="F8" s="1059" t="s">
        <v>740</v>
      </c>
      <c r="G8" s="1059" t="s">
        <v>741</v>
      </c>
      <c r="H8" s="1059" t="s">
        <v>742</v>
      </c>
      <c r="I8" s="1059" t="s">
        <v>743</v>
      </c>
      <c r="J8" s="1058" t="s">
        <v>744</v>
      </c>
      <c r="K8" s="1249"/>
    </row>
    <row r="9" spans="1:12" s="11" customFormat="1" ht="12" customHeight="1">
      <c r="A9" s="422"/>
      <c r="B9" s="427"/>
      <c r="C9" s="1061"/>
      <c r="D9" s="1061"/>
      <c r="E9" s="1061"/>
      <c r="F9" s="1061"/>
      <c r="G9" s="1061"/>
      <c r="H9" s="1061"/>
      <c r="I9" s="1061"/>
      <c r="J9" s="1061"/>
      <c r="K9" s="1060"/>
    </row>
    <row r="10" spans="1:12" s="89" customFormat="1" ht="12" customHeight="1">
      <c r="A10" s="237">
        <v>2015</v>
      </c>
      <c r="B10" s="59" t="s">
        <v>150</v>
      </c>
      <c r="C10" s="316">
        <v>9390</v>
      </c>
      <c r="D10" s="316">
        <v>4064</v>
      </c>
      <c r="E10" s="316">
        <v>418</v>
      </c>
      <c r="F10" s="316">
        <v>16678</v>
      </c>
      <c r="G10" s="316">
        <v>10701</v>
      </c>
      <c r="H10" s="316">
        <v>2398</v>
      </c>
      <c r="I10" s="316">
        <v>6552</v>
      </c>
      <c r="J10" s="316">
        <v>2991</v>
      </c>
      <c r="K10" s="317">
        <v>5526</v>
      </c>
      <c r="L10" s="200"/>
    </row>
    <row r="11" spans="1:12" s="89" customFormat="1" ht="12" customHeight="1">
      <c r="A11" s="204"/>
      <c r="B11" s="59" t="s">
        <v>151</v>
      </c>
      <c r="C11" s="316">
        <v>9475</v>
      </c>
      <c r="D11" s="316">
        <v>3934</v>
      </c>
      <c r="E11" s="316">
        <v>422</v>
      </c>
      <c r="F11" s="316">
        <v>16794</v>
      </c>
      <c r="G11" s="316">
        <v>10729</v>
      </c>
      <c r="H11" s="316">
        <v>2402</v>
      </c>
      <c r="I11" s="316">
        <v>6583</v>
      </c>
      <c r="J11" s="316">
        <v>3007</v>
      </c>
      <c r="K11" s="317">
        <v>5528</v>
      </c>
      <c r="L11" s="200"/>
    </row>
    <row r="12" spans="1:12" ht="12" customHeight="1">
      <c r="A12" s="238"/>
      <c r="B12" s="59" t="s">
        <v>140</v>
      </c>
      <c r="C12" s="316">
        <v>9566</v>
      </c>
      <c r="D12" s="316">
        <v>3951</v>
      </c>
      <c r="E12" s="316">
        <v>436</v>
      </c>
      <c r="F12" s="316">
        <v>16876</v>
      </c>
      <c r="G12" s="316">
        <v>10729</v>
      </c>
      <c r="H12" s="316">
        <v>2402</v>
      </c>
      <c r="I12" s="316">
        <v>6574</v>
      </c>
      <c r="J12" s="316">
        <v>3025</v>
      </c>
      <c r="K12" s="317">
        <v>5540</v>
      </c>
    </row>
    <row r="13" spans="1:12" s="76" customFormat="1" ht="12" customHeight="1">
      <c r="A13" s="204"/>
      <c r="B13" s="56" t="s">
        <v>141</v>
      </c>
      <c r="C13" s="56">
        <v>9625</v>
      </c>
      <c r="D13" s="56">
        <v>3955</v>
      </c>
      <c r="E13" s="56">
        <v>434</v>
      </c>
      <c r="F13" s="56">
        <v>16948</v>
      </c>
      <c r="G13" s="56">
        <v>10733</v>
      </c>
      <c r="H13" s="56">
        <v>2409</v>
      </c>
      <c r="I13" s="56">
        <v>6594</v>
      </c>
      <c r="J13" s="56">
        <v>3040</v>
      </c>
      <c r="K13" s="610">
        <v>5542</v>
      </c>
    </row>
    <row r="14" spans="1:12" s="76" customFormat="1" ht="12" customHeight="1">
      <c r="A14" s="204"/>
      <c r="B14" s="56" t="s">
        <v>142</v>
      </c>
      <c r="C14" s="56">
        <v>9611</v>
      </c>
      <c r="D14" s="56">
        <v>3909</v>
      </c>
      <c r="E14" s="56">
        <v>439</v>
      </c>
      <c r="F14" s="56">
        <v>16907</v>
      </c>
      <c r="G14" s="56">
        <v>10689</v>
      </c>
      <c r="H14" s="56">
        <v>2429</v>
      </c>
      <c r="I14" s="56">
        <v>6593</v>
      </c>
      <c r="J14" s="56">
        <v>3039</v>
      </c>
      <c r="K14" s="610">
        <v>5523</v>
      </c>
    </row>
    <row r="15" spans="1:12" s="76" customFormat="1" ht="12" customHeight="1">
      <c r="A15" s="204"/>
      <c r="B15" s="56" t="s">
        <v>143</v>
      </c>
      <c r="C15" s="56">
        <v>9653</v>
      </c>
      <c r="D15" s="56">
        <v>3917</v>
      </c>
      <c r="E15" s="56">
        <v>425</v>
      </c>
      <c r="F15" s="56">
        <v>16997</v>
      </c>
      <c r="G15" s="56">
        <v>10692</v>
      </c>
      <c r="H15" s="56">
        <v>2431</v>
      </c>
      <c r="I15" s="56">
        <v>6559</v>
      </c>
      <c r="J15" s="56">
        <v>3041</v>
      </c>
      <c r="K15" s="610">
        <v>5512</v>
      </c>
    </row>
    <row r="16" spans="1:12" s="76" customFormat="1" ht="12" customHeight="1">
      <c r="A16" s="204"/>
      <c r="B16" s="56" t="s">
        <v>144</v>
      </c>
      <c r="C16" s="56">
        <v>9958</v>
      </c>
      <c r="D16" s="56">
        <v>3909</v>
      </c>
      <c r="E16" s="56">
        <v>420</v>
      </c>
      <c r="F16" s="56">
        <v>17353</v>
      </c>
      <c r="G16" s="56">
        <v>11396</v>
      </c>
      <c r="H16" s="56">
        <v>2424</v>
      </c>
      <c r="I16" s="56">
        <v>6562</v>
      </c>
      <c r="J16" s="56">
        <v>3044</v>
      </c>
      <c r="K16" s="610">
        <v>5511</v>
      </c>
    </row>
    <row r="17" spans="1:11" s="76" customFormat="1" ht="12" customHeight="1">
      <c r="A17" s="204"/>
      <c r="B17" s="56" t="s">
        <v>145</v>
      </c>
      <c r="C17" s="56">
        <v>9969</v>
      </c>
      <c r="D17" s="56">
        <v>3894</v>
      </c>
      <c r="E17" s="56">
        <v>407</v>
      </c>
      <c r="F17" s="56">
        <v>17377</v>
      </c>
      <c r="G17" s="56">
        <v>10814</v>
      </c>
      <c r="H17" s="56">
        <v>2455</v>
      </c>
      <c r="I17" s="56">
        <v>6546</v>
      </c>
      <c r="J17" s="56">
        <v>3039</v>
      </c>
      <c r="K17" s="610">
        <v>5513</v>
      </c>
    </row>
    <row r="18" spans="1:11" s="76" customFormat="1" ht="12" customHeight="1">
      <c r="A18" s="204"/>
      <c r="B18" s="56" t="s">
        <v>146</v>
      </c>
      <c r="C18" s="56">
        <v>10087</v>
      </c>
      <c r="D18" s="56">
        <v>3880</v>
      </c>
      <c r="E18" s="56">
        <v>396</v>
      </c>
      <c r="F18" s="56">
        <v>17115</v>
      </c>
      <c r="G18" s="56">
        <v>10840</v>
      </c>
      <c r="H18" s="56">
        <v>2470</v>
      </c>
      <c r="I18" s="56">
        <v>6572</v>
      </c>
      <c r="J18" s="56">
        <v>3029</v>
      </c>
      <c r="K18" s="610">
        <v>5522</v>
      </c>
    </row>
    <row r="19" spans="1:11" s="76" customFormat="1" ht="12" customHeight="1">
      <c r="A19" s="204"/>
      <c r="B19" s="59" t="s">
        <v>147</v>
      </c>
      <c r="C19" s="56">
        <v>10198</v>
      </c>
      <c r="D19" s="56">
        <v>3925</v>
      </c>
      <c r="E19" s="56">
        <v>395</v>
      </c>
      <c r="F19" s="56">
        <v>17103</v>
      </c>
      <c r="G19" s="56">
        <v>11160</v>
      </c>
      <c r="H19" s="56">
        <v>2415</v>
      </c>
      <c r="I19" s="56">
        <v>6618</v>
      </c>
      <c r="J19" s="56">
        <v>3033</v>
      </c>
      <c r="K19" s="610">
        <v>5574</v>
      </c>
    </row>
    <row r="20" spans="1:11" s="76" customFormat="1" ht="12" customHeight="1">
      <c r="A20" s="204"/>
      <c r="B20" s="59" t="s">
        <v>148</v>
      </c>
      <c r="C20" s="56">
        <v>10331</v>
      </c>
      <c r="D20" s="56">
        <v>3940</v>
      </c>
      <c r="E20" s="56">
        <v>398</v>
      </c>
      <c r="F20" s="56">
        <v>17323</v>
      </c>
      <c r="G20" s="56">
        <v>11155</v>
      </c>
      <c r="H20" s="56">
        <v>2385</v>
      </c>
      <c r="I20" s="56">
        <v>6648</v>
      </c>
      <c r="J20" s="56">
        <v>2849</v>
      </c>
      <c r="K20" s="610">
        <v>5633</v>
      </c>
    </row>
    <row r="21" spans="1:11" s="76" customFormat="1" ht="12" customHeight="1">
      <c r="A21" s="204"/>
      <c r="B21" s="59" t="s">
        <v>149</v>
      </c>
      <c r="C21" s="56">
        <v>10328</v>
      </c>
      <c r="D21" s="56">
        <v>3944</v>
      </c>
      <c r="E21" s="56">
        <v>395</v>
      </c>
      <c r="F21" s="56">
        <v>17352</v>
      </c>
      <c r="G21" s="56">
        <v>11233</v>
      </c>
      <c r="H21" s="56">
        <v>2398</v>
      </c>
      <c r="I21" s="56">
        <v>6646</v>
      </c>
      <c r="J21" s="56">
        <v>2852</v>
      </c>
      <c r="K21" s="610">
        <v>5647</v>
      </c>
    </row>
    <row r="22" spans="1:11" ht="12" customHeight="1">
      <c r="A22" s="238"/>
      <c r="B22" s="58"/>
      <c r="C22" s="341"/>
      <c r="D22" s="341"/>
      <c r="E22" s="341"/>
      <c r="F22" s="341"/>
      <c r="G22" s="341"/>
      <c r="H22" s="341"/>
      <c r="I22" s="341"/>
      <c r="J22" s="341"/>
      <c r="K22" s="342"/>
    </row>
    <row r="23" spans="1:11" s="76" customFormat="1" ht="12" customHeight="1">
      <c r="A23" s="237">
        <v>2016</v>
      </c>
      <c r="B23" s="59" t="s">
        <v>150</v>
      </c>
      <c r="C23" s="56">
        <v>10579</v>
      </c>
      <c r="D23" s="56">
        <v>4115</v>
      </c>
      <c r="E23" s="56">
        <v>474</v>
      </c>
      <c r="F23" s="56">
        <v>17611</v>
      </c>
      <c r="G23" s="56">
        <v>11478</v>
      </c>
      <c r="H23" s="56">
        <v>2450</v>
      </c>
      <c r="I23" s="56">
        <v>6683</v>
      </c>
      <c r="J23" s="56">
        <v>2867</v>
      </c>
      <c r="K23" s="610">
        <v>5677</v>
      </c>
    </row>
    <row r="24" spans="1:11" s="76" customFormat="1" ht="12" customHeight="1">
      <c r="A24" s="204"/>
      <c r="B24" s="59" t="s">
        <v>151</v>
      </c>
      <c r="C24" s="56">
        <v>10586</v>
      </c>
      <c r="D24" s="56">
        <v>4120</v>
      </c>
      <c r="E24" s="56">
        <v>485</v>
      </c>
      <c r="F24" s="56">
        <v>17662</v>
      </c>
      <c r="G24" s="56">
        <v>11536</v>
      </c>
      <c r="H24" s="56">
        <v>2465</v>
      </c>
      <c r="I24" s="56">
        <v>6695</v>
      </c>
      <c r="J24" s="56">
        <v>2873</v>
      </c>
      <c r="K24" s="610">
        <v>5674</v>
      </c>
    </row>
    <row r="25" spans="1:11" s="76" customFormat="1" ht="12" customHeight="1">
      <c r="A25" s="204"/>
      <c r="B25" s="59" t="s">
        <v>140</v>
      </c>
      <c r="C25" s="56">
        <v>10770</v>
      </c>
      <c r="D25" s="56">
        <v>4144</v>
      </c>
      <c r="E25" s="56">
        <v>490</v>
      </c>
      <c r="F25" s="56">
        <v>17572</v>
      </c>
      <c r="G25" s="56">
        <v>11572</v>
      </c>
      <c r="H25" s="56">
        <v>2439</v>
      </c>
      <c r="I25" s="56">
        <v>6751</v>
      </c>
      <c r="J25" s="56">
        <v>2880</v>
      </c>
      <c r="K25" s="610">
        <v>5685</v>
      </c>
    </row>
    <row r="26" spans="1:11" s="742" customFormat="1" ht="12" customHeight="1">
      <c r="A26" s="238"/>
      <c r="B26" s="58" t="s">
        <v>71</v>
      </c>
      <c r="C26" s="347">
        <v>112.6</v>
      </c>
      <c r="D26" s="347">
        <v>104.9</v>
      </c>
      <c r="E26" s="347">
        <v>112.4</v>
      </c>
      <c r="F26" s="347">
        <v>104.1</v>
      </c>
      <c r="G26" s="347">
        <v>107.9</v>
      </c>
      <c r="H26" s="347">
        <v>101.5</v>
      </c>
      <c r="I26" s="347">
        <v>102.7</v>
      </c>
      <c r="J26" s="347">
        <v>95.2</v>
      </c>
      <c r="K26" s="688">
        <v>102.6</v>
      </c>
    </row>
    <row r="27" spans="1:11" ht="12" customHeight="1">
      <c r="A27" s="238"/>
      <c r="B27" s="58" t="s">
        <v>72</v>
      </c>
      <c r="C27" s="341">
        <v>101.7</v>
      </c>
      <c r="D27" s="341">
        <v>100.6</v>
      </c>
      <c r="E27" s="341">
        <v>101</v>
      </c>
      <c r="F27" s="341">
        <v>99.5</v>
      </c>
      <c r="G27" s="341">
        <v>100.3</v>
      </c>
      <c r="H27" s="341">
        <v>98.9</v>
      </c>
      <c r="I27" s="341">
        <v>100.8</v>
      </c>
      <c r="J27" s="341">
        <v>100.2</v>
      </c>
      <c r="K27" s="342">
        <v>100.2</v>
      </c>
    </row>
    <row r="28" spans="1:11" ht="15" customHeight="1">
      <c r="A28" s="1230" t="s">
        <v>968</v>
      </c>
      <c r="B28" s="1230"/>
      <c r="C28" s="1230"/>
      <c r="D28" s="1230"/>
      <c r="E28" s="1230"/>
      <c r="F28" s="1230"/>
      <c r="G28" s="1230"/>
      <c r="H28" s="1230"/>
      <c r="I28" s="1230"/>
      <c r="J28" s="1230"/>
      <c r="K28" s="1230"/>
    </row>
    <row r="29" spans="1:11" ht="12" customHeight="1">
      <c r="A29" s="1231" t="s">
        <v>736</v>
      </c>
      <c r="B29" s="1231"/>
      <c r="C29" s="1231"/>
      <c r="D29" s="200"/>
      <c r="E29" s="200"/>
      <c r="F29" s="200"/>
      <c r="G29" s="200"/>
      <c r="H29" s="200"/>
      <c r="I29" s="200"/>
      <c r="J29" s="200"/>
      <c r="K29" s="200"/>
    </row>
    <row r="30" spans="1:11">
      <c r="A30" s="11"/>
      <c r="B30" s="11"/>
      <c r="C30" s="11"/>
      <c r="D30" s="11"/>
      <c r="E30" s="11"/>
      <c r="F30" s="11"/>
      <c r="G30" s="11"/>
      <c r="H30" s="11"/>
      <c r="I30" s="11"/>
      <c r="J30" s="11"/>
      <c r="K30" s="11"/>
    </row>
  </sheetData>
  <mergeCells count="13">
    <mergeCell ref="A29:C29"/>
    <mergeCell ref="A1:E1"/>
    <mergeCell ref="J2:K2"/>
    <mergeCell ref="A3:E3"/>
    <mergeCell ref="A2:E2"/>
    <mergeCell ref="J1:K1"/>
    <mergeCell ref="A28:K28"/>
    <mergeCell ref="A5:B8"/>
    <mergeCell ref="C5:K5"/>
    <mergeCell ref="C6:K6"/>
    <mergeCell ref="C7:J7"/>
    <mergeCell ref="A4:E4"/>
    <mergeCell ref="K7:K8"/>
  </mergeCells>
  <hyperlinks>
    <hyperlink ref="J1" location="'Spis tablic     List of tables'!A13" display="Powrót do spisu tablic"/>
    <hyperlink ref="J2" location="'Spis tablic     List of tables'!A1" display="Return to list tables"/>
    <hyperlink ref="J2:K2" location="'Spis tablic     List of tables'!A3" display="Return to list tables"/>
    <hyperlink ref="J1:K2" location="'Spis tablic     List of tables'!A11" display="Powrót do spisu tablic"/>
  </hyperlinks>
  <pageMargins left="0.39370078740157483" right="0.39370078740157483" top="0.19685039370078741" bottom="0.19685039370078741" header="0.31496062992125984" footer="0.31496062992125984"/>
  <pageSetup paperSize="9" orientation="landscape" r:id="rId1"/>
  <drawing r:id="rId2"/>
</worksheet>
</file>

<file path=xl/worksheets/sheet9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27"/>
  <sheetViews>
    <sheetView showGridLines="0" view="pageBreakPreview" zoomScaleNormal="110" zoomScaleSheetLayoutView="100" workbookViewId="0">
      <selection sqref="A1:E1"/>
    </sheetView>
  </sheetViews>
  <sheetFormatPr defaultRowHeight="14.25"/>
  <cols>
    <col min="1" max="1" width="20.625" style="80" customWidth="1"/>
    <col min="2" max="9" width="12.625" style="80" customWidth="1"/>
    <col min="10" max="16384" width="9" style="80"/>
  </cols>
  <sheetData>
    <row r="1" spans="1:9" ht="15" customHeight="1">
      <c r="A1" s="1188" t="s">
        <v>1130</v>
      </c>
      <c r="B1" s="1188"/>
      <c r="C1" s="1188"/>
      <c r="D1" s="1188"/>
      <c r="E1" s="1188"/>
      <c r="F1" s="670"/>
      <c r="G1" s="670"/>
      <c r="H1" s="1293" t="s">
        <v>58</v>
      </c>
      <c r="I1" s="1293"/>
    </row>
    <row r="2" spans="1:9" ht="15" customHeight="1">
      <c r="A2" s="1473" t="s">
        <v>938</v>
      </c>
      <c r="B2" s="1616"/>
      <c r="C2" s="1616"/>
      <c r="D2" s="1616"/>
      <c r="E2" s="511"/>
      <c r="F2" s="670"/>
      <c r="G2" s="670"/>
      <c r="H2" s="1224" t="s">
        <v>439</v>
      </c>
      <c r="I2" s="1224"/>
    </row>
    <row r="3" spans="1:9" ht="15" customHeight="1">
      <c r="A3" s="1318" t="s">
        <v>648</v>
      </c>
      <c r="B3" s="1176" t="s">
        <v>1452</v>
      </c>
      <c r="C3" s="1176"/>
      <c r="D3" s="1176"/>
      <c r="E3" s="1176"/>
      <c r="F3" s="1176"/>
      <c r="G3" s="1176"/>
      <c r="H3" s="1176"/>
      <c r="I3" s="1182"/>
    </row>
    <row r="4" spans="1:9" ht="15" customHeight="1">
      <c r="A4" s="1341"/>
      <c r="B4" s="1184"/>
      <c r="C4" s="1184"/>
      <c r="D4" s="1184"/>
      <c r="E4" s="1184"/>
      <c r="F4" s="1184"/>
      <c r="G4" s="1184"/>
      <c r="H4" s="1184"/>
      <c r="I4" s="1185"/>
    </row>
    <row r="5" spans="1:9" ht="15" customHeight="1">
      <c r="A5" s="1341"/>
      <c r="B5" s="1170" t="s">
        <v>548</v>
      </c>
      <c r="C5" s="1170"/>
      <c r="D5" s="1170" t="s">
        <v>549</v>
      </c>
      <c r="E5" s="1170"/>
      <c r="F5" s="1170" t="s">
        <v>1185</v>
      </c>
      <c r="G5" s="1170"/>
      <c r="H5" s="1170" t="s">
        <v>550</v>
      </c>
      <c r="I5" s="1215"/>
    </row>
    <row r="6" spans="1:9" ht="15" customHeight="1">
      <c r="A6" s="1341"/>
      <c r="B6" s="1184"/>
      <c r="C6" s="1184"/>
      <c r="D6" s="1184"/>
      <c r="E6" s="1184"/>
      <c r="F6" s="1184"/>
      <c r="G6" s="1184"/>
      <c r="H6" s="1184"/>
      <c r="I6" s="1183"/>
    </row>
    <row r="7" spans="1:9" ht="15" customHeight="1">
      <c r="A7" s="1341"/>
      <c r="B7" s="1170" t="s">
        <v>551</v>
      </c>
      <c r="C7" s="1170" t="s">
        <v>1453</v>
      </c>
      <c r="D7" s="1170" t="s">
        <v>551</v>
      </c>
      <c r="E7" s="1170" t="s">
        <v>1453</v>
      </c>
      <c r="F7" s="1170" t="s">
        <v>551</v>
      </c>
      <c r="G7" s="1170" t="s">
        <v>1453</v>
      </c>
      <c r="H7" s="1170" t="s">
        <v>552</v>
      </c>
      <c r="I7" s="1215" t="s">
        <v>1453</v>
      </c>
    </row>
    <row r="8" spans="1:9" ht="15" customHeight="1">
      <c r="A8" s="1341"/>
      <c r="B8" s="1171"/>
      <c r="C8" s="1171"/>
      <c r="D8" s="1171"/>
      <c r="E8" s="1171"/>
      <c r="F8" s="1171"/>
      <c r="G8" s="1171"/>
      <c r="H8" s="1200"/>
      <c r="I8" s="1202"/>
    </row>
    <row r="9" spans="1:9" s="42" customFormat="1" ht="12" customHeight="1">
      <c r="A9" s="1068"/>
      <c r="B9" s="1108"/>
      <c r="C9" s="1050"/>
      <c r="D9" s="1050"/>
      <c r="E9" s="1050"/>
      <c r="F9" s="1050"/>
      <c r="G9" s="1050"/>
      <c r="H9" s="1050"/>
      <c r="I9" s="1068"/>
    </row>
    <row r="10" spans="1:9" s="42" customFormat="1" ht="12" customHeight="1">
      <c r="A10" s="324" t="s">
        <v>184</v>
      </c>
      <c r="B10" s="1103">
        <v>76.45</v>
      </c>
      <c r="C10" s="898">
        <v>99.8</v>
      </c>
      <c r="D10" s="899">
        <v>59.32</v>
      </c>
      <c r="E10" s="898">
        <v>102.5</v>
      </c>
      <c r="F10" s="899">
        <v>99.67</v>
      </c>
      <c r="G10" s="898">
        <v>148.1</v>
      </c>
      <c r="H10" s="899">
        <v>145.61000000000001</v>
      </c>
      <c r="I10" s="1104">
        <v>91.4</v>
      </c>
    </row>
    <row r="11" spans="1:9" s="42" customFormat="1" ht="12" customHeight="1">
      <c r="A11" s="542" t="s">
        <v>185</v>
      </c>
      <c r="B11" s="1105"/>
      <c r="C11" s="900"/>
      <c r="D11" s="901"/>
      <c r="E11" s="900"/>
      <c r="F11" s="901"/>
      <c r="G11" s="900"/>
      <c r="H11" s="901"/>
      <c r="I11" s="1106"/>
    </row>
    <row r="12" spans="1:9" s="42" customFormat="1" ht="15" customHeight="1">
      <c r="A12" s="139" t="s">
        <v>186</v>
      </c>
      <c r="B12" s="1105">
        <v>80</v>
      </c>
      <c r="C12" s="900">
        <v>100</v>
      </c>
      <c r="D12" s="901">
        <v>60</v>
      </c>
      <c r="E12" s="99" t="s">
        <v>276</v>
      </c>
      <c r="F12" s="901">
        <v>105.13</v>
      </c>
      <c r="G12" s="900">
        <v>143.6</v>
      </c>
      <c r="H12" s="99" t="s">
        <v>277</v>
      </c>
      <c r="I12" s="100" t="s">
        <v>276</v>
      </c>
    </row>
    <row r="13" spans="1:9" s="42" customFormat="1" ht="15" customHeight="1">
      <c r="A13" s="139" t="s">
        <v>200</v>
      </c>
      <c r="B13" s="1105">
        <v>77.14</v>
      </c>
      <c r="C13" s="900">
        <v>98.6</v>
      </c>
      <c r="D13" s="901">
        <v>61.25</v>
      </c>
      <c r="E13" s="900">
        <v>109.8</v>
      </c>
      <c r="F13" s="901">
        <v>98.31</v>
      </c>
      <c r="G13" s="900">
        <v>126.7</v>
      </c>
      <c r="H13" s="901">
        <v>118.13</v>
      </c>
      <c r="I13" s="1106">
        <v>73.8</v>
      </c>
    </row>
    <row r="14" spans="1:9" s="42" customFormat="1" ht="15" customHeight="1">
      <c r="A14" s="139" t="s">
        <v>187</v>
      </c>
      <c r="B14" s="1105">
        <v>66.89</v>
      </c>
      <c r="C14" s="900">
        <v>98.3</v>
      </c>
      <c r="D14" s="901">
        <v>55</v>
      </c>
      <c r="E14" s="900">
        <v>107.1</v>
      </c>
      <c r="F14" s="901">
        <v>94.45</v>
      </c>
      <c r="G14" s="900">
        <v>152.9</v>
      </c>
      <c r="H14" s="901">
        <v>140.79</v>
      </c>
      <c r="I14" s="1106">
        <v>91.3</v>
      </c>
    </row>
    <row r="15" spans="1:9" s="42" customFormat="1" ht="15" customHeight="1">
      <c r="A15" s="139" t="s">
        <v>188</v>
      </c>
      <c r="B15" s="1105">
        <v>84.06</v>
      </c>
      <c r="C15" s="900">
        <v>104.3</v>
      </c>
      <c r="D15" s="901">
        <v>57.8</v>
      </c>
      <c r="E15" s="900">
        <v>105.9</v>
      </c>
      <c r="F15" s="901">
        <v>99.62</v>
      </c>
      <c r="G15" s="900">
        <v>127.5</v>
      </c>
      <c r="H15" s="99" t="s">
        <v>277</v>
      </c>
      <c r="I15" s="100" t="s">
        <v>276</v>
      </c>
    </row>
    <row r="16" spans="1:9" s="42" customFormat="1" ht="15" customHeight="1">
      <c r="A16" s="139" t="s">
        <v>199</v>
      </c>
      <c r="B16" s="1105">
        <v>75.459999999999994</v>
      </c>
      <c r="C16" s="900">
        <v>99.7</v>
      </c>
      <c r="D16" s="901">
        <v>54.43</v>
      </c>
      <c r="E16" s="900">
        <v>96.5</v>
      </c>
      <c r="F16" s="901">
        <v>91.99</v>
      </c>
      <c r="G16" s="900">
        <v>168.9</v>
      </c>
      <c r="H16" s="901">
        <v>130.33000000000001</v>
      </c>
      <c r="I16" s="1106">
        <v>85.1</v>
      </c>
    </row>
    <row r="17" spans="1:9" s="42" customFormat="1" ht="15" customHeight="1">
      <c r="A17" s="139" t="s">
        <v>189</v>
      </c>
      <c r="B17" s="1105">
        <v>77.36</v>
      </c>
      <c r="C17" s="900">
        <v>97</v>
      </c>
      <c r="D17" s="901">
        <v>66.89</v>
      </c>
      <c r="E17" s="900">
        <v>94.4</v>
      </c>
      <c r="F17" s="901">
        <v>89.64</v>
      </c>
      <c r="G17" s="900">
        <v>147</v>
      </c>
      <c r="H17" s="901">
        <v>170.79</v>
      </c>
      <c r="I17" s="1106">
        <v>95.4</v>
      </c>
    </row>
    <row r="18" spans="1:9" s="42" customFormat="1" ht="15" customHeight="1">
      <c r="A18" s="139" t="s">
        <v>190</v>
      </c>
      <c r="B18" s="1105">
        <v>75.44</v>
      </c>
      <c r="C18" s="900">
        <v>98.1</v>
      </c>
      <c r="D18" s="901">
        <v>56.12</v>
      </c>
      <c r="E18" s="900">
        <v>104.3</v>
      </c>
      <c r="F18" s="901">
        <v>110.69</v>
      </c>
      <c r="G18" s="900">
        <v>186.5</v>
      </c>
      <c r="H18" s="901">
        <v>111.11</v>
      </c>
      <c r="I18" s="1106">
        <v>76.400000000000006</v>
      </c>
    </row>
    <row r="19" spans="1:9" s="42" customFormat="1" ht="15" customHeight="1">
      <c r="A19" s="139" t="s">
        <v>191</v>
      </c>
      <c r="B19" s="1105">
        <v>83.33</v>
      </c>
      <c r="C19" s="900">
        <v>119</v>
      </c>
      <c r="D19" s="901">
        <v>75</v>
      </c>
      <c r="E19" s="900">
        <v>135.1</v>
      </c>
      <c r="F19" s="901">
        <v>109.71</v>
      </c>
      <c r="G19" s="900">
        <v>184.9</v>
      </c>
      <c r="H19" s="99" t="s">
        <v>277</v>
      </c>
      <c r="I19" s="1106" t="s">
        <v>276</v>
      </c>
    </row>
    <row r="20" spans="1:9" s="42" customFormat="1" ht="15" customHeight="1">
      <c r="A20" s="139" t="s">
        <v>192</v>
      </c>
      <c r="B20" s="1105">
        <v>78.8</v>
      </c>
      <c r="C20" s="900">
        <v>102.8</v>
      </c>
      <c r="D20" s="901">
        <v>56.44</v>
      </c>
      <c r="E20" s="900">
        <v>112.9</v>
      </c>
      <c r="F20" s="901">
        <v>87.62</v>
      </c>
      <c r="G20" s="900">
        <v>124.5</v>
      </c>
      <c r="H20" s="901">
        <v>161.82</v>
      </c>
      <c r="I20" s="1106">
        <v>92.2</v>
      </c>
    </row>
    <row r="21" spans="1:9" s="42" customFormat="1" ht="15" customHeight="1">
      <c r="A21" s="139" t="s">
        <v>193</v>
      </c>
      <c r="B21" s="1105">
        <v>75.569999999999993</v>
      </c>
      <c r="C21" s="900">
        <v>101.9</v>
      </c>
      <c r="D21" s="901">
        <v>55.74</v>
      </c>
      <c r="E21" s="900">
        <v>110.9</v>
      </c>
      <c r="F21" s="901">
        <v>119.18</v>
      </c>
      <c r="G21" s="900">
        <v>189.8</v>
      </c>
      <c r="H21" s="901">
        <v>144.55000000000001</v>
      </c>
      <c r="I21" s="1106">
        <v>94.9</v>
      </c>
    </row>
    <row r="22" spans="1:9" s="42" customFormat="1" ht="15" customHeight="1">
      <c r="A22" s="324" t="s">
        <v>194</v>
      </c>
      <c r="B22" s="1107">
        <v>77</v>
      </c>
      <c r="C22" s="902">
        <v>100.4</v>
      </c>
      <c r="D22" s="903">
        <v>54</v>
      </c>
      <c r="E22" s="902">
        <v>102.9</v>
      </c>
      <c r="F22" s="903">
        <v>99.88</v>
      </c>
      <c r="G22" s="902">
        <v>119</v>
      </c>
      <c r="H22" s="99" t="s">
        <v>277</v>
      </c>
      <c r="I22" s="102" t="s">
        <v>276</v>
      </c>
    </row>
    <row r="23" spans="1:9" s="42" customFormat="1" ht="15" customHeight="1">
      <c r="A23" s="139" t="s">
        <v>195</v>
      </c>
      <c r="B23" s="1105">
        <v>84.63</v>
      </c>
      <c r="C23" s="900">
        <v>100.8</v>
      </c>
      <c r="D23" s="901">
        <v>71.75</v>
      </c>
      <c r="E23" s="900">
        <v>110</v>
      </c>
      <c r="F23" s="901">
        <v>99.79</v>
      </c>
      <c r="G23" s="900">
        <v>144.4</v>
      </c>
      <c r="H23" s="901">
        <v>255</v>
      </c>
      <c r="I23" s="1106">
        <v>113.8</v>
      </c>
    </row>
    <row r="24" spans="1:9" s="42" customFormat="1" ht="15" customHeight="1">
      <c r="A24" s="139" t="s">
        <v>196</v>
      </c>
      <c r="B24" s="1105">
        <v>66.28</v>
      </c>
      <c r="C24" s="900">
        <v>96</v>
      </c>
      <c r="D24" s="901">
        <v>56.05</v>
      </c>
      <c r="E24" s="900">
        <v>100.8</v>
      </c>
      <c r="F24" s="901">
        <v>78.81</v>
      </c>
      <c r="G24" s="900">
        <v>164.7</v>
      </c>
      <c r="H24" s="901">
        <v>149.47</v>
      </c>
      <c r="I24" s="1106">
        <v>93.8</v>
      </c>
    </row>
    <row r="25" spans="1:9" s="42" customFormat="1" ht="15" customHeight="1">
      <c r="A25" s="139" t="s">
        <v>201</v>
      </c>
      <c r="B25" s="1105">
        <v>84.33</v>
      </c>
      <c r="C25" s="900">
        <v>96.6</v>
      </c>
      <c r="D25" s="99" t="s">
        <v>277</v>
      </c>
      <c r="E25" s="99" t="s">
        <v>276</v>
      </c>
      <c r="F25" s="901">
        <v>114.65</v>
      </c>
      <c r="G25" s="900">
        <v>141.19999999999999</v>
      </c>
      <c r="H25" s="901">
        <v>170</v>
      </c>
      <c r="I25" s="1106">
        <v>113.3</v>
      </c>
    </row>
    <row r="26" spans="1:9" s="1109" customFormat="1" ht="15" customHeight="1">
      <c r="A26" s="139" t="s">
        <v>197</v>
      </c>
      <c r="B26" s="1105">
        <v>81.89</v>
      </c>
      <c r="C26" s="900">
        <v>103.5</v>
      </c>
      <c r="D26" s="901">
        <v>59.87</v>
      </c>
      <c r="E26" s="900">
        <v>99.4</v>
      </c>
      <c r="F26" s="901">
        <v>98.92</v>
      </c>
      <c r="G26" s="900">
        <v>133.19999999999999</v>
      </c>
      <c r="H26" s="901">
        <v>147.13999999999999</v>
      </c>
      <c r="I26" s="1106">
        <v>94.3</v>
      </c>
    </row>
    <row r="27" spans="1:9" s="42" customFormat="1" ht="15" customHeight="1">
      <c r="A27" s="139" t="s">
        <v>198</v>
      </c>
      <c r="B27" s="1105">
        <v>83.33</v>
      </c>
      <c r="C27" s="900">
        <v>104.2</v>
      </c>
      <c r="D27" s="901">
        <v>66</v>
      </c>
      <c r="E27" s="900">
        <v>94.3</v>
      </c>
      <c r="F27" s="901">
        <v>109.79</v>
      </c>
      <c r="G27" s="900">
        <v>123.8</v>
      </c>
      <c r="H27" s="99" t="s">
        <v>277</v>
      </c>
      <c r="I27" s="100" t="s">
        <v>276</v>
      </c>
    </row>
  </sheetData>
  <mergeCells count="18">
    <mergeCell ref="B7:B8"/>
    <mergeCell ref="C7:C8"/>
    <mergeCell ref="D7:D8"/>
    <mergeCell ref="E7:E8"/>
    <mergeCell ref="A1:E1"/>
    <mergeCell ref="A3:A8"/>
    <mergeCell ref="B3:I4"/>
    <mergeCell ref="B5:C6"/>
    <mergeCell ref="D5:E6"/>
    <mergeCell ref="F5:G6"/>
    <mergeCell ref="H5:I6"/>
    <mergeCell ref="F7:F8"/>
    <mergeCell ref="G7:G8"/>
    <mergeCell ref="H1:I1"/>
    <mergeCell ref="A2:D2"/>
    <mergeCell ref="H2:I2"/>
    <mergeCell ref="H7:H8"/>
    <mergeCell ref="I7:I8"/>
  </mergeCells>
  <phoneticPr fontId="0" type="noConversion"/>
  <hyperlinks>
    <hyperlink ref="H1:I1" location="'Spis tablic     List of tables'!A89" display="Powrót do spisu tablic"/>
    <hyperlink ref="H2" location="'Spis tablic     List of tables'!A1" display="Return to list tables"/>
    <hyperlink ref="H2:I2" location="'Spis tablic     List of tables'!A89" display="Return to list of tables"/>
    <hyperlink ref="H1:I2" location="'Spis tablic     List of tables'!A90" display="Powrót do spisu tablic"/>
  </hyperlinks>
  <pageMargins left="0.39370078740157483" right="0.39370078740157483" top="0.19685039370078741" bottom="0.19685039370078741" header="0.31496062992125984" footer="0.31496062992125984"/>
  <pageSetup paperSize="9" orientation="landscape" r:id="rId1"/>
</worksheet>
</file>

<file path=xl/worksheets/sheet9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29"/>
  <sheetViews>
    <sheetView showGridLines="0" view="pageBreakPreview" zoomScaleNormal="100" zoomScaleSheetLayoutView="100" workbookViewId="0">
      <selection sqref="A1:E1"/>
    </sheetView>
  </sheetViews>
  <sheetFormatPr defaultColWidth="8.875" defaultRowHeight="14.25"/>
  <cols>
    <col min="1" max="1" width="20.625" style="107" customWidth="1"/>
    <col min="2" max="9" width="12.375" style="107" customWidth="1"/>
    <col min="10" max="10" width="8.875" style="109"/>
    <col min="11" max="16384" width="8.875" style="107"/>
  </cols>
  <sheetData>
    <row r="1" spans="1:10" ht="15" customHeight="1">
      <c r="A1" s="1188" t="s">
        <v>1130</v>
      </c>
      <c r="B1" s="1188"/>
      <c r="C1" s="1188"/>
      <c r="D1" s="1188"/>
      <c r="E1" s="1188"/>
      <c r="F1" s="497"/>
      <c r="G1" s="113"/>
      <c r="H1" s="1664" t="s">
        <v>58</v>
      </c>
      <c r="I1" s="1664"/>
    </row>
    <row r="2" spans="1:10" ht="15" customHeight="1">
      <c r="A2" s="1473" t="s">
        <v>938</v>
      </c>
      <c r="B2" s="1616"/>
      <c r="C2" s="1616"/>
      <c r="D2" s="1616"/>
      <c r="E2" s="511"/>
      <c r="F2" s="497"/>
      <c r="G2" s="113"/>
      <c r="H2" s="1666" t="s">
        <v>439</v>
      </c>
      <c r="I2" s="1666"/>
    </row>
    <row r="3" spans="1:10" ht="15" customHeight="1">
      <c r="A3" s="1409" t="s">
        <v>1124</v>
      </c>
      <c r="B3" s="1354" t="s">
        <v>1751</v>
      </c>
      <c r="C3" s="1403"/>
      <c r="D3" s="1403"/>
      <c r="E3" s="1403"/>
      <c r="F3" s="1403"/>
      <c r="G3" s="1403"/>
      <c r="H3" s="1403"/>
      <c r="I3" s="1403"/>
    </row>
    <row r="4" spans="1:10" ht="15" customHeight="1">
      <c r="A4" s="1663"/>
      <c r="B4" s="1381"/>
      <c r="C4" s="1405"/>
      <c r="D4" s="1405"/>
      <c r="E4" s="1405"/>
      <c r="F4" s="1405"/>
      <c r="G4" s="1405"/>
      <c r="H4" s="1405"/>
      <c r="I4" s="1405"/>
    </row>
    <row r="5" spans="1:10" ht="15" customHeight="1">
      <c r="A5" s="1587"/>
      <c r="B5" s="1350" t="s">
        <v>1752</v>
      </c>
      <c r="C5" s="1351"/>
      <c r="D5" s="1351"/>
      <c r="E5" s="1352"/>
      <c r="F5" s="1350" t="s">
        <v>1753</v>
      </c>
      <c r="G5" s="1351"/>
      <c r="H5" s="1351"/>
      <c r="I5" s="1351"/>
    </row>
    <row r="6" spans="1:10" ht="15" customHeight="1">
      <c r="A6" s="1663"/>
      <c r="B6" s="1381" t="s">
        <v>649</v>
      </c>
      <c r="C6" s="1373"/>
      <c r="D6" s="1377" t="s">
        <v>650</v>
      </c>
      <c r="E6" s="1373"/>
      <c r="F6" s="1377" t="s">
        <v>1181</v>
      </c>
      <c r="G6" s="1373"/>
      <c r="H6" s="1377" t="s">
        <v>553</v>
      </c>
      <c r="I6" s="1405"/>
    </row>
    <row r="7" spans="1:10" ht="15" customHeight="1">
      <c r="A7" s="1663"/>
      <c r="B7" s="1402"/>
      <c r="C7" s="1659"/>
      <c r="D7" s="1406"/>
      <c r="E7" s="1659"/>
      <c r="F7" s="1406"/>
      <c r="G7" s="1659"/>
      <c r="H7" s="1406"/>
      <c r="I7" s="1407"/>
    </row>
    <row r="8" spans="1:10" ht="15" customHeight="1">
      <c r="A8" s="1663"/>
      <c r="B8" s="1668" t="s">
        <v>1285</v>
      </c>
      <c r="C8" s="1386" t="s">
        <v>1632</v>
      </c>
      <c r="D8" s="1668" t="s">
        <v>1285</v>
      </c>
      <c r="E8" s="1386" t="s">
        <v>1632</v>
      </c>
      <c r="F8" s="1668" t="s">
        <v>1285</v>
      </c>
      <c r="G8" s="1386" t="s">
        <v>1754</v>
      </c>
      <c r="H8" s="1386" t="s">
        <v>1285</v>
      </c>
      <c r="I8" s="1376" t="s">
        <v>1754</v>
      </c>
    </row>
    <row r="9" spans="1:10" ht="15" customHeight="1">
      <c r="A9" s="1663"/>
      <c r="B9" s="1669"/>
      <c r="C9" s="1356"/>
      <c r="D9" s="1669"/>
      <c r="E9" s="1356"/>
      <c r="F9" s="1669"/>
      <c r="G9" s="1356"/>
      <c r="H9" s="1356"/>
      <c r="I9" s="1377"/>
    </row>
    <row r="10" spans="1:10" ht="15" customHeight="1">
      <c r="A10" s="1663"/>
      <c r="B10" s="1669"/>
      <c r="C10" s="1356"/>
      <c r="D10" s="1669"/>
      <c r="E10" s="1356"/>
      <c r="F10" s="1669"/>
      <c r="G10" s="1356"/>
      <c r="H10" s="1667"/>
      <c r="I10" s="1377"/>
    </row>
    <row r="11" spans="1:10" s="143" customFormat="1" ht="12" customHeight="1">
      <c r="A11" s="1075"/>
      <c r="B11" s="1052"/>
      <c r="C11" s="1052"/>
      <c r="D11" s="1052"/>
      <c r="E11" s="1052"/>
      <c r="F11" s="1052"/>
      <c r="G11" s="1052"/>
      <c r="H11" s="1052"/>
      <c r="I11" s="1073"/>
      <c r="J11" s="157"/>
    </row>
    <row r="12" spans="1:10" s="143" customFormat="1" ht="12" customHeight="1">
      <c r="A12" s="904" t="s">
        <v>184</v>
      </c>
      <c r="B12" s="1110" t="s">
        <v>1755</v>
      </c>
      <c r="C12" s="1110">
        <v>101.8</v>
      </c>
      <c r="D12" s="1110">
        <v>2302.8000000000002</v>
      </c>
      <c r="E12" s="1110">
        <v>95.8</v>
      </c>
      <c r="F12" s="1110">
        <v>18187.400000000001</v>
      </c>
      <c r="G12" s="1110">
        <v>88.5</v>
      </c>
      <c r="H12" s="1110">
        <v>806.8</v>
      </c>
      <c r="I12" s="1111">
        <v>83.9</v>
      </c>
      <c r="J12" s="157"/>
    </row>
    <row r="13" spans="1:10" s="143" customFormat="1" ht="12" customHeight="1">
      <c r="A13" s="905" t="s">
        <v>185</v>
      </c>
      <c r="B13" s="504"/>
      <c r="C13" s="504"/>
      <c r="D13" s="504"/>
      <c r="E13" s="504"/>
      <c r="F13" s="504"/>
      <c r="G13" s="504"/>
      <c r="H13" s="504"/>
      <c r="I13" s="788"/>
      <c r="J13" s="157"/>
    </row>
    <row r="14" spans="1:10" s="143" customFormat="1" ht="15" customHeight="1">
      <c r="A14" s="906" t="s">
        <v>186</v>
      </c>
      <c r="B14" s="504">
        <v>104.5</v>
      </c>
      <c r="C14" s="504">
        <v>101.7</v>
      </c>
      <c r="D14" s="504">
        <v>41.1</v>
      </c>
      <c r="E14" s="504">
        <v>96.7</v>
      </c>
      <c r="F14" s="504">
        <v>192.7</v>
      </c>
      <c r="G14" s="504">
        <v>94.7</v>
      </c>
      <c r="H14" s="504">
        <v>28.7</v>
      </c>
      <c r="I14" s="788">
        <v>104.7</v>
      </c>
      <c r="J14" s="157"/>
    </row>
    <row r="15" spans="1:10" s="143" customFormat="1" ht="15" customHeight="1">
      <c r="A15" s="906" t="s">
        <v>200</v>
      </c>
      <c r="B15" s="504">
        <v>466.4</v>
      </c>
      <c r="C15" s="504">
        <v>98</v>
      </c>
      <c r="D15" s="504">
        <v>150.6</v>
      </c>
      <c r="E15" s="504">
        <v>94.9</v>
      </c>
      <c r="F15" s="504">
        <v>1168.5</v>
      </c>
      <c r="G15" s="504">
        <v>87.3</v>
      </c>
      <c r="H15" s="504">
        <v>103.5</v>
      </c>
      <c r="I15" s="788">
        <v>81.8</v>
      </c>
      <c r="J15" s="157"/>
    </row>
    <row r="16" spans="1:10" s="143" customFormat="1" ht="15" customHeight="1">
      <c r="A16" s="906" t="s">
        <v>187</v>
      </c>
      <c r="B16" s="504">
        <v>362.8</v>
      </c>
      <c r="C16" s="504">
        <v>104.9</v>
      </c>
      <c r="D16" s="504">
        <v>138.19999999999999</v>
      </c>
      <c r="E16" s="504">
        <v>92.2</v>
      </c>
      <c r="F16" s="504">
        <v>530.29999999999995</v>
      </c>
      <c r="G16" s="504">
        <v>95.3</v>
      </c>
      <c r="H16" s="504">
        <v>44.8</v>
      </c>
      <c r="I16" s="788">
        <v>88.5</v>
      </c>
      <c r="J16" s="157"/>
    </row>
    <row r="17" spans="1:10" s="143" customFormat="1" ht="15" customHeight="1">
      <c r="A17" s="906" t="s">
        <v>188</v>
      </c>
      <c r="B17" s="504" t="s">
        <v>1756</v>
      </c>
      <c r="C17" s="504" t="s">
        <v>1705</v>
      </c>
      <c r="D17" s="504">
        <v>28.1</v>
      </c>
      <c r="E17" s="504">
        <v>96</v>
      </c>
      <c r="F17" s="504">
        <v>134</v>
      </c>
      <c r="G17" s="504">
        <v>93.6</v>
      </c>
      <c r="H17" s="504">
        <v>9.9</v>
      </c>
      <c r="I17" s="788">
        <v>81.8</v>
      </c>
      <c r="J17" s="157"/>
    </row>
    <row r="18" spans="1:10" s="143" customFormat="1" ht="15" customHeight="1">
      <c r="A18" s="906" t="s">
        <v>199</v>
      </c>
      <c r="B18" s="504">
        <v>450.5</v>
      </c>
      <c r="C18" s="504">
        <v>100.8</v>
      </c>
      <c r="D18" s="504">
        <v>181</v>
      </c>
      <c r="E18" s="504">
        <v>93.7</v>
      </c>
      <c r="F18" s="504">
        <v>873.4</v>
      </c>
      <c r="G18" s="504">
        <v>86</v>
      </c>
      <c r="H18" s="504">
        <v>63.5</v>
      </c>
      <c r="I18" s="788">
        <v>81.5</v>
      </c>
      <c r="J18" s="157"/>
    </row>
    <row r="19" spans="1:10" s="143" customFormat="1" ht="15" customHeight="1">
      <c r="A19" s="906" t="s">
        <v>189</v>
      </c>
      <c r="B19" s="504">
        <v>169.7</v>
      </c>
      <c r="C19" s="504">
        <v>102</v>
      </c>
      <c r="D19" s="504">
        <v>83.1</v>
      </c>
      <c r="E19" s="504">
        <v>96.5</v>
      </c>
      <c r="F19" s="504">
        <v>161.6</v>
      </c>
      <c r="G19" s="504">
        <v>92.1</v>
      </c>
      <c r="H19" s="504">
        <v>19.8</v>
      </c>
      <c r="I19" s="788">
        <v>86.7</v>
      </c>
      <c r="J19" s="157"/>
    </row>
    <row r="20" spans="1:10" s="143" customFormat="1" ht="15" customHeight="1">
      <c r="A20" s="906" t="s">
        <v>190</v>
      </c>
      <c r="B20" s="504">
        <v>1091.7</v>
      </c>
      <c r="C20" s="504">
        <v>104.6</v>
      </c>
      <c r="D20" s="504">
        <v>492.5</v>
      </c>
      <c r="E20" s="504">
        <v>97.2</v>
      </c>
      <c r="F20" s="504">
        <v>862.7</v>
      </c>
      <c r="G20" s="504">
        <v>86.2</v>
      </c>
      <c r="H20" s="504">
        <v>60.6</v>
      </c>
      <c r="I20" s="788">
        <v>81.5</v>
      </c>
      <c r="J20" s="157"/>
    </row>
    <row r="21" spans="1:10" s="143" customFormat="1" ht="15" customHeight="1">
      <c r="A21" s="906" t="s">
        <v>191</v>
      </c>
      <c r="B21" s="504">
        <v>116.8</v>
      </c>
      <c r="C21" s="504">
        <v>106.9</v>
      </c>
      <c r="D21" s="504">
        <v>40.9</v>
      </c>
      <c r="E21" s="504">
        <v>95.9</v>
      </c>
      <c r="F21" s="504">
        <v>363.7</v>
      </c>
      <c r="G21" s="504">
        <v>85.6</v>
      </c>
      <c r="H21" s="504">
        <v>30.4</v>
      </c>
      <c r="I21" s="788">
        <v>78.099999999999994</v>
      </c>
      <c r="J21" s="157"/>
    </row>
    <row r="22" spans="1:10" s="143" customFormat="1" ht="15" customHeight="1">
      <c r="A22" s="906" t="s">
        <v>192</v>
      </c>
      <c r="B22" s="504">
        <v>89.3</v>
      </c>
      <c r="C22" s="504">
        <v>100.2</v>
      </c>
      <c r="D22" s="504">
        <v>50.6</v>
      </c>
      <c r="E22" s="504">
        <v>91.6</v>
      </c>
      <c r="F22" s="504">
        <v>159.19999999999999</v>
      </c>
      <c r="G22" s="504">
        <v>93.4</v>
      </c>
      <c r="H22" s="504">
        <v>15.6</v>
      </c>
      <c r="I22" s="788">
        <v>90.3</v>
      </c>
      <c r="J22" s="157"/>
    </row>
    <row r="23" spans="1:10" s="143" customFormat="1" ht="15" customHeight="1">
      <c r="A23" s="906" t="s">
        <v>193</v>
      </c>
      <c r="B23" s="504">
        <v>952.4</v>
      </c>
      <c r="C23" s="504">
        <v>101.5</v>
      </c>
      <c r="D23" s="504">
        <v>446.4</v>
      </c>
      <c r="E23" s="504">
        <v>98.9</v>
      </c>
      <c r="F23" s="504">
        <v>290.89999999999998</v>
      </c>
      <c r="G23" s="504">
        <v>86.2</v>
      </c>
      <c r="H23" s="504">
        <v>23.8</v>
      </c>
      <c r="I23" s="788">
        <v>83.4</v>
      </c>
      <c r="J23" s="157"/>
    </row>
    <row r="24" spans="1:10" s="143" customFormat="1" ht="15" customHeight="1">
      <c r="A24" s="904" t="s">
        <v>194</v>
      </c>
      <c r="B24" s="617">
        <v>193.9</v>
      </c>
      <c r="C24" s="617">
        <v>102.1</v>
      </c>
      <c r="D24" s="617">
        <v>67.3</v>
      </c>
      <c r="E24" s="617">
        <v>95.5</v>
      </c>
      <c r="F24" s="617">
        <v>737</v>
      </c>
      <c r="G24" s="617">
        <v>93.1</v>
      </c>
      <c r="H24" s="617">
        <v>64.099999999999994</v>
      </c>
      <c r="I24" s="679">
        <v>86</v>
      </c>
      <c r="J24" s="157"/>
    </row>
    <row r="25" spans="1:10" s="143" customFormat="1" ht="15" customHeight="1">
      <c r="A25" s="906" t="s">
        <v>195</v>
      </c>
      <c r="B25" s="504">
        <v>116.3</v>
      </c>
      <c r="C25" s="504">
        <v>99.8</v>
      </c>
      <c r="D25" s="504">
        <v>42.5</v>
      </c>
      <c r="E25" s="504">
        <v>89.6</v>
      </c>
      <c r="F25" s="504">
        <v>220.3</v>
      </c>
      <c r="G25" s="504">
        <v>88.7</v>
      </c>
      <c r="H25" s="504">
        <v>19.8</v>
      </c>
      <c r="I25" s="788">
        <v>92.4</v>
      </c>
      <c r="J25" s="157"/>
    </row>
    <row r="26" spans="1:10" s="143" customFormat="1" ht="15" customHeight="1">
      <c r="A26" s="906" t="s">
        <v>196</v>
      </c>
      <c r="B26" s="504">
        <v>161.9</v>
      </c>
      <c r="C26" s="504">
        <v>105.2</v>
      </c>
      <c r="D26" s="504">
        <v>60.6</v>
      </c>
      <c r="E26" s="504">
        <v>100.5</v>
      </c>
      <c r="F26" s="504">
        <v>201.8</v>
      </c>
      <c r="G26" s="504">
        <v>88.7</v>
      </c>
      <c r="H26" s="504">
        <v>23.5</v>
      </c>
      <c r="I26" s="788">
        <v>89.5</v>
      </c>
      <c r="J26" s="157"/>
    </row>
    <row r="27" spans="1:10" s="143" customFormat="1" ht="15" customHeight="1">
      <c r="A27" s="906" t="s">
        <v>201</v>
      </c>
      <c r="B27" s="504">
        <v>405.7</v>
      </c>
      <c r="C27" s="504">
        <v>95.3</v>
      </c>
      <c r="D27" s="504">
        <v>180.2</v>
      </c>
      <c r="E27" s="504">
        <v>91.4</v>
      </c>
      <c r="F27" s="504">
        <v>424.4</v>
      </c>
      <c r="G27" s="504">
        <v>83.6</v>
      </c>
      <c r="H27" s="504">
        <v>42.5</v>
      </c>
      <c r="I27" s="788">
        <v>84.7</v>
      </c>
      <c r="J27" s="157"/>
    </row>
    <row r="28" spans="1:10" s="143" customFormat="1" ht="15" customHeight="1">
      <c r="A28" s="906" t="s">
        <v>197</v>
      </c>
      <c r="B28" s="504">
        <v>912</v>
      </c>
      <c r="C28" s="504">
        <v>103.2</v>
      </c>
      <c r="D28" s="504">
        <v>261</v>
      </c>
      <c r="E28" s="504">
        <v>95.6</v>
      </c>
      <c r="F28" s="504">
        <v>3597.7</v>
      </c>
      <c r="G28" s="504">
        <v>88.5</v>
      </c>
      <c r="H28" s="504">
        <v>228.1</v>
      </c>
      <c r="I28" s="788">
        <v>80.099999999999994</v>
      </c>
      <c r="J28" s="157"/>
    </row>
    <row r="29" spans="1:10" s="143" customFormat="1" ht="15" customHeight="1">
      <c r="A29" s="906" t="s">
        <v>198</v>
      </c>
      <c r="B29" s="504">
        <v>95.9</v>
      </c>
      <c r="C29" s="504">
        <v>100.2</v>
      </c>
      <c r="D29" s="504">
        <v>38.799999999999997</v>
      </c>
      <c r="E29" s="504">
        <v>99.2</v>
      </c>
      <c r="F29" s="504">
        <v>269.10000000000002</v>
      </c>
      <c r="G29" s="504">
        <v>93.5</v>
      </c>
      <c r="H29" s="504">
        <v>28</v>
      </c>
      <c r="I29" s="788">
        <v>98.9</v>
      </c>
      <c r="J29" s="157"/>
    </row>
  </sheetData>
  <mergeCells count="20">
    <mergeCell ref="F8:F10"/>
    <mergeCell ref="G8:G10"/>
    <mergeCell ref="D6:E7"/>
    <mergeCell ref="B3:I4"/>
    <mergeCell ref="B5:E5"/>
    <mergeCell ref="F5:I5"/>
    <mergeCell ref="H1:I1"/>
    <mergeCell ref="H2:I2"/>
    <mergeCell ref="A3:A10"/>
    <mergeCell ref="A1:E1"/>
    <mergeCell ref="A2:D2"/>
    <mergeCell ref="H6:I7"/>
    <mergeCell ref="I8:I10"/>
    <mergeCell ref="H8:H10"/>
    <mergeCell ref="D8:D10"/>
    <mergeCell ref="B6:C7"/>
    <mergeCell ref="F6:G7"/>
    <mergeCell ref="B8:B10"/>
    <mergeCell ref="C8:C10"/>
    <mergeCell ref="E8:E10"/>
  </mergeCells>
  <hyperlinks>
    <hyperlink ref="H1:I1" location="'Spis tablic     List of tables'!A90" display="Powrót do spisu tablic"/>
    <hyperlink ref="H2" location="'Spis tablic     List of tables'!A1" display="Return to list tables"/>
    <hyperlink ref="H2:I2" location="'Spis tablic     List of tables'!A3" display="Return to list tables"/>
    <hyperlink ref="H1:I2" location="'Spis tablic     List of tables'!A91" display="Powrót do spisu tablic"/>
  </hyperlinks>
  <pageMargins left="0.39370078740157483" right="0.39370078740157483" top="0.19685039370078741" bottom="0.19685039370078741" header="0.31496062992125984" footer="0.31496062992125984"/>
  <pageSetup paperSize="9" orientation="landscape" r:id="rId1"/>
</worksheet>
</file>

<file path=xl/worksheets/sheet9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34"/>
  <sheetViews>
    <sheetView showGridLines="0" view="pageBreakPreview" zoomScaleNormal="100" zoomScaleSheetLayoutView="100" workbookViewId="0">
      <selection sqref="A1:E1"/>
    </sheetView>
  </sheetViews>
  <sheetFormatPr defaultRowHeight="14.25"/>
  <cols>
    <col min="1" max="1" width="20.625" style="497" customWidth="1"/>
    <col min="2" max="13" width="8.75" style="497" customWidth="1"/>
    <col min="14" max="16384" width="9" style="497"/>
  </cols>
  <sheetData>
    <row r="1" spans="1:15" ht="15" customHeight="1">
      <c r="A1" s="1188" t="s">
        <v>1130</v>
      </c>
      <c r="B1" s="1188"/>
      <c r="C1" s="1188"/>
      <c r="D1" s="1188"/>
      <c r="E1" s="1188"/>
      <c r="F1" s="107"/>
      <c r="G1" s="107"/>
      <c r="H1" s="113"/>
      <c r="I1" s="113"/>
      <c r="J1" s="113"/>
      <c r="K1" s="1664" t="s">
        <v>58</v>
      </c>
      <c r="L1" s="1664"/>
      <c r="M1" s="1664"/>
    </row>
    <row r="2" spans="1:15" ht="15" customHeight="1">
      <c r="A2" s="1473" t="s">
        <v>938</v>
      </c>
      <c r="B2" s="1473"/>
      <c r="C2" s="1473"/>
      <c r="D2" s="1473"/>
      <c r="E2" s="230"/>
      <c r="F2" s="107"/>
      <c r="G2" s="107"/>
      <c r="H2" s="113"/>
      <c r="I2" s="113"/>
      <c r="J2" s="113"/>
      <c r="K2" s="1671" t="s">
        <v>439</v>
      </c>
      <c r="L2" s="1671"/>
      <c r="M2" s="1671"/>
    </row>
    <row r="3" spans="1:15" ht="15" customHeight="1">
      <c r="A3" s="1319" t="s">
        <v>656</v>
      </c>
      <c r="B3" s="1419" t="s">
        <v>1111</v>
      </c>
      <c r="C3" s="1420"/>
      <c r="D3" s="1420"/>
      <c r="E3" s="1420"/>
      <c r="F3" s="1420"/>
      <c r="G3" s="1420"/>
      <c r="H3" s="1419" t="s">
        <v>554</v>
      </c>
      <c r="I3" s="1420"/>
      <c r="J3" s="1420"/>
      <c r="K3" s="1420"/>
      <c r="L3" s="1420"/>
      <c r="M3" s="1420"/>
    </row>
    <row r="4" spans="1:15" ht="15" customHeight="1">
      <c r="A4" s="1423"/>
      <c r="B4" s="1228" t="s">
        <v>1454</v>
      </c>
      <c r="C4" s="1463"/>
      <c r="D4" s="1463"/>
      <c r="E4" s="1463"/>
      <c r="F4" s="1463"/>
      <c r="G4" s="1463"/>
      <c r="H4" s="1463"/>
      <c r="I4" s="1463"/>
      <c r="J4" s="1463"/>
      <c r="K4" s="1463"/>
      <c r="L4" s="1463"/>
      <c r="M4" s="1463"/>
    </row>
    <row r="5" spans="1:15" ht="15" customHeight="1">
      <c r="A5" s="1423"/>
      <c r="B5" s="1215" t="s">
        <v>488</v>
      </c>
      <c r="C5" s="1415"/>
      <c r="D5" s="1325" t="s">
        <v>489</v>
      </c>
      <c r="E5" s="1415"/>
      <c r="F5" s="1325" t="s">
        <v>841</v>
      </c>
      <c r="G5" s="1415"/>
      <c r="H5" s="1215" t="s">
        <v>488</v>
      </c>
      <c r="I5" s="1415"/>
      <c r="J5" s="1325" t="s">
        <v>489</v>
      </c>
      <c r="K5" s="1415"/>
      <c r="L5" s="1325" t="s">
        <v>841</v>
      </c>
      <c r="M5" s="1414"/>
      <c r="N5" s="158"/>
      <c r="O5" s="158"/>
    </row>
    <row r="6" spans="1:15" ht="15" customHeight="1">
      <c r="A6" s="1423"/>
      <c r="B6" s="1183"/>
      <c r="C6" s="1427"/>
      <c r="D6" s="1326"/>
      <c r="E6" s="1427"/>
      <c r="F6" s="1326"/>
      <c r="G6" s="1427"/>
      <c r="H6" s="1183"/>
      <c r="I6" s="1427"/>
      <c r="J6" s="1326"/>
      <c r="K6" s="1427"/>
      <c r="L6" s="1326"/>
      <c r="M6" s="1341"/>
      <c r="N6" s="158"/>
      <c r="O6" s="158"/>
    </row>
    <row r="7" spans="1:15" ht="15" customHeight="1">
      <c r="A7" s="1423"/>
      <c r="B7" s="1183"/>
      <c r="C7" s="1427"/>
      <c r="D7" s="1326"/>
      <c r="E7" s="1427"/>
      <c r="F7" s="1326"/>
      <c r="G7" s="1427"/>
      <c r="H7" s="1183"/>
      <c r="I7" s="1427"/>
      <c r="J7" s="1326"/>
      <c r="K7" s="1427"/>
      <c r="L7" s="1326"/>
      <c r="M7" s="1341"/>
      <c r="N7" s="158"/>
      <c r="O7" s="158"/>
    </row>
    <row r="8" spans="1:15" ht="15" customHeight="1">
      <c r="A8" s="1423"/>
      <c r="B8" s="1183"/>
      <c r="C8" s="1427"/>
      <c r="D8" s="1326"/>
      <c r="E8" s="1427"/>
      <c r="F8" s="1326"/>
      <c r="G8" s="1427"/>
      <c r="H8" s="1183"/>
      <c r="I8" s="1427"/>
      <c r="J8" s="1326"/>
      <c r="K8" s="1427"/>
      <c r="L8" s="1326"/>
      <c r="M8" s="1341"/>
      <c r="N8" s="158"/>
      <c r="O8" s="158"/>
    </row>
    <row r="9" spans="1:15" ht="15" customHeight="1">
      <c r="A9" s="1423"/>
      <c r="B9" s="1183"/>
      <c r="C9" s="1427"/>
      <c r="D9" s="1326"/>
      <c r="E9" s="1427"/>
      <c r="F9" s="1326"/>
      <c r="G9" s="1427"/>
      <c r="H9" s="1183"/>
      <c r="I9" s="1427"/>
      <c r="J9" s="1326"/>
      <c r="K9" s="1427"/>
      <c r="L9" s="1326"/>
      <c r="M9" s="1341"/>
      <c r="N9" s="158"/>
      <c r="O9" s="158"/>
    </row>
    <row r="10" spans="1:15" ht="15" customHeight="1">
      <c r="A10" s="1423"/>
      <c r="B10" s="1170" t="s">
        <v>651</v>
      </c>
      <c r="C10" s="1176" t="s">
        <v>1455</v>
      </c>
      <c r="D10" s="1170" t="s">
        <v>652</v>
      </c>
      <c r="E10" s="1176" t="s">
        <v>1455</v>
      </c>
      <c r="F10" s="1170" t="s">
        <v>653</v>
      </c>
      <c r="G10" s="1176" t="s">
        <v>1455</v>
      </c>
      <c r="H10" s="1215" t="s">
        <v>654</v>
      </c>
      <c r="I10" s="1176" t="s">
        <v>1456</v>
      </c>
      <c r="J10" s="1508" t="s">
        <v>655</v>
      </c>
      <c r="K10" s="1176" t="s">
        <v>1455</v>
      </c>
      <c r="L10" s="1215" t="s">
        <v>653</v>
      </c>
      <c r="M10" s="1182" t="s">
        <v>1455</v>
      </c>
      <c r="N10" s="158"/>
      <c r="O10" s="158"/>
    </row>
    <row r="11" spans="1:15" ht="15" customHeight="1">
      <c r="A11" s="1423"/>
      <c r="B11" s="1171"/>
      <c r="C11" s="1171"/>
      <c r="D11" s="1171"/>
      <c r="E11" s="1171"/>
      <c r="F11" s="1171"/>
      <c r="G11" s="1171"/>
      <c r="H11" s="1183"/>
      <c r="I11" s="1171"/>
      <c r="J11" s="1430"/>
      <c r="K11" s="1171"/>
      <c r="L11" s="1183"/>
      <c r="M11" s="1183"/>
      <c r="N11" s="158"/>
      <c r="O11" s="158"/>
    </row>
    <row r="12" spans="1:15" ht="15" customHeight="1">
      <c r="A12" s="1423"/>
      <c r="B12" s="1171"/>
      <c r="C12" s="1171"/>
      <c r="D12" s="1171"/>
      <c r="E12" s="1171"/>
      <c r="F12" s="1171"/>
      <c r="G12" s="1171"/>
      <c r="H12" s="1183"/>
      <c r="I12" s="1171"/>
      <c r="J12" s="1430"/>
      <c r="K12" s="1171"/>
      <c r="L12" s="1183"/>
      <c r="M12" s="1183"/>
      <c r="N12" s="158"/>
      <c r="O12" s="158"/>
    </row>
    <row r="13" spans="1:15" ht="15" customHeight="1">
      <c r="A13" s="1340"/>
      <c r="B13" s="1200"/>
      <c r="C13" s="1200"/>
      <c r="D13" s="1200"/>
      <c r="E13" s="1200"/>
      <c r="F13" s="1200"/>
      <c r="G13" s="1200"/>
      <c r="H13" s="1202"/>
      <c r="I13" s="1200"/>
      <c r="J13" s="1431"/>
      <c r="K13" s="1200"/>
      <c r="L13" s="1202"/>
      <c r="M13" s="1202"/>
      <c r="N13" s="158"/>
      <c r="O13" s="158"/>
    </row>
    <row r="14" spans="1:15" ht="12" customHeight="1">
      <c r="A14" s="874"/>
      <c r="B14" s="872"/>
      <c r="C14" s="872"/>
      <c r="D14" s="872"/>
      <c r="E14" s="872"/>
      <c r="F14" s="873"/>
      <c r="G14" s="873"/>
      <c r="H14" s="873"/>
      <c r="I14" s="873"/>
      <c r="J14" s="873"/>
      <c r="K14" s="873"/>
      <c r="L14" s="873"/>
      <c r="M14" s="873"/>
      <c r="N14" s="158"/>
      <c r="O14" s="158"/>
    </row>
    <row r="15" spans="1:15" s="143" customFormat="1" ht="12" customHeight="1">
      <c r="A15" s="324" t="s">
        <v>184</v>
      </c>
      <c r="B15" s="907">
        <v>296774.5</v>
      </c>
      <c r="C15" s="907">
        <v>103</v>
      </c>
      <c r="D15" s="908">
        <v>2554</v>
      </c>
      <c r="E15" s="907">
        <v>101.9</v>
      </c>
      <c r="F15" s="909">
        <v>4234.05</v>
      </c>
      <c r="G15" s="907">
        <v>103</v>
      </c>
      <c r="H15" s="907">
        <v>28988.6</v>
      </c>
      <c r="I15" s="907">
        <v>95.6</v>
      </c>
      <c r="J15" s="908">
        <v>381</v>
      </c>
      <c r="K15" s="907">
        <v>99.7</v>
      </c>
      <c r="L15" s="909">
        <v>4041.36</v>
      </c>
      <c r="M15" s="669">
        <v>103.7</v>
      </c>
      <c r="N15" s="502"/>
      <c r="O15" s="502"/>
    </row>
    <row r="16" spans="1:15" s="143" customFormat="1" ht="12" customHeight="1">
      <c r="A16" s="542" t="s">
        <v>185</v>
      </c>
      <c r="B16" s="146"/>
      <c r="C16" s="146"/>
      <c r="D16" s="910"/>
      <c r="E16" s="146"/>
      <c r="F16" s="311"/>
      <c r="G16" s="146"/>
      <c r="H16" s="146"/>
      <c r="I16" s="146"/>
      <c r="J16" s="910"/>
      <c r="K16" s="146"/>
      <c r="L16" s="311"/>
      <c r="M16" s="305"/>
      <c r="N16" s="408"/>
      <c r="O16" s="408"/>
    </row>
    <row r="17" spans="1:15" s="143" customFormat="1" ht="15" customHeight="1">
      <c r="A17" s="139" t="s">
        <v>186</v>
      </c>
      <c r="B17" s="146">
        <v>27112</v>
      </c>
      <c r="C17" s="146">
        <v>98.6</v>
      </c>
      <c r="D17" s="910">
        <v>215</v>
      </c>
      <c r="E17" s="146">
        <v>101.5</v>
      </c>
      <c r="F17" s="311">
        <v>4475.34</v>
      </c>
      <c r="G17" s="146">
        <v>103.8</v>
      </c>
      <c r="H17" s="146">
        <v>1906</v>
      </c>
      <c r="I17" s="146">
        <v>93</v>
      </c>
      <c r="J17" s="910">
        <v>25</v>
      </c>
      <c r="K17" s="146">
        <v>97.7</v>
      </c>
      <c r="L17" s="311">
        <v>4305.45</v>
      </c>
      <c r="M17" s="305">
        <v>102.6</v>
      </c>
      <c r="N17" s="199"/>
      <c r="O17" s="199"/>
    </row>
    <row r="18" spans="1:15" s="143" customFormat="1" ht="15" customHeight="1">
      <c r="A18" s="139" t="s">
        <v>200</v>
      </c>
      <c r="B18" s="146">
        <v>12719.4</v>
      </c>
      <c r="C18" s="146">
        <v>103.9</v>
      </c>
      <c r="D18" s="910">
        <v>129</v>
      </c>
      <c r="E18" s="146">
        <v>102.6</v>
      </c>
      <c r="F18" s="311">
        <v>3617.38</v>
      </c>
      <c r="G18" s="146">
        <v>103.5</v>
      </c>
      <c r="H18" s="146">
        <v>912.3</v>
      </c>
      <c r="I18" s="146">
        <v>106.2</v>
      </c>
      <c r="J18" s="910">
        <v>19</v>
      </c>
      <c r="K18" s="146">
        <v>102.8</v>
      </c>
      <c r="L18" s="311">
        <v>3440.64</v>
      </c>
      <c r="M18" s="305">
        <v>101.8</v>
      </c>
      <c r="N18" s="199"/>
      <c r="O18" s="199"/>
    </row>
    <row r="19" spans="1:15" s="143" customFormat="1" ht="15" customHeight="1">
      <c r="A19" s="139" t="s">
        <v>187</v>
      </c>
      <c r="B19" s="146">
        <v>8109.7</v>
      </c>
      <c r="C19" s="146">
        <v>110.1</v>
      </c>
      <c r="D19" s="910">
        <v>92</v>
      </c>
      <c r="E19" s="146">
        <v>101.7</v>
      </c>
      <c r="F19" s="311">
        <v>4308.1499999999996</v>
      </c>
      <c r="G19" s="146">
        <v>113.2</v>
      </c>
      <c r="H19" s="146">
        <v>606.1</v>
      </c>
      <c r="I19" s="146">
        <v>80.400000000000006</v>
      </c>
      <c r="J19" s="910">
        <v>14</v>
      </c>
      <c r="K19" s="146">
        <v>100.2</v>
      </c>
      <c r="L19" s="311">
        <v>3069.64</v>
      </c>
      <c r="M19" s="305">
        <v>99.6</v>
      </c>
      <c r="N19" s="199"/>
      <c r="O19" s="199"/>
    </row>
    <row r="20" spans="1:15" s="143" customFormat="1" ht="15" customHeight="1">
      <c r="A20" s="139" t="s">
        <v>188</v>
      </c>
      <c r="B20" s="146">
        <v>8027</v>
      </c>
      <c r="C20" s="146">
        <v>105.2</v>
      </c>
      <c r="D20" s="910">
        <v>70</v>
      </c>
      <c r="E20" s="146">
        <v>101.4</v>
      </c>
      <c r="F20" s="311">
        <v>3739.52</v>
      </c>
      <c r="G20" s="146">
        <v>105.2</v>
      </c>
      <c r="H20" s="146">
        <v>266.89999999999998</v>
      </c>
      <c r="I20" s="146">
        <v>70.7</v>
      </c>
      <c r="J20" s="910">
        <v>6</v>
      </c>
      <c r="K20" s="146">
        <v>102.1</v>
      </c>
      <c r="L20" s="311">
        <v>3012.99</v>
      </c>
      <c r="M20" s="305">
        <v>97.8</v>
      </c>
      <c r="N20" s="199"/>
      <c r="O20" s="199"/>
    </row>
    <row r="21" spans="1:15" s="143" customFormat="1" ht="15" customHeight="1">
      <c r="A21" s="139" t="s">
        <v>199</v>
      </c>
      <c r="B21" s="146">
        <v>17683.900000000001</v>
      </c>
      <c r="C21" s="146">
        <v>101.9</v>
      </c>
      <c r="D21" s="910">
        <v>170</v>
      </c>
      <c r="E21" s="146">
        <v>102</v>
      </c>
      <c r="F21" s="311">
        <v>3958.99</v>
      </c>
      <c r="G21" s="146">
        <v>101.2</v>
      </c>
      <c r="H21" s="146">
        <v>1305.3</v>
      </c>
      <c r="I21" s="146">
        <v>90.1</v>
      </c>
      <c r="J21" s="910">
        <v>18</v>
      </c>
      <c r="K21" s="146">
        <v>96.4</v>
      </c>
      <c r="L21" s="311">
        <v>3497.54</v>
      </c>
      <c r="M21" s="305">
        <v>103.9</v>
      </c>
      <c r="N21" s="199"/>
      <c r="O21" s="199"/>
    </row>
    <row r="22" spans="1:15" s="143" customFormat="1" ht="15" customHeight="1">
      <c r="A22" s="139" t="s">
        <v>189</v>
      </c>
      <c r="B22" s="146">
        <v>19788.5</v>
      </c>
      <c r="C22" s="146">
        <v>100.8</v>
      </c>
      <c r="D22" s="910">
        <v>184</v>
      </c>
      <c r="E22" s="146">
        <v>102.9</v>
      </c>
      <c r="F22" s="311">
        <v>4085.94</v>
      </c>
      <c r="G22" s="146">
        <v>103.1</v>
      </c>
      <c r="H22" s="146">
        <v>2258.1</v>
      </c>
      <c r="I22" s="146">
        <v>87.8</v>
      </c>
      <c r="J22" s="910">
        <v>38</v>
      </c>
      <c r="K22" s="146">
        <v>102.2</v>
      </c>
      <c r="L22" s="311">
        <v>3695.12</v>
      </c>
      <c r="M22" s="305">
        <v>106.2</v>
      </c>
      <c r="N22" s="199"/>
      <c r="O22" s="199"/>
    </row>
    <row r="23" spans="1:15" s="143" customFormat="1" ht="15" customHeight="1">
      <c r="A23" s="139" t="s">
        <v>190</v>
      </c>
      <c r="B23" s="146">
        <v>56525.3</v>
      </c>
      <c r="C23" s="146">
        <v>101.8</v>
      </c>
      <c r="D23" s="910">
        <v>350</v>
      </c>
      <c r="E23" s="146">
        <v>100.1</v>
      </c>
      <c r="F23" s="311">
        <v>4916.32</v>
      </c>
      <c r="G23" s="146">
        <v>104.7</v>
      </c>
      <c r="H23" s="146">
        <v>9737</v>
      </c>
      <c r="I23" s="146">
        <v>108.4</v>
      </c>
      <c r="J23" s="910">
        <v>82</v>
      </c>
      <c r="K23" s="146">
        <v>101.1</v>
      </c>
      <c r="L23" s="311">
        <v>5346</v>
      </c>
      <c r="M23" s="305">
        <v>106.6</v>
      </c>
      <c r="N23" s="199"/>
      <c r="O23" s="199"/>
    </row>
    <row r="24" spans="1:15" s="143" customFormat="1" ht="15" customHeight="1">
      <c r="A24" s="139" t="s">
        <v>191</v>
      </c>
      <c r="B24" s="146">
        <v>5887.5</v>
      </c>
      <c r="C24" s="146">
        <v>106.7</v>
      </c>
      <c r="D24" s="910">
        <v>55</v>
      </c>
      <c r="E24" s="146">
        <v>101.8</v>
      </c>
      <c r="F24" s="311">
        <v>3984.61</v>
      </c>
      <c r="G24" s="146">
        <v>105.8</v>
      </c>
      <c r="H24" s="146">
        <v>562.9</v>
      </c>
      <c r="I24" s="146">
        <v>92</v>
      </c>
      <c r="J24" s="910">
        <v>8</v>
      </c>
      <c r="K24" s="146">
        <v>98.8</v>
      </c>
      <c r="L24" s="311">
        <v>3758.29</v>
      </c>
      <c r="M24" s="305">
        <v>105.5</v>
      </c>
      <c r="N24" s="199"/>
      <c r="O24" s="199"/>
    </row>
    <row r="25" spans="1:15" s="143" customFormat="1" ht="15" customHeight="1">
      <c r="A25" s="139" t="s">
        <v>192</v>
      </c>
      <c r="B25" s="146">
        <v>9792.1</v>
      </c>
      <c r="C25" s="146">
        <v>107.3</v>
      </c>
      <c r="D25" s="910">
        <v>122</v>
      </c>
      <c r="E25" s="146">
        <v>102</v>
      </c>
      <c r="F25" s="311">
        <v>3661.3</v>
      </c>
      <c r="G25" s="146">
        <v>104.3</v>
      </c>
      <c r="H25" s="146">
        <v>849.1</v>
      </c>
      <c r="I25" s="146">
        <v>69.400000000000006</v>
      </c>
      <c r="J25" s="910">
        <v>17</v>
      </c>
      <c r="K25" s="146">
        <v>94.6</v>
      </c>
      <c r="L25" s="311">
        <v>3281.13</v>
      </c>
      <c r="M25" s="305">
        <v>105.6</v>
      </c>
      <c r="N25" s="502"/>
      <c r="O25" s="502"/>
    </row>
    <row r="26" spans="1:15" s="143" customFormat="1" ht="15" customHeight="1">
      <c r="A26" s="139" t="s">
        <v>193</v>
      </c>
      <c r="B26" s="146">
        <v>5110.8999999999996</v>
      </c>
      <c r="C26" s="146">
        <v>107.4</v>
      </c>
      <c r="D26" s="910">
        <v>49</v>
      </c>
      <c r="E26" s="146">
        <v>103.4</v>
      </c>
      <c r="F26" s="311">
        <v>3546.08</v>
      </c>
      <c r="G26" s="146">
        <v>104.6</v>
      </c>
      <c r="H26" s="146">
        <v>864.3</v>
      </c>
      <c r="I26" s="146">
        <v>89.5</v>
      </c>
      <c r="J26" s="910">
        <v>9</v>
      </c>
      <c r="K26" s="146">
        <v>105.7</v>
      </c>
      <c r="L26" s="311">
        <v>4026.78</v>
      </c>
      <c r="M26" s="305">
        <v>101.5</v>
      </c>
      <c r="N26" s="199"/>
      <c r="O26" s="199"/>
    </row>
    <row r="27" spans="1:15" s="143" customFormat="1" ht="15" customHeight="1">
      <c r="A27" s="324" t="s">
        <v>194</v>
      </c>
      <c r="B27" s="611">
        <v>17439.2</v>
      </c>
      <c r="C27" s="611">
        <v>105.2</v>
      </c>
      <c r="D27" s="911">
        <v>139</v>
      </c>
      <c r="E27" s="611">
        <v>103.7</v>
      </c>
      <c r="F27" s="912">
        <v>4284.72</v>
      </c>
      <c r="G27" s="611">
        <v>103.5</v>
      </c>
      <c r="H27" s="611">
        <v>1825.1</v>
      </c>
      <c r="I27" s="611">
        <v>96.5</v>
      </c>
      <c r="J27" s="911">
        <v>26</v>
      </c>
      <c r="K27" s="611">
        <v>103.1</v>
      </c>
      <c r="L27" s="912">
        <v>3943.21</v>
      </c>
      <c r="M27" s="152">
        <v>102.2</v>
      </c>
      <c r="N27" s="502"/>
      <c r="O27" s="199"/>
    </row>
    <row r="28" spans="1:15" s="143" customFormat="1" ht="15" customHeight="1">
      <c r="A28" s="139" t="s">
        <v>195</v>
      </c>
      <c r="B28" s="146">
        <v>50210.400000000001</v>
      </c>
      <c r="C28" s="146">
        <v>105.5</v>
      </c>
      <c r="D28" s="910">
        <v>429</v>
      </c>
      <c r="E28" s="146">
        <v>100.4</v>
      </c>
      <c r="F28" s="311">
        <v>4678.71</v>
      </c>
      <c r="G28" s="146">
        <v>98.7</v>
      </c>
      <c r="H28" s="146">
        <v>3194.4</v>
      </c>
      <c r="I28" s="146">
        <v>93.1</v>
      </c>
      <c r="J28" s="910">
        <v>52</v>
      </c>
      <c r="K28" s="146">
        <v>95.3</v>
      </c>
      <c r="L28" s="311">
        <v>3712.52</v>
      </c>
      <c r="M28" s="305">
        <v>102.9</v>
      </c>
      <c r="N28" s="199"/>
      <c r="O28" s="199"/>
    </row>
    <row r="29" spans="1:15" s="143" customFormat="1" ht="15" customHeight="1">
      <c r="A29" s="139" t="s">
        <v>196</v>
      </c>
      <c r="B29" s="146">
        <v>5188.7</v>
      </c>
      <c r="C29" s="146">
        <v>100.1</v>
      </c>
      <c r="D29" s="910">
        <v>58</v>
      </c>
      <c r="E29" s="146">
        <v>99.4</v>
      </c>
      <c r="F29" s="311">
        <v>3666.99</v>
      </c>
      <c r="G29" s="146">
        <v>102.3</v>
      </c>
      <c r="H29" s="146">
        <v>617.1</v>
      </c>
      <c r="I29" s="146">
        <v>78.400000000000006</v>
      </c>
      <c r="J29" s="910">
        <v>10</v>
      </c>
      <c r="K29" s="146">
        <v>105.2</v>
      </c>
      <c r="L29" s="311">
        <v>3414.91</v>
      </c>
      <c r="M29" s="305">
        <v>103.4</v>
      </c>
      <c r="N29" s="199"/>
      <c r="O29" s="199"/>
    </row>
    <row r="30" spans="1:15" s="143" customFormat="1" ht="15" customHeight="1">
      <c r="A30" s="139" t="s">
        <v>201</v>
      </c>
      <c r="B30" s="146">
        <v>7490.7</v>
      </c>
      <c r="C30" s="146">
        <v>105.1</v>
      </c>
      <c r="D30" s="910">
        <v>82</v>
      </c>
      <c r="E30" s="146">
        <v>103.8</v>
      </c>
      <c r="F30" s="311">
        <v>3551.59</v>
      </c>
      <c r="G30" s="146">
        <v>104.1</v>
      </c>
      <c r="H30" s="146">
        <v>418.6</v>
      </c>
      <c r="I30" s="146">
        <v>68.5</v>
      </c>
      <c r="J30" s="910">
        <v>10</v>
      </c>
      <c r="K30" s="146">
        <v>95.8</v>
      </c>
      <c r="L30" s="311">
        <v>3316.56</v>
      </c>
      <c r="M30" s="305">
        <v>99.7</v>
      </c>
      <c r="N30" s="199"/>
      <c r="O30" s="199"/>
    </row>
    <row r="31" spans="1:15" s="143" customFormat="1" ht="15" customHeight="1">
      <c r="A31" s="139" t="s">
        <v>197</v>
      </c>
      <c r="B31" s="146">
        <v>37021.599999999999</v>
      </c>
      <c r="C31" s="146">
        <v>106.8</v>
      </c>
      <c r="D31" s="910">
        <v>321</v>
      </c>
      <c r="E31" s="146">
        <v>103.9</v>
      </c>
      <c r="F31" s="311">
        <v>4014.71</v>
      </c>
      <c r="G31" s="146">
        <v>102.6</v>
      </c>
      <c r="H31" s="146">
        <v>3095.3</v>
      </c>
      <c r="I31" s="146">
        <v>104.2</v>
      </c>
      <c r="J31" s="910">
        <v>36</v>
      </c>
      <c r="K31" s="146">
        <v>100.4</v>
      </c>
      <c r="L31" s="311">
        <v>3859</v>
      </c>
      <c r="M31" s="305">
        <v>97.5</v>
      </c>
      <c r="N31" s="199"/>
      <c r="O31" s="199"/>
    </row>
    <row r="32" spans="1:15" s="143" customFormat="1" ht="15" customHeight="1">
      <c r="A32" s="139" t="s">
        <v>198</v>
      </c>
      <c r="B32" s="146">
        <v>8667.5</v>
      </c>
      <c r="C32" s="146">
        <v>103.8</v>
      </c>
      <c r="D32" s="910">
        <v>88</v>
      </c>
      <c r="E32" s="146">
        <v>103.2</v>
      </c>
      <c r="F32" s="311">
        <v>3884.16</v>
      </c>
      <c r="G32" s="146">
        <v>106.5</v>
      </c>
      <c r="H32" s="146">
        <v>570.1</v>
      </c>
      <c r="I32" s="146">
        <v>74</v>
      </c>
      <c r="J32" s="910">
        <v>11</v>
      </c>
      <c r="K32" s="146">
        <v>98.2</v>
      </c>
      <c r="L32" s="311">
        <v>3687.35</v>
      </c>
      <c r="M32" s="305">
        <v>104.3</v>
      </c>
      <c r="N32" s="199"/>
      <c r="O32" s="199"/>
    </row>
    <row r="33" spans="1:13" ht="15" customHeight="1">
      <c r="A33" s="1226" t="s">
        <v>1112</v>
      </c>
      <c r="B33" s="1226"/>
      <c r="C33" s="1226"/>
      <c r="D33" s="1226"/>
      <c r="E33" s="1226"/>
      <c r="F33" s="1226"/>
      <c r="G33" s="1226"/>
      <c r="H33" s="1226"/>
      <c r="I33" s="1226"/>
      <c r="J33" s="1226"/>
      <c r="K33" s="1226"/>
      <c r="L33" s="1226"/>
      <c r="M33" s="1226"/>
    </row>
    <row r="34" spans="1:13" s="503" customFormat="1" ht="12" customHeight="1">
      <c r="A34" s="1670" t="s">
        <v>842</v>
      </c>
      <c r="B34" s="1670"/>
      <c r="C34" s="1670"/>
      <c r="D34" s="1670"/>
      <c r="E34" s="1670"/>
      <c r="F34" s="1670"/>
      <c r="G34" s="1670"/>
      <c r="H34" s="1670"/>
      <c r="I34" s="1670"/>
      <c r="J34" s="1670"/>
      <c r="K34" s="1670"/>
      <c r="L34" s="1670"/>
      <c r="M34" s="1670"/>
    </row>
  </sheetData>
  <mergeCells count="28">
    <mergeCell ref="B3:G3"/>
    <mergeCell ref="H5:I9"/>
    <mergeCell ref="C10:C13"/>
    <mergeCell ref="D10:D13"/>
    <mergeCell ref="A1:E1"/>
    <mergeCell ref="H3:M3"/>
    <mergeCell ref="B4:M4"/>
    <mergeCell ref="K2:M2"/>
    <mergeCell ref="K1:M1"/>
    <mergeCell ref="A3:A13"/>
    <mergeCell ref="B5:C9"/>
    <mergeCell ref="D5:E9"/>
    <mergeCell ref="K10:K13"/>
    <mergeCell ref="L5:M9"/>
    <mergeCell ref="A2:D2"/>
    <mergeCell ref="I10:I13"/>
    <mergeCell ref="A33:M33"/>
    <mergeCell ref="A34:M34"/>
    <mergeCell ref="J5:K9"/>
    <mergeCell ref="E10:E13"/>
    <mergeCell ref="F10:F13"/>
    <mergeCell ref="G10:G13"/>
    <mergeCell ref="J10:J13"/>
    <mergeCell ref="H10:H13"/>
    <mergeCell ref="L10:L13"/>
    <mergeCell ref="M10:M13"/>
    <mergeCell ref="B10:B13"/>
    <mergeCell ref="F5:G9"/>
  </mergeCells>
  <phoneticPr fontId="0" type="noConversion"/>
  <hyperlinks>
    <hyperlink ref="K1:L1" location="'Spis tablic     List of tables'!A91" display="Powrót do spisu tablic"/>
    <hyperlink ref="K2" location="'Spis tablic     List of tables'!A1" display="Return to list tables"/>
    <hyperlink ref="K2:L2" location="'Spis tablic     List of tables'!A91" display="Return to list of tables"/>
    <hyperlink ref="K1:M2" location="'Spis tablic     List of tables'!A92" display="Powrót do spisu tablic"/>
  </hyperlinks>
  <pageMargins left="0.39370078740157483" right="0.39370078740157483" top="0.19685039370078741" bottom="0.19685039370078741" header="0.31496062992125984" footer="0.31496062992125984"/>
  <pageSetup paperSize="9" orientation="landscape" r:id="rId1"/>
</worksheet>
</file>

<file path=xl/worksheets/sheet9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30"/>
  <sheetViews>
    <sheetView showGridLines="0" view="pageBreakPreview" zoomScaleNormal="100" zoomScaleSheetLayoutView="100" workbookViewId="0">
      <selection sqref="A1:E1"/>
    </sheetView>
  </sheetViews>
  <sheetFormatPr defaultRowHeight="12.75"/>
  <cols>
    <col min="1" max="1" width="20.625" style="1" customWidth="1"/>
    <col min="2" max="7" width="16.875" style="1" customWidth="1"/>
    <col min="8" max="16384" width="9" style="1"/>
  </cols>
  <sheetData>
    <row r="1" spans="1:7" ht="15" customHeight="1">
      <c r="A1" s="1188" t="s">
        <v>1130</v>
      </c>
      <c r="B1" s="1188"/>
      <c r="C1" s="1188"/>
      <c r="D1" s="1188"/>
      <c r="E1" s="1188"/>
      <c r="F1" s="1293" t="s">
        <v>58</v>
      </c>
      <c r="G1" s="1293"/>
    </row>
    <row r="2" spans="1:7" ht="15" customHeight="1">
      <c r="A2" s="1473" t="s">
        <v>938</v>
      </c>
      <c r="B2" s="1473"/>
      <c r="C2" s="1473"/>
      <c r="D2" s="1473"/>
      <c r="E2" s="230"/>
      <c r="F2" s="1224" t="s">
        <v>439</v>
      </c>
      <c r="G2" s="1224"/>
    </row>
    <row r="3" spans="1:7" ht="15" customHeight="1">
      <c r="A3" s="1672" t="s">
        <v>657</v>
      </c>
      <c r="B3" s="1325" t="s">
        <v>1457</v>
      </c>
      <c r="C3" s="1414"/>
      <c r="D3" s="1414"/>
      <c r="E3" s="1414"/>
      <c r="F3" s="1414"/>
      <c r="G3" s="1414"/>
    </row>
    <row r="4" spans="1:7" ht="15" customHeight="1">
      <c r="A4" s="1427"/>
      <c r="B4" s="1422"/>
      <c r="C4" s="1320"/>
      <c r="D4" s="1320"/>
      <c r="E4" s="1320"/>
      <c r="F4" s="1320"/>
      <c r="G4" s="1320"/>
    </row>
    <row r="5" spans="1:7" ht="15" customHeight="1">
      <c r="A5" s="1427"/>
      <c r="B5" s="1325" t="s">
        <v>403</v>
      </c>
      <c r="C5" s="1414"/>
      <c r="D5" s="129"/>
      <c r="E5" s="1325" t="s">
        <v>663</v>
      </c>
      <c r="F5" s="1414"/>
      <c r="G5" s="129"/>
    </row>
    <row r="6" spans="1:7" ht="15" customHeight="1">
      <c r="A6" s="1427"/>
      <c r="B6" s="1326"/>
      <c r="C6" s="1341"/>
      <c r="D6" s="1325" t="s">
        <v>404</v>
      </c>
      <c r="E6" s="1326"/>
      <c r="F6" s="1341"/>
      <c r="G6" s="1325" t="s">
        <v>405</v>
      </c>
    </row>
    <row r="7" spans="1:7" ht="15" customHeight="1">
      <c r="A7" s="1427"/>
      <c r="B7" s="1326"/>
      <c r="C7" s="1341"/>
      <c r="D7" s="1326"/>
      <c r="E7" s="1326"/>
      <c r="F7" s="1341"/>
      <c r="G7" s="1326"/>
    </row>
    <row r="8" spans="1:7" ht="15" customHeight="1">
      <c r="A8" s="1427"/>
      <c r="B8" s="1326"/>
      <c r="C8" s="1341"/>
      <c r="D8" s="1326"/>
      <c r="E8" s="1326"/>
      <c r="F8" s="1341"/>
      <c r="G8" s="1326"/>
    </row>
    <row r="9" spans="1:7" ht="15" customHeight="1">
      <c r="A9" s="1427"/>
      <c r="B9" s="1508" t="s">
        <v>658</v>
      </c>
      <c r="C9" s="1170" t="s">
        <v>1458</v>
      </c>
      <c r="D9" s="1170" t="s">
        <v>658</v>
      </c>
      <c r="E9" s="1170" t="s">
        <v>555</v>
      </c>
      <c r="F9" s="1170" t="s">
        <v>1458</v>
      </c>
      <c r="G9" s="1215" t="s">
        <v>556</v>
      </c>
    </row>
    <row r="10" spans="1:7" ht="15" customHeight="1">
      <c r="A10" s="1427"/>
      <c r="B10" s="1430"/>
      <c r="C10" s="1171"/>
      <c r="D10" s="1171"/>
      <c r="E10" s="1171"/>
      <c r="F10" s="1171"/>
      <c r="G10" s="1183"/>
    </row>
    <row r="11" spans="1:7" ht="15" customHeight="1">
      <c r="A11" s="1427"/>
      <c r="B11" s="1430"/>
      <c r="C11" s="1171"/>
      <c r="D11" s="1171"/>
      <c r="E11" s="1171"/>
      <c r="F11" s="1171"/>
      <c r="G11" s="1183"/>
    </row>
    <row r="12" spans="1:7" ht="12" customHeight="1">
      <c r="A12" s="874"/>
      <c r="B12" s="872"/>
      <c r="C12" s="872"/>
      <c r="D12" s="872"/>
      <c r="E12" s="872"/>
      <c r="F12" s="872"/>
      <c r="G12" s="873"/>
    </row>
    <row r="13" spans="1:7" ht="12" customHeight="1">
      <c r="A13" s="324" t="s">
        <v>184</v>
      </c>
      <c r="B13" s="908">
        <v>37442</v>
      </c>
      <c r="C13" s="907">
        <v>118.1</v>
      </c>
      <c r="D13" s="908">
        <v>18922</v>
      </c>
      <c r="E13" s="908">
        <v>3662</v>
      </c>
      <c r="F13" s="907">
        <v>107</v>
      </c>
      <c r="G13" s="666">
        <v>2602</v>
      </c>
    </row>
    <row r="14" spans="1:7" ht="12" customHeight="1">
      <c r="A14" s="542" t="s">
        <v>185</v>
      </c>
      <c r="B14" s="910"/>
      <c r="C14" s="146"/>
      <c r="D14" s="910"/>
      <c r="E14" s="910"/>
      <c r="F14" s="146"/>
      <c r="G14" s="633"/>
    </row>
    <row r="15" spans="1:7" ht="15" customHeight="1">
      <c r="A15" s="139" t="s">
        <v>186</v>
      </c>
      <c r="B15" s="910">
        <v>4286</v>
      </c>
      <c r="C15" s="146">
        <v>169.8</v>
      </c>
      <c r="D15" s="910">
        <v>1323</v>
      </c>
      <c r="E15" s="910">
        <v>347</v>
      </c>
      <c r="F15" s="146">
        <v>129.69999999999999</v>
      </c>
      <c r="G15" s="633">
        <v>175</v>
      </c>
    </row>
    <row r="16" spans="1:7" ht="15" customHeight="1">
      <c r="A16" s="139" t="s">
        <v>200</v>
      </c>
      <c r="B16" s="910">
        <v>1725</v>
      </c>
      <c r="C16" s="146">
        <v>129.19999999999999</v>
      </c>
      <c r="D16" s="910">
        <v>974</v>
      </c>
      <c r="E16" s="910">
        <v>172</v>
      </c>
      <c r="F16" s="146">
        <v>119.6</v>
      </c>
      <c r="G16" s="633">
        <v>129</v>
      </c>
    </row>
    <row r="17" spans="1:7" ht="15" customHeight="1">
      <c r="A17" s="139" t="s">
        <v>187</v>
      </c>
      <c r="B17" s="910">
        <v>1800</v>
      </c>
      <c r="C17" s="146">
        <v>137.80000000000001</v>
      </c>
      <c r="D17" s="910">
        <v>1059</v>
      </c>
      <c r="E17" s="910">
        <v>185</v>
      </c>
      <c r="F17" s="146">
        <v>122.3</v>
      </c>
      <c r="G17" s="633">
        <v>144</v>
      </c>
    </row>
    <row r="18" spans="1:7" ht="15" customHeight="1">
      <c r="A18" s="139" t="s">
        <v>188</v>
      </c>
      <c r="B18" s="910">
        <v>786</v>
      </c>
      <c r="C18" s="146">
        <v>103.8</v>
      </c>
      <c r="D18" s="910">
        <v>464</v>
      </c>
      <c r="E18" s="910">
        <v>75</v>
      </c>
      <c r="F18" s="146">
        <v>98.8</v>
      </c>
      <c r="G18" s="633">
        <v>55</v>
      </c>
    </row>
    <row r="19" spans="1:7" ht="15" customHeight="1">
      <c r="A19" s="139" t="s">
        <v>199</v>
      </c>
      <c r="B19" s="910">
        <v>1477</v>
      </c>
      <c r="C19" s="146">
        <v>98.5</v>
      </c>
      <c r="D19" s="910">
        <v>1204</v>
      </c>
      <c r="E19" s="910">
        <v>181</v>
      </c>
      <c r="F19" s="146">
        <v>96.9</v>
      </c>
      <c r="G19" s="633">
        <v>165</v>
      </c>
    </row>
    <row r="20" spans="1:7" ht="15" customHeight="1">
      <c r="A20" s="139" t="s">
        <v>189</v>
      </c>
      <c r="B20" s="910">
        <v>4162</v>
      </c>
      <c r="C20" s="146">
        <v>110.9</v>
      </c>
      <c r="D20" s="910">
        <v>2020</v>
      </c>
      <c r="E20" s="910">
        <v>401</v>
      </c>
      <c r="F20" s="146">
        <v>100.4</v>
      </c>
      <c r="G20" s="633">
        <v>285</v>
      </c>
    </row>
    <row r="21" spans="1:7" ht="15" customHeight="1">
      <c r="A21" s="139" t="s">
        <v>190</v>
      </c>
      <c r="B21" s="910">
        <v>8412</v>
      </c>
      <c r="C21" s="146">
        <v>133.4</v>
      </c>
      <c r="D21" s="910">
        <v>2660</v>
      </c>
      <c r="E21" s="910">
        <v>691</v>
      </c>
      <c r="F21" s="146">
        <v>116.3</v>
      </c>
      <c r="G21" s="633">
        <v>376</v>
      </c>
    </row>
    <row r="22" spans="1:7" ht="15" customHeight="1">
      <c r="A22" s="139" t="s">
        <v>191</v>
      </c>
      <c r="B22" s="910">
        <v>397</v>
      </c>
      <c r="C22" s="146">
        <v>104.2</v>
      </c>
      <c r="D22" s="910">
        <v>319</v>
      </c>
      <c r="E22" s="910">
        <v>56</v>
      </c>
      <c r="F22" s="146">
        <v>99.2</v>
      </c>
      <c r="G22" s="633">
        <v>52</v>
      </c>
    </row>
    <row r="23" spans="1:7" ht="15" customHeight="1">
      <c r="A23" s="139" t="s">
        <v>192</v>
      </c>
      <c r="B23" s="910">
        <v>1977</v>
      </c>
      <c r="C23" s="146">
        <v>87.8</v>
      </c>
      <c r="D23" s="910">
        <v>1431</v>
      </c>
      <c r="E23" s="910">
        <v>215</v>
      </c>
      <c r="F23" s="146">
        <v>92.6</v>
      </c>
      <c r="G23" s="633">
        <v>184</v>
      </c>
    </row>
    <row r="24" spans="1:7" ht="15" customHeight="1">
      <c r="A24" s="139" t="s">
        <v>193</v>
      </c>
      <c r="B24" s="910">
        <v>1050</v>
      </c>
      <c r="C24" s="146">
        <v>114</v>
      </c>
      <c r="D24" s="910">
        <v>525</v>
      </c>
      <c r="E24" s="910">
        <v>114</v>
      </c>
      <c r="F24" s="146">
        <v>102.4</v>
      </c>
      <c r="G24" s="633">
        <v>83</v>
      </c>
    </row>
    <row r="25" spans="1:7" ht="15" customHeight="1">
      <c r="A25" s="324" t="s">
        <v>194</v>
      </c>
      <c r="B25" s="911">
        <v>2535</v>
      </c>
      <c r="C25" s="611">
        <v>99.8</v>
      </c>
      <c r="D25" s="911">
        <v>1180</v>
      </c>
      <c r="E25" s="911">
        <v>249</v>
      </c>
      <c r="F25" s="611">
        <v>102.2</v>
      </c>
      <c r="G25" s="632">
        <v>166</v>
      </c>
    </row>
    <row r="26" spans="1:7" ht="15" customHeight="1">
      <c r="A26" s="139" t="s">
        <v>195</v>
      </c>
      <c r="B26" s="910">
        <v>2576</v>
      </c>
      <c r="C26" s="146">
        <v>109.9</v>
      </c>
      <c r="D26" s="910">
        <v>1802</v>
      </c>
      <c r="E26" s="910">
        <v>305</v>
      </c>
      <c r="F26" s="146">
        <v>103.5</v>
      </c>
      <c r="G26" s="633">
        <v>257</v>
      </c>
    </row>
    <row r="27" spans="1:7" ht="15" customHeight="1">
      <c r="A27" s="139" t="s">
        <v>196</v>
      </c>
      <c r="B27" s="910">
        <v>768</v>
      </c>
      <c r="C27" s="146">
        <v>117.6</v>
      </c>
      <c r="D27" s="910">
        <v>589</v>
      </c>
      <c r="E27" s="910">
        <v>86</v>
      </c>
      <c r="F27" s="146">
        <v>100.3</v>
      </c>
      <c r="G27" s="633">
        <v>77</v>
      </c>
    </row>
    <row r="28" spans="1:7" ht="15" customHeight="1">
      <c r="A28" s="139" t="s">
        <v>201</v>
      </c>
      <c r="B28" s="910">
        <v>1004</v>
      </c>
      <c r="C28" s="146">
        <v>120.8</v>
      </c>
      <c r="D28" s="910">
        <v>539</v>
      </c>
      <c r="E28" s="910">
        <v>99</v>
      </c>
      <c r="F28" s="146">
        <v>106.9</v>
      </c>
      <c r="G28" s="633">
        <v>74</v>
      </c>
    </row>
    <row r="29" spans="1:7" s="13" customFormat="1" ht="15" customHeight="1">
      <c r="A29" s="139" t="s">
        <v>197</v>
      </c>
      <c r="B29" s="910">
        <v>3053</v>
      </c>
      <c r="C29" s="146">
        <v>108.6</v>
      </c>
      <c r="D29" s="910">
        <v>2093</v>
      </c>
      <c r="E29" s="910">
        <v>355</v>
      </c>
      <c r="F29" s="146">
        <v>101.8</v>
      </c>
      <c r="G29" s="633">
        <v>288</v>
      </c>
    </row>
    <row r="30" spans="1:7" ht="15" customHeight="1">
      <c r="A30" s="139" t="s">
        <v>198</v>
      </c>
      <c r="B30" s="910">
        <v>1434</v>
      </c>
      <c r="C30" s="146">
        <v>96</v>
      </c>
      <c r="D30" s="910">
        <v>740</v>
      </c>
      <c r="E30" s="910">
        <v>131</v>
      </c>
      <c r="F30" s="146">
        <v>95.5</v>
      </c>
      <c r="G30" s="633">
        <v>94</v>
      </c>
    </row>
  </sheetData>
  <mergeCells count="16">
    <mergeCell ref="F1:G1"/>
    <mergeCell ref="F9:F11"/>
    <mergeCell ref="F2:G2"/>
    <mergeCell ref="G6:G8"/>
    <mergeCell ref="E5:F8"/>
    <mergeCell ref="A1:E1"/>
    <mergeCell ref="A2:D2"/>
    <mergeCell ref="G9:G11"/>
    <mergeCell ref="D9:D11"/>
    <mergeCell ref="D6:D8"/>
    <mergeCell ref="E9:E11"/>
    <mergeCell ref="B9:B11"/>
    <mergeCell ref="B5:C8"/>
    <mergeCell ref="A3:A11"/>
    <mergeCell ref="B3:G4"/>
    <mergeCell ref="C9:C11"/>
  </mergeCells>
  <phoneticPr fontId="0" type="noConversion"/>
  <hyperlinks>
    <hyperlink ref="F1:G1" location="'Spis tablic     List of tables'!A92" display="Powrót do spisu tablic"/>
    <hyperlink ref="F2" location="'Spis tablic     List of tables'!A1" display="Return to list tables"/>
    <hyperlink ref="F2:G2" location="'Spis tablic     List of tables'!A92" display="Return to list of tables"/>
    <hyperlink ref="F1:G2" location="'Spis tablic     List of tables'!A93" display="Powrót do spisu tablic"/>
  </hyperlinks>
  <pageMargins left="0.39370078740157483" right="0.39370078740157483" top="0.19685039370078741" bottom="0.19685039370078741" header="0.31496062992125984" footer="0.31496062992125984"/>
  <pageSetup paperSize="9" orientation="landscape" r:id="rId1"/>
</worksheet>
</file>

<file path=xl/worksheets/sheet9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36"/>
  <sheetViews>
    <sheetView showGridLines="0" view="pageBreakPreview" zoomScaleNormal="100" zoomScaleSheetLayoutView="100" workbookViewId="0">
      <selection sqref="A1:E1"/>
    </sheetView>
  </sheetViews>
  <sheetFormatPr defaultColWidth="8.875" defaultRowHeight="14.25"/>
  <cols>
    <col min="1" max="1" width="20.625" style="108" customWidth="1"/>
    <col min="2" max="4" width="9.25" style="108" customWidth="1"/>
    <col min="5" max="5" width="9.875" style="108" customWidth="1"/>
    <col min="6" max="7" width="9.25" style="108" customWidth="1"/>
    <col min="8" max="8" width="10.125" style="108" customWidth="1"/>
    <col min="9" max="11" width="9.25" style="108" customWidth="1"/>
    <col min="12" max="12" width="10.25" style="108" customWidth="1"/>
    <col min="13" max="16384" width="8.875" style="107"/>
  </cols>
  <sheetData>
    <row r="1" spans="1:12" s="108" customFormat="1" ht="15" customHeight="1">
      <c r="A1" s="1188" t="s">
        <v>1129</v>
      </c>
      <c r="B1" s="1188"/>
      <c r="C1" s="1188"/>
      <c r="D1" s="1188"/>
      <c r="E1" s="1188"/>
      <c r="F1" s="244"/>
      <c r="G1" s="244"/>
      <c r="H1" s="244"/>
      <c r="I1" s="244"/>
      <c r="J1" s="1673" t="s">
        <v>58</v>
      </c>
      <c r="K1" s="1673"/>
      <c r="L1" s="1673"/>
    </row>
    <row r="2" spans="1:12" s="108" customFormat="1" ht="15" customHeight="1">
      <c r="A2" s="1473" t="s">
        <v>938</v>
      </c>
      <c r="B2" s="1473"/>
      <c r="C2" s="1473"/>
      <c r="D2" s="1473"/>
      <c r="E2" s="230"/>
      <c r="F2" s="244"/>
      <c r="G2" s="244"/>
      <c r="H2" s="244"/>
      <c r="I2" s="244"/>
      <c r="J2" s="1674" t="s">
        <v>439</v>
      </c>
      <c r="K2" s="1674"/>
      <c r="L2" s="1674"/>
    </row>
    <row r="3" spans="1:12" ht="15" customHeight="1">
      <c r="A3" s="1319" t="s">
        <v>1123</v>
      </c>
      <c r="B3" s="1215" t="s">
        <v>1459</v>
      </c>
      <c r="C3" s="1414"/>
      <c r="D3" s="1414"/>
      <c r="E3" s="1414"/>
      <c r="F3" s="1414"/>
      <c r="G3" s="1414"/>
      <c r="H3" s="1414"/>
      <c r="I3" s="1414"/>
      <c r="J3" s="1414"/>
      <c r="K3" s="1414"/>
      <c r="L3" s="1414"/>
    </row>
    <row r="4" spans="1:12" ht="15" customHeight="1">
      <c r="A4" s="1423"/>
      <c r="B4" s="1183"/>
      <c r="C4" s="1341"/>
      <c r="D4" s="1341"/>
      <c r="E4" s="1341"/>
      <c r="F4" s="1341"/>
      <c r="G4" s="1341"/>
      <c r="H4" s="1341"/>
      <c r="I4" s="1341"/>
      <c r="J4" s="1341"/>
      <c r="K4" s="1341"/>
      <c r="L4" s="1341"/>
    </row>
    <row r="5" spans="1:12" ht="15" customHeight="1">
      <c r="A5" s="1423"/>
      <c r="B5" s="1176" t="s">
        <v>659</v>
      </c>
      <c r="C5" s="1176" t="s">
        <v>845</v>
      </c>
      <c r="D5" s="1414" t="s">
        <v>1253</v>
      </c>
      <c r="E5" s="1414"/>
      <c r="F5" s="1414"/>
      <c r="G5" s="1414"/>
      <c r="H5" s="1414"/>
      <c r="I5" s="1414"/>
      <c r="J5" s="1414"/>
      <c r="K5" s="1627"/>
      <c r="L5" s="1414" t="s">
        <v>662</v>
      </c>
    </row>
    <row r="6" spans="1:12" ht="15" customHeight="1">
      <c r="A6" s="1423"/>
      <c r="B6" s="1171"/>
      <c r="C6" s="1171"/>
      <c r="D6" s="1182" t="s">
        <v>720</v>
      </c>
      <c r="E6" s="672"/>
      <c r="F6" s="1334" t="s">
        <v>1254</v>
      </c>
      <c r="G6" s="1623"/>
      <c r="H6" s="1623"/>
      <c r="I6" s="1623"/>
      <c r="J6" s="1623"/>
      <c r="K6" s="1675"/>
      <c r="L6" s="1341"/>
    </row>
    <row r="7" spans="1:12" ht="15" customHeight="1">
      <c r="A7" s="1423"/>
      <c r="B7" s="1171"/>
      <c r="C7" s="1171"/>
      <c r="D7" s="1183"/>
      <c r="E7" s="1308" t="s">
        <v>660</v>
      </c>
      <c r="F7" s="1414" t="s">
        <v>1372</v>
      </c>
      <c r="G7" s="129"/>
      <c r="H7" s="671"/>
      <c r="I7" s="1318" t="s">
        <v>661</v>
      </c>
      <c r="J7" s="141"/>
      <c r="K7" s="114"/>
      <c r="L7" s="1341"/>
    </row>
    <row r="8" spans="1:12" ht="15" customHeight="1">
      <c r="A8" s="1423"/>
      <c r="B8" s="1171"/>
      <c r="C8" s="1171"/>
      <c r="D8" s="1183"/>
      <c r="E8" s="1309"/>
      <c r="F8" s="1341"/>
      <c r="G8" s="1308" t="s">
        <v>666</v>
      </c>
      <c r="H8" s="1508" t="s">
        <v>665</v>
      </c>
      <c r="I8" s="1341"/>
      <c r="J8" s="1308" t="s">
        <v>666</v>
      </c>
      <c r="K8" s="1308" t="s">
        <v>664</v>
      </c>
      <c r="L8" s="1341"/>
    </row>
    <row r="9" spans="1:12" ht="15" customHeight="1">
      <c r="A9" s="1423"/>
      <c r="B9" s="1171"/>
      <c r="C9" s="1171"/>
      <c r="D9" s="1183"/>
      <c r="E9" s="1309"/>
      <c r="F9" s="1341"/>
      <c r="G9" s="1309"/>
      <c r="H9" s="1430"/>
      <c r="I9" s="1341"/>
      <c r="J9" s="1309"/>
      <c r="K9" s="1309"/>
      <c r="L9" s="1341"/>
    </row>
    <row r="10" spans="1:12" ht="15" customHeight="1">
      <c r="A10" s="1423"/>
      <c r="B10" s="1171"/>
      <c r="C10" s="1171"/>
      <c r="D10" s="1183"/>
      <c r="E10" s="1309"/>
      <c r="F10" s="1341"/>
      <c r="G10" s="1309"/>
      <c r="H10" s="1430"/>
      <c r="I10" s="1341"/>
      <c r="J10" s="1309"/>
      <c r="K10" s="1309"/>
      <c r="L10" s="1341"/>
    </row>
    <row r="11" spans="1:12" ht="15" customHeight="1">
      <c r="A11" s="1423"/>
      <c r="B11" s="1171"/>
      <c r="C11" s="1171"/>
      <c r="D11" s="1183"/>
      <c r="E11" s="1309"/>
      <c r="F11" s="1341"/>
      <c r="G11" s="1309"/>
      <c r="H11" s="1430"/>
      <c r="I11" s="1341"/>
      <c r="J11" s="1309"/>
      <c r="K11" s="1309"/>
      <c r="L11" s="1341"/>
    </row>
    <row r="12" spans="1:12" ht="15" customHeight="1">
      <c r="A12" s="1423"/>
      <c r="B12" s="1171"/>
      <c r="C12" s="1171"/>
      <c r="D12" s="1183"/>
      <c r="E12" s="1309"/>
      <c r="F12" s="1341"/>
      <c r="G12" s="1309"/>
      <c r="H12" s="1430"/>
      <c r="I12" s="1341"/>
      <c r="J12" s="1309"/>
      <c r="K12" s="1309"/>
      <c r="L12" s="1341"/>
    </row>
    <row r="13" spans="1:12" ht="15" customHeight="1">
      <c r="A13" s="1423"/>
      <c r="B13" s="1171"/>
      <c r="C13" s="1171"/>
      <c r="D13" s="1183"/>
      <c r="E13" s="1309"/>
      <c r="F13" s="1341"/>
      <c r="G13" s="1309"/>
      <c r="H13" s="1430"/>
      <c r="I13" s="1341"/>
      <c r="J13" s="1309"/>
      <c r="K13" s="1309"/>
      <c r="L13" s="1341"/>
    </row>
    <row r="14" spans="1:12" ht="15" customHeight="1">
      <c r="A14" s="1423"/>
      <c r="B14" s="1171"/>
      <c r="C14" s="1171"/>
      <c r="D14" s="1183"/>
      <c r="E14" s="1309"/>
      <c r="F14" s="1341"/>
      <c r="G14" s="1309"/>
      <c r="H14" s="1430"/>
      <c r="I14" s="1341"/>
      <c r="J14" s="1309"/>
      <c r="K14" s="1309"/>
      <c r="L14" s="1341"/>
    </row>
    <row r="15" spans="1:12" ht="15" customHeight="1">
      <c r="A15" s="1423"/>
      <c r="B15" s="1171"/>
      <c r="C15" s="1171"/>
      <c r="D15" s="1183"/>
      <c r="E15" s="1309"/>
      <c r="F15" s="1341"/>
      <c r="G15" s="1309"/>
      <c r="H15" s="1430"/>
      <c r="I15" s="1341"/>
      <c r="J15" s="1309"/>
      <c r="K15" s="1309"/>
      <c r="L15" s="1341"/>
    </row>
    <row r="16" spans="1:12" ht="12" customHeight="1">
      <c r="A16" s="874"/>
      <c r="B16" s="872"/>
      <c r="C16" s="872"/>
      <c r="D16" s="872"/>
      <c r="E16" s="872"/>
      <c r="F16" s="872"/>
      <c r="G16" s="872"/>
      <c r="H16" s="872"/>
      <c r="I16" s="872"/>
      <c r="J16" s="872"/>
      <c r="K16" s="872"/>
      <c r="L16" s="873"/>
    </row>
    <row r="17" spans="1:12" ht="12" customHeight="1">
      <c r="A17" s="324" t="s">
        <v>184</v>
      </c>
      <c r="B17" s="908">
        <v>147</v>
      </c>
      <c r="C17" s="908">
        <v>17524</v>
      </c>
      <c r="D17" s="908">
        <v>467894</v>
      </c>
      <c r="E17" s="908">
        <v>87687</v>
      </c>
      <c r="F17" s="908">
        <v>11438</v>
      </c>
      <c r="G17" s="908">
        <v>157</v>
      </c>
      <c r="H17" s="908">
        <v>1841</v>
      </c>
      <c r="I17" s="908">
        <v>391928</v>
      </c>
      <c r="J17" s="908">
        <v>182</v>
      </c>
      <c r="K17" s="908">
        <v>83446</v>
      </c>
      <c r="L17" s="666">
        <v>2973521</v>
      </c>
    </row>
    <row r="18" spans="1:12" ht="12" customHeight="1">
      <c r="A18" s="542" t="s">
        <v>185</v>
      </c>
      <c r="B18" s="910"/>
      <c r="C18" s="910"/>
      <c r="D18" s="910"/>
      <c r="E18" s="910"/>
      <c r="F18" s="910"/>
      <c r="G18" s="910"/>
      <c r="H18" s="910"/>
      <c r="I18" s="910"/>
      <c r="J18" s="910"/>
      <c r="K18" s="910"/>
      <c r="L18" s="633"/>
    </row>
    <row r="19" spans="1:12" ht="15" customHeight="1">
      <c r="A19" s="139" t="s">
        <v>186</v>
      </c>
      <c r="B19" s="910">
        <v>12</v>
      </c>
      <c r="C19" s="910">
        <v>1371</v>
      </c>
      <c r="D19" s="910">
        <v>38374</v>
      </c>
      <c r="E19" s="910">
        <v>7730</v>
      </c>
      <c r="F19" s="910">
        <v>908</v>
      </c>
      <c r="G19" s="910">
        <v>10</v>
      </c>
      <c r="H19" s="910">
        <v>130</v>
      </c>
      <c r="I19" s="910">
        <v>32362</v>
      </c>
      <c r="J19" s="910">
        <v>9</v>
      </c>
      <c r="K19" s="910">
        <v>7388</v>
      </c>
      <c r="L19" s="633">
        <v>235380</v>
      </c>
    </row>
    <row r="20" spans="1:12" ht="15" customHeight="1">
      <c r="A20" s="139" t="s">
        <v>200</v>
      </c>
      <c r="B20" s="910">
        <v>6</v>
      </c>
      <c r="C20" s="910">
        <v>964</v>
      </c>
      <c r="D20" s="910">
        <v>15755</v>
      </c>
      <c r="E20" s="910">
        <v>1867</v>
      </c>
      <c r="F20" s="910">
        <v>367</v>
      </c>
      <c r="G20" s="910">
        <v>8</v>
      </c>
      <c r="H20" s="910">
        <v>41</v>
      </c>
      <c r="I20" s="910">
        <v>13174</v>
      </c>
      <c r="J20" s="910">
        <v>3</v>
      </c>
      <c r="K20" s="910">
        <v>1763</v>
      </c>
      <c r="L20" s="633">
        <v>141903</v>
      </c>
    </row>
    <row r="21" spans="1:12" ht="15" customHeight="1">
      <c r="A21" s="139" t="s">
        <v>187</v>
      </c>
      <c r="B21" s="910">
        <v>4</v>
      </c>
      <c r="C21" s="910">
        <v>1165</v>
      </c>
      <c r="D21" s="910">
        <v>12753</v>
      </c>
      <c r="E21" s="910">
        <v>1636</v>
      </c>
      <c r="F21" s="910">
        <v>266</v>
      </c>
      <c r="G21" s="910">
        <v>5</v>
      </c>
      <c r="H21" s="910">
        <v>28</v>
      </c>
      <c r="I21" s="910">
        <v>10288</v>
      </c>
      <c r="J21" s="910">
        <v>4</v>
      </c>
      <c r="K21" s="910">
        <v>1560</v>
      </c>
      <c r="L21" s="633">
        <v>129315</v>
      </c>
    </row>
    <row r="22" spans="1:12" ht="15" customHeight="1">
      <c r="A22" s="139" t="s">
        <v>188</v>
      </c>
      <c r="B22" s="910">
        <v>1</v>
      </c>
      <c r="C22" s="910">
        <v>486</v>
      </c>
      <c r="D22" s="910">
        <v>10479</v>
      </c>
      <c r="E22" s="910">
        <v>2885</v>
      </c>
      <c r="F22" s="910">
        <v>163</v>
      </c>
      <c r="G22" s="910">
        <v>2</v>
      </c>
      <c r="H22" s="910">
        <v>25</v>
      </c>
      <c r="I22" s="910">
        <v>9021</v>
      </c>
      <c r="J22" s="910">
        <v>2</v>
      </c>
      <c r="K22" s="910">
        <v>2800</v>
      </c>
      <c r="L22" s="633">
        <v>77595</v>
      </c>
    </row>
    <row r="23" spans="1:12" ht="15" customHeight="1">
      <c r="A23" s="139" t="s">
        <v>199</v>
      </c>
      <c r="B23" s="910">
        <v>2</v>
      </c>
      <c r="C23" s="910">
        <v>978</v>
      </c>
      <c r="D23" s="910">
        <v>20511</v>
      </c>
      <c r="E23" s="910">
        <v>3316</v>
      </c>
      <c r="F23" s="910">
        <v>462</v>
      </c>
      <c r="G23" s="910">
        <v>4</v>
      </c>
      <c r="H23" s="910">
        <v>56</v>
      </c>
      <c r="I23" s="910">
        <v>16550</v>
      </c>
      <c r="J23" s="910">
        <v>16</v>
      </c>
      <c r="K23" s="910">
        <v>3184</v>
      </c>
      <c r="L23" s="633">
        <v>180079</v>
      </c>
    </row>
    <row r="24" spans="1:12" ht="15" customHeight="1">
      <c r="A24" s="139" t="s">
        <v>189</v>
      </c>
      <c r="B24" s="910">
        <v>20</v>
      </c>
      <c r="C24" s="910">
        <v>1134</v>
      </c>
      <c r="D24" s="910">
        <v>37119</v>
      </c>
      <c r="E24" s="910">
        <v>5439</v>
      </c>
      <c r="F24" s="910">
        <v>806</v>
      </c>
      <c r="G24" s="910">
        <v>6</v>
      </c>
      <c r="H24" s="910">
        <v>110</v>
      </c>
      <c r="I24" s="910">
        <v>29547</v>
      </c>
      <c r="J24" s="910">
        <v>12</v>
      </c>
      <c r="K24" s="910">
        <v>5091</v>
      </c>
      <c r="L24" s="633">
        <v>265834</v>
      </c>
    </row>
    <row r="25" spans="1:12" ht="15" customHeight="1">
      <c r="A25" s="139" t="s">
        <v>190</v>
      </c>
      <c r="B25" s="910">
        <v>60</v>
      </c>
      <c r="C25" s="910">
        <v>3122</v>
      </c>
      <c r="D25" s="910">
        <v>146318</v>
      </c>
      <c r="E25" s="910">
        <v>34878</v>
      </c>
      <c r="F25" s="910">
        <v>4134</v>
      </c>
      <c r="G25" s="910">
        <v>44</v>
      </c>
      <c r="H25" s="910">
        <v>883</v>
      </c>
      <c r="I25" s="910">
        <v>126481</v>
      </c>
      <c r="J25" s="910">
        <v>60</v>
      </c>
      <c r="K25" s="910">
        <v>33150</v>
      </c>
      <c r="L25" s="633">
        <v>505059</v>
      </c>
    </row>
    <row r="26" spans="1:12" ht="15" customHeight="1">
      <c r="A26" s="139" t="s">
        <v>191</v>
      </c>
      <c r="B26" s="910">
        <v>2</v>
      </c>
      <c r="C26" s="910">
        <v>490</v>
      </c>
      <c r="D26" s="910">
        <v>7211</v>
      </c>
      <c r="E26" s="910">
        <v>1487</v>
      </c>
      <c r="F26" s="910">
        <v>137</v>
      </c>
      <c r="G26" s="910">
        <v>2</v>
      </c>
      <c r="H26" s="910">
        <v>32</v>
      </c>
      <c r="I26" s="910">
        <v>6022</v>
      </c>
      <c r="J26" s="910">
        <v>6</v>
      </c>
      <c r="K26" s="910">
        <v>1423</v>
      </c>
      <c r="L26" s="633">
        <v>71338</v>
      </c>
    </row>
    <row r="27" spans="1:12" ht="15" customHeight="1">
      <c r="A27" s="139" t="s">
        <v>192</v>
      </c>
      <c r="B27" s="910">
        <v>2</v>
      </c>
      <c r="C27" s="910">
        <v>802</v>
      </c>
      <c r="D27" s="910">
        <v>12210</v>
      </c>
      <c r="E27" s="910">
        <v>1803</v>
      </c>
      <c r="F27" s="910">
        <v>268</v>
      </c>
      <c r="G27" s="910">
        <v>5</v>
      </c>
      <c r="H27" s="910">
        <v>30</v>
      </c>
      <c r="I27" s="910">
        <v>9797</v>
      </c>
      <c r="J27" s="910">
        <v>4</v>
      </c>
      <c r="K27" s="910">
        <v>1702</v>
      </c>
      <c r="L27" s="633">
        <v>122504</v>
      </c>
    </row>
    <row r="28" spans="1:12" ht="15" customHeight="1">
      <c r="A28" s="139" t="s">
        <v>193</v>
      </c>
      <c r="B28" s="910" t="s">
        <v>278</v>
      </c>
      <c r="C28" s="910">
        <v>499</v>
      </c>
      <c r="D28" s="910">
        <v>6618</v>
      </c>
      <c r="E28" s="910">
        <v>841</v>
      </c>
      <c r="F28" s="910">
        <v>128</v>
      </c>
      <c r="G28" s="910">
        <v>3</v>
      </c>
      <c r="H28" s="910">
        <v>18</v>
      </c>
      <c r="I28" s="910">
        <v>4929</v>
      </c>
      <c r="J28" s="910">
        <v>4</v>
      </c>
      <c r="K28" s="910">
        <v>802</v>
      </c>
      <c r="L28" s="633">
        <v>76298</v>
      </c>
    </row>
    <row r="29" spans="1:12" ht="15" customHeight="1">
      <c r="A29" s="324" t="s">
        <v>194</v>
      </c>
      <c r="B29" s="911">
        <v>5</v>
      </c>
      <c r="C29" s="911">
        <v>1053</v>
      </c>
      <c r="D29" s="911">
        <v>30813</v>
      </c>
      <c r="E29" s="911">
        <v>4805</v>
      </c>
      <c r="F29" s="911">
        <v>862</v>
      </c>
      <c r="G29" s="911">
        <v>11</v>
      </c>
      <c r="H29" s="911">
        <v>130</v>
      </c>
      <c r="I29" s="911">
        <v>26417</v>
      </c>
      <c r="J29" s="911">
        <v>4</v>
      </c>
      <c r="K29" s="911">
        <v>4585</v>
      </c>
      <c r="L29" s="632">
        <v>200981</v>
      </c>
    </row>
    <row r="30" spans="1:12" ht="15" customHeight="1">
      <c r="A30" s="139" t="s">
        <v>195</v>
      </c>
      <c r="B30" s="910">
        <v>7</v>
      </c>
      <c r="C30" s="910">
        <v>1145</v>
      </c>
      <c r="D30" s="910">
        <v>48959</v>
      </c>
      <c r="E30" s="910">
        <v>6924</v>
      </c>
      <c r="F30" s="910">
        <v>1275</v>
      </c>
      <c r="G30" s="910">
        <v>27</v>
      </c>
      <c r="H30" s="910">
        <v>150</v>
      </c>
      <c r="I30" s="910">
        <v>40498</v>
      </c>
      <c r="J30" s="910">
        <v>19</v>
      </c>
      <c r="K30" s="910">
        <v>6590</v>
      </c>
      <c r="L30" s="633">
        <v>333780</v>
      </c>
    </row>
    <row r="31" spans="1:12" ht="15" customHeight="1">
      <c r="A31" s="139" t="s">
        <v>196</v>
      </c>
      <c r="B31" s="910">
        <v>4</v>
      </c>
      <c r="C31" s="910">
        <v>502</v>
      </c>
      <c r="D31" s="910">
        <v>6660</v>
      </c>
      <c r="E31" s="910">
        <v>633</v>
      </c>
      <c r="F31" s="910">
        <v>228</v>
      </c>
      <c r="G31" s="910">
        <v>9</v>
      </c>
      <c r="H31" s="910">
        <v>25</v>
      </c>
      <c r="I31" s="910">
        <v>5207</v>
      </c>
      <c r="J31" s="910" t="s">
        <v>278</v>
      </c>
      <c r="K31" s="910">
        <v>589</v>
      </c>
      <c r="L31" s="633">
        <v>84259</v>
      </c>
    </row>
    <row r="32" spans="1:12" ht="15" customHeight="1">
      <c r="A32" s="139" t="s">
        <v>201</v>
      </c>
      <c r="B32" s="910">
        <v>3</v>
      </c>
      <c r="C32" s="910">
        <v>744</v>
      </c>
      <c r="D32" s="910">
        <v>8280</v>
      </c>
      <c r="E32" s="910">
        <v>1057</v>
      </c>
      <c r="F32" s="910">
        <v>149</v>
      </c>
      <c r="G32" s="910">
        <v>4</v>
      </c>
      <c r="H32" s="910">
        <v>7</v>
      </c>
      <c r="I32" s="910">
        <v>6808</v>
      </c>
      <c r="J32" s="910">
        <v>5</v>
      </c>
      <c r="K32" s="910">
        <v>1028</v>
      </c>
      <c r="L32" s="633">
        <v>87386</v>
      </c>
    </row>
    <row r="33" spans="1:12" s="289" customFormat="1" ht="15" customHeight="1">
      <c r="A33" s="139" t="s">
        <v>197</v>
      </c>
      <c r="B33" s="910">
        <v>14</v>
      </c>
      <c r="C33" s="910">
        <v>1966</v>
      </c>
      <c r="D33" s="910">
        <v>46219</v>
      </c>
      <c r="E33" s="910">
        <v>7206</v>
      </c>
      <c r="F33" s="910">
        <v>974</v>
      </c>
      <c r="G33" s="910">
        <v>11</v>
      </c>
      <c r="H33" s="910">
        <v>128</v>
      </c>
      <c r="I33" s="910">
        <v>37918</v>
      </c>
      <c r="J33" s="910">
        <v>27</v>
      </c>
      <c r="K33" s="910">
        <v>6778</v>
      </c>
      <c r="L33" s="633">
        <v>300421</v>
      </c>
    </row>
    <row r="34" spans="1:12" ht="15" customHeight="1">
      <c r="A34" s="139" t="s">
        <v>198</v>
      </c>
      <c r="B34" s="910">
        <v>5</v>
      </c>
      <c r="C34" s="910">
        <v>1100</v>
      </c>
      <c r="D34" s="910">
        <v>18987</v>
      </c>
      <c r="E34" s="910">
        <v>4938</v>
      </c>
      <c r="F34" s="910">
        <v>297</v>
      </c>
      <c r="G34" s="910">
        <v>6</v>
      </c>
      <c r="H34" s="910">
        <v>44</v>
      </c>
      <c r="I34" s="910">
        <v>16310</v>
      </c>
      <c r="J34" s="910">
        <v>7</v>
      </c>
      <c r="K34" s="910">
        <v>4777</v>
      </c>
      <c r="L34" s="633">
        <v>161389</v>
      </c>
    </row>
    <row r="35" spans="1:12" ht="30.75" customHeight="1">
      <c r="A35" s="1226" t="s">
        <v>1356</v>
      </c>
      <c r="B35" s="1226"/>
      <c r="C35" s="1226"/>
      <c r="D35" s="1226"/>
      <c r="E35" s="1226"/>
      <c r="F35" s="1226"/>
      <c r="G35" s="1226"/>
      <c r="H35" s="1226"/>
      <c r="I35" s="1226"/>
      <c r="J35" s="1226"/>
      <c r="K35" s="1226"/>
      <c r="L35" s="1226"/>
    </row>
    <row r="36" spans="1:12" ht="22.5" customHeight="1">
      <c r="A36" s="1214" t="s">
        <v>1357</v>
      </c>
      <c r="B36" s="1214"/>
      <c r="C36" s="1214"/>
      <c r="D36" s="1214"/>
      <c r="E36" s="1214"/>
      <c r="F36" s="1214"/>
      <c r="G36" s="1214"/>
      <c r="H36" s="1214"/>
      <c r="I36" s="1214"/>
      <c r="J36" s="1214"/>
      <c r="K36" s="1214"/>
      <c r="L36" s="1214"/>
    </row>
  </sheetData>
  <mergeCells count="21">
    <mergeCell ref="J1:L1"/>
    <mergeCell ref="J2:L2"/>
    <mergeCell ref="A1:E1"/>
    <mergeCell ref="A2:D2"/>
    <mergeCell ref="F6:K6"/>
    <mergeCell ref="E7:E15"/>
    <mergeCell ref="A36:L36"/>
    <mergeCell ref="L5:L15"/>
    <mergeCell ref="K8:K15"/>
    <mergeCell ref="A35:L35"/>
    <mergeCell ref="A3:A15"/>
    <mergeCell ref="G8:G15"/>
    <mergeCell ref="B3:L4"/>
    <mergeCell ref="H8:H15"/>
    <mergeCell ref="J8:J15"/>
    <mergeCell ref="B5:B15"/>
    <mergeCell ref="C5:C15"/>
    <mergeCell ref="D5:K5"/>
    <mergeCell ref="D6:D15"/>
    <mergeCell ref="I7:I15"/>
    <mergeCell ref="F7:F15"/>
  </mergeCells>
  <phoneticPr fontId="0" type="noConversion"/>
  <hyperlinks>
    <hyperlink ref="J1:K1" location="'Spis tablic     List of tables'!A93" display="Powrót do spisu tablic"/>
    <hyperlink ref="J2" location="'Spis tablic     List of tables'!A1" display="Return to list tables"/>
    <hyperlink ref="J2:K2" location="'Spis tablic     List of tables'!A93" display="Return to list of tables"/>
    <hyperlink ref="J1:L2" location="'Spis tablic     List of tables'!A94" display="Powrót do spisu tablic"/>
  </hyperlinks>
  <pageMargins left="0.39370078740157483" right="0.39370078740157483" top="0.19685039370078741" bottom="0.19685039370078741" header="0.31496062992125984" footer="0.31496062992125984"/>
  <pageSetup paperSize="9"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Arkusze</vt:lpstr>
      </vt:variant>
      <vt:variant>
        <vt:i4>94</vt:i4>
      </vt:variant>
      <vt:variant>
        <vt:lpstr>Zakresy nazwane</vt:lpstr>
      </vt:variant>
      <vt:variant>
        <vt:i4>19</vt:i4>
      </vt:variant>
    </vt:vector>
  </HeadingPairs>
  <TitlesOfParts>
    <vt:vector size="113" baseType="lpstr">
      <vt:lpstr>Spis tablic     List of tables</vt:lpstr>
      <vt:lpstr>Tabl.1CZ.1</vt:lpstr>
      <vt:lpstr>Tabl.1CZ.2</vt:lpstr>
      <vt:lpstr>Tabl.1CZ.3</vt:lpstr>
      <vt:lpstr>Tabl.1CZ.4</vt:lpstr>
      <vt:lpstr>Tabl.1CZ.5</vt:lpstr>
      <vt:lpstr>Tabl.2</vt:lpstr>
      <vt:lpstr>Tabl.3CZ.1</vt:lpstr>
      <vt:lpstr>Tabl.3CZ.2</vt:lpstr>
      <vt:lpstr>Tabl.3CZ.3</vt:lpstr>
      <vt:lpstr>Tabl.3CZ.4</vt:lpstr>
      <vt:lpstr>Tabl.4CZ.1</vt:lpstr>
      <vt:lpstr>Tabl.4CZ.2</vt:lpstr>
      <vt:lpstr>Tabl.5CZ.1 </vt:lpstr>
      <vt:lpstr>Tabl.5CZ.2</vt:lpstr>
      <vt:lpstr>Tabl.6</vt:lpstr>
      <vt:lpstr>Tabl.7CZ.1</vt:lpstr>
      <vt:lpstr>Tabl.7CZ.2</vt:lpstr>
      <vt:lpstr>Tabl.8</vt:lpstr>
      <vt:lpstr>Tabl.9</vt:lpstr>
      <vt:lpstr>Tabl.10CZ.1</vt:lpstr>
      <vt:lpstr>Tabl.10CZ.2</vt:lpstr>
      <vt:lpstr>Tabl.11</vt:lpstr>
      <vt:lpstr>Tabl.12CZ.1</vt:lpstr>
      <vt:lpstr>Tabl.12CZ.2</vt:lpstr>
      <vt:lpstr>Tabl.13CZ.1</vt:lpstr>
      <vt:lpstr>Tabl.13CZ.2</vt:lpstr>
      <vt:lpstr>Tabl.13CZ.3</vt:lpstr>
      <vt:lpstr>Tabl.14CZ.1 </vt:lpstr>
      <vt:lpstr>Tabl.14CZ.2</vt:lpstr>
      <vt:lpstr>Tabl.14CZ.3</vt:lpstr>
      <vt:lpstr>Tabl.15</vt:lpstr>
      <vt:lpstr>Tabl.16CZ.1</vt:lpstr>
      <vt:lpstr>Tabl.16CZ.2</vt:lpstr>
      <vt:lpstr>Tabl.17</vt:lpstr>
      <vt:lpstr>Tabl.18CZ.1</vt:lpstr>
      <vt:lpstr>Tabl.18CZ.2</vt:lpstr>
      <vt:lpstr>Tabl.18CZ.3</vt:lpstr>
      <vt:lpstr>Tabl.19 </vt:lpstr>
      <vt:lpstr>Tabl.20</vt:lpstr>
      <vt:lpstr>Tabl.21</vt:lpstr>
      <vt:lpstr>Tabl.22CZ.1</vt:lpstr>
      <vt:lpstr>Tabl.22CZ.2</vt:lpstr>
      <vt:lpstr>Tabl.23</vt:lpstr>
      <vt:lpstr>Tabl.24CZ.1</vt:lpstr>
      <vt:lpstr>Tabl.24CZ.2</vt:lpstr>
      <vt:lpstr>Tabl.25CZ.1</vt:lpstr>
      <vt:lpstr>Tabl.25CZ.2</vt:lpstr>
      <vt:lpstr>Tabl.26CZ.1</vt:lpstr>
      <vt:lpstr>Tabl.26CZ.2</vt:lpstr>
      <vt:lpstr>Tabl.27CZ.1</vt:lpstr>
      <vt:lpstr>Tabl.27CZ.2</vt:lpstr>
      <vt:lpstr>Tabl.28</vt:lpstr>
      <vt:lpstr>Tabl.29CZ.1</vt:lpstr>
      <vt:lpstr>Tabl.29CZ.2</vt:lpstr>
      <vt:lpstr>Tabl.29CZ.3</vt:lpstr>
      <vt:lpstr>Tabl.30CZ.1</vt:lpstr>
      <vt:lpstr>Tabl.30CZ.2</vt:lpstr>
      <vt:lpstr>Tabl.31CZ.1</vt:lpstr>
      <vt:lpstr>Tabl.31CZ.2</vt:lpstr>
      <vt:lpstr>Tabl.32CZ.1</vt:lpstr>
      <vt:lpstr>Tabl.32CZ.2</vt:lpstr>
      <vt:lpstr>Tabl.32CZ.3</vt:lpstr>
      <vt:lpstr>Tabl.32CZ.4</vt:lpstr>
      <vt:lpstr>Tabl.32CZ.5</vt:lpstr>
      <vt:lpstr>Tabl.33</vt:lpstr>
      <vt:lpstr>Tabl.34CZ.1</vt:lpstr>
      <vt:lpstr>Tabl.34CZ.2</vt:lpstr>
      <vt:lpstr>Tabl.35CZ.1</vt:lpstr>
      <vt:lpstr>Tabl.35CZ.2</vt:lpstr>
      <vt:lpstr>Tabl.36CZ.1 </vt:lpstr>
      <vt:lpstr>Tabl.36CZ.2</vt:lpstr>
      <vt:lpstr>Tabl.36CZ.3</vt:lpstr>
      <vt:lpstr>Tabl.37</vt:lpstr>
      <vt:lpstr>Tabl.38</vt:lpstr>
      <vt:lpstr>Tabl.39</vt:lpstr>
      <vt:lpstr>Tabl.40</vt:lpstr>
      <vt:lpstr>Tabl.41</vt:lpstr>
      <vt:lpstr>Tabl.42</vt:lpstr>
      <vt:lpstr>Tabl.43</vt:lpstr>
      <vt:lpstr>Tabl.44</vt:lpstr>
      <vt:lpstr>Tabl.45CZ.1</vt:lpstr>
      <vt:lpstr>Tabl.45CZ.2</vt:lpstr>
      <vt:lpstr>Tabl.46CZ.1</vt:lpstr>
      <vt:lpstr>Tabl.46CZ.2</vt:lpstr>
      <vt:lpstr>Tabl.46CZ.3 </vt:lpstr>
      <vt:lpstr>Tabl.46CZ.4 </vt:lpstr>
      <vt:lpstr>Tabl.47CZ.1</vt:lpstr>
      <vt:lpstr>Tabl.47CZ.2</vt:lpstr>
      <vt:lpstr>Tabl.47CZ.3</vt:lpstr>
      <vt:lpstr>Tabl.47CZ.4</vt:lpstr>
      <vt:lpstr>Tabl.47CZ.5</vt:lpstr>
      <vt:lpstr>Tabl.47CZ.6</vt:lpstr>
      <vt:lpstr>Tabl.47CZ.7</vt:lpstr>
      <vt:lpstr>Tabl.13CZ.1!Obszar_wydruku</vt:lpstr>
      <vt:lpstr>Tabl.16CZ.1!Obszar_wydruku</vt:lpstr>
      <vt:lpstr>Tabl.16CZ.2!Obszar_wydruku</vt:lpstr>
      <vt:lpstr>Tabl.17!Obszar_wydruku</vt:lpstr>
      <vt:lpstr>Tabl.18CZ.1!Obszar_wydruku</vt:lpstr>
      <vt:lpstr>Tabl.18CZ.2!Obszar_wydruku</vt:lpstr>
      <vt:lpstr>Tabl.18CZ.3!Obszar_wydruku</vt:lpstr>
      <vt:lpstr>Tabl.1CZ.2!Obszar_wydruku</vt:lpstr>
      <vt:lpstr>Tabl.24CZ.2!Obszar_wydruku</vt:lpstr>
      <vt:lpstr>Tabl.25CZ.2!Obszar_wydruku</vt:lpstr>
      <vt:lpstr>Tabl.27CZ.2!Obszar_wydruku</vt:lpstr>
      <vt:lpstr>Tabl.28!Obszar_wydruku</vt:lpstr>
      <vt:lpstr>Tabl.32CZ.3!Obszar_wydruku</vt:lpstr>
      <vt:lpstr>Tabl.41!Obszar_wydruku</vt:lpstr>
      <vt:lpstr>Tabl.44!Obszar_wydruku</vt:lpstr>
      <vt:lpstr>Tabl.5CZ.2!Obszar_wydruku</vt:lpstr>
      <vt:lpstr>Tabl.13CZ.1!TABL.14I</vt:lpstr>
      <vt:lpstr>Tabl.3CZ.1!Tytuły_wydruku</vt:lpstr>
      <vt:lpstr>Tabl.3CZ.3!Tytuły_wydruku</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 Gdansk</dc:creator>
  <cp:lastModifiedBy>Kloz Małgorzata</cp:lastModifiedBy>
  <cp:lastPrinted>2016-05-02T06:25:18Z</cp:lastPrinted>
  <dcterms:created xsi:type="dcterms:W3CDTF">2011-08-16T06:32:54Z</dcterms:created>
  <dcterms:modified xsi:type="dcterms:W3CDTF">2016-06-16T10:16:50Z</dcterms:modified>
</cp:coreProperties>
</file>