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3.xml" ContentType="application/vnd.openxmlformats-officedocument.spreadsheetml.comments+xml"/>
  <Override PartName="/xl/drawings/drawing30.xml" ContentType="application/vnd.openxmlformats-officedocument.drawing+xml"/>
  <Override PartName="/xl/comments4.xml" ContentType="application/vnd.openxmlformats-officedocument.spreadsheetml.comment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acje_WA\W_opracowaniu_WA\miasto_III_2016\"/>
    </mc:Choice>
  </mc:AlternateContent>
  <bookViews>
    <workbookView xWindow="0" yWindow="0" windowWidth="19200" windowHeight="11145" tabRatio="709" firstSheet="29" activeTab="35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5" r:id="rId5"/>
    <sheet name="Tabl. 5." sheetId="6" r:id="rId6"/>
    <sheet name="Tabl. 6" sheetId="7" r:id="rId7"/>
    <sheet name="Tabl. 7." sheetId="8" r:id="rId8"/>
    <sheet name="Tabl. 8." sheetId="9" r:id="rId9"/>
    <sheet name="Tabl. 9." sheetId="12" r:id="rId10"/>
    <sheet name="Tabl. 10." sheetId="16" r:id="rId11"/>
    <sheet name="Tabl. 11." sheetId="17" r:id="rId12"/>
    <sheet name="Tabl. 12." sheetId="18" r:id="rId13"/>
    <sheet name="Tabl. 13." sheetId="19" r:id="rId14"/>
    <sheet name="Tabl. 14." sheetId="20" r:id="rId15"/>
    <sheet name="Tabl. 15." sheetId="21" r:id="rId16"/>
    <sheet name="Tabl. 16." sheetId="22" r:id="rId17"/>
    <sheet name="Tabl. 17." sheetId="23" r:id="rId18"/>
    <sheet name="Tabl. 18." sheetId="24" r:id="rId19"/>
    <sheet name="Tabl. 19." sheetId="25" r:id="rId20"/>
    <sheet name="Tabl. 20." sheetId="26" r:id="rId21"/>
    <sheet name="Tabl. 21." sheetId="10" r:id="rId22"/>
    <sheet name="Tabl. 22." sheetId="27" r:id="rId23"/>
    <sheet name="Tabl. 23." sheetId="28" r:id="rId24"/>
    <sheet name="Tabl. 24." sheetId="29" r:id="rId25"/>
    <sheet name="Tabl. 25." sheetId="30" r:id="rId26"/>
    <sheet name="Tabl. 26." sheetId="31" r:id="rId27"/>
    <sheet name="Tabl. 27." sheetId="11" r:id="rId28"/>
    <sheet name="Tabl. 28 A" sheetId="33" r:id="rId29"/>
    <sheet name="Tabl. 28 B" sheetId="34" r:id="rId30"/>
    <sheet name="Tabl. 28 C" sheetId="35" r:id="rId31"/>
    <sheet name="Tabl. 28 D" sheetId="36" r:id="rId32"/>
    <sheet name="Tabl. 28 E" sheetId="37" r:id="rId33"/>
    <sheet name="Tabl. 29 cz. 1" sheetId="38" r:id="rId34"/>
    <sheet name="Tabl. 29 cz. 2" sheetId="39" r:id="rId35"/>
    <sheet name="Tabl. 29 cz. 3" sheetId="40" r:id="rId36"/>
  </sheets>
  <definedNames>
    <definedName name="_xlnm._FilterDatabase" localSheetId="19" hidden="1">'Tabl. 19.'!$A$10:$L$40</definedName>
    <definedName name="OLE_LINK1" localSheetId="9">'Tabl. 9.'!#REF!</definedName>
    <definedName name="_xlnm.Print_Titles" localSheetId="15">'Tabl. 15.'!$1:$4</definedName>
    <definedName name="_xlnm.Print_Titles" localSheetId="16">'Tabl. 16.'!$1:$3</definedName>
    <definedName name="_xlnm.Print_Titles" localSheetId="17">'Tabl. 17.'!$1:$3</definedName>
    <definedName name="_xlnm.Print_Titles" localSheetId="18">'Tabl. 18.'!$1:$3</definedName>
    <definedName name="_xlnm.Print_Titles" localSheetId="19">'Tabl. 19.'!$1:$4</definedName>
    <definedName name="_xlnm.Print_Titles" localSheetId="21">'Tabl. 21.'!$A:$B</definedName>
    <definedName name="_xlnm.Print_Titles" localSheetId="22">'Tabl. 22.'!$1:$4</definedName>
    <definedName name="_xlnm.Print_Titles" localSheetId="23">'Tabl. 23.'!$1:$3</definedName>
    <definedName name="_xlnm.Print_Titles" localSheetId="24">'Tabl. 24.'!$A:$B</definedName>
    <definedName name="_xlnm.Print_Titles" localSheetId="28">'Tabl. 28 A'!$1:$4</definedName>
    <definedName name="_xlnm.Print_Titles" localSheetId="29">'Tabl. 28 B'!$1:$4</definedName>
    <definedName name="_xlnm.Print_Titles" localSheetId="30">'Tabl. 28 C'!$1:$4</definedName>
    <definedName name="_xlnm.Print_Titles" localSheetId="31">'Tabl. 28 D'!$1:$4</definedName>
    <definedName name="_xlnm.Print_Titles" localSheetId="32">'Tabl. 28 E'!$1:$4</definedName>
    <definedName name="_xlnm.Print_Titles" localSheetId="33">'Tabl. 29 cz. 1'!$1:$5</definedName>
    <definedName name="_xlnm.Print_Titles" localSheetId="35">'Tabl. 29 cz. 3'!$A:$B,'Tabl. 29 cz. 3'!$1:$5</definedName>
  </definedNames>
  <calcPr calcId="152511" fullPrecision="0"/>
</workbook>
</file>

<file path=xl/calcChain.xml><?xml version="1.0" encoding="utf-8"?>
<calcChain xmlns="http://schemas.openxmlformats.org/spreadsheetml/2006/main">
  <c r="O16" i="10" l="1"/>
  <c r="D16" i="20" l="1"/>
  <c r="D14" i="20"/>
  <c r="D12" i="20"/>
  <c r="D10" i="20"/>
  <c r="D8" i="20"/>
  <c r="D4" i="20"/>
  <c r="D20" i="19"/>
  <c r="D18" i="19"/>
  <c r="D16" i="19"/>
  <c r="D14" i="19"/>
  <c r="D12" i="19"/>
  <c r="D10" i="19"/>
  <c r="D8" i="19"/>
  <c r="D4" i="19"/>
  <c r="D17" i="10" l="1"/>
  <c r="E17" i="10"/>
  <c r="F17" i="10"/>
  <c r="G17" i="10"/>
  <c r="H17" i="10"/>
  <c r="I17" i="10"/>
  <c r="J17" i="10"/>
  <c r="K17" i="10"/>
  <c r="L17" i="10"/>
  <c r="M17" i="10"/>
  <c r="N17" i="10"/>
  <c r="O17" i="10"/>
  <c r="Q17" i="10"/>
  <c r="R17" i="10"/>
  <c r="S17" i="10"/>
  <c r="T17" i="10"/>
  <c r="U17" i="10"/>
  <c r="V17" i="10"/>
  <c r="W17" i="10"/>
  <c r="C17" i="10"/>
  <c r="G13" i="4" l="1"/>
  <c r="D13" i="4"/>
  <c r="E13" i="4"/>
  <c r="F13" i="4"/>
  <c r="C13" i="4"/>
</calcChain>
</file>

<file path=xl/comments1.xml><?xml version="1.0" encoding="utf-8"?>
<comments xmlns="http://schemas.openxmlformats.org/spreadsheetml/2006/main">
  <authors>
    <author>Litewka Anna</author>
  </authors>
  <commentList>
    <comment ref="P8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P9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P10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P12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</commentList>
</comments>
</file>

<file path=xl/comments2.xml><?xml version="1.0" encoding="utf-8"?>
<comments xmlns="http://schemas.openxmlformats.org/spreadsheetml/2006/main">
  <authors>
    <author>Litewka Anna</author>
  </authors>
  <commentList>
    <comment ref="C4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4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4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C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G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C6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6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6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G6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J6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J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G1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I1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</commentList>
</comments>
</file>

<file path=xl/comments3.xml><?xml version="1.0" encoding="utf-8"?>
<comments xmlns="http://schemas.openxmlformats.org/spreadsheetml/2006/main">
  <authors>
    <author>Litewka Anna</author>
  </authors>
  <commentList>
    <comment ref="H139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G14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14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146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G14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15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G15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154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</commentList>
</comments>
</file>

<file path=xl/comments4.xml><?xml version="1.0" encoding="utf-8"?>
<comments xmlns="http://schemas.openxmlformats.org/spreadsheetml/2006/main">
  <authors>
    <author>Litewka Anna</author>
  </authors>
  <commentList>
    <comment ref="H6" authorId="0" shapeId="0">
      <text>
        <r>
          <rPr>
            <sz val="9"/>
            <color indexed="81"/>
            <rFont val="Tahoma"/>
            <family val="2"/>
            <charset val="238"/>
          </rPr>
          <t>dane skorygowane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8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9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1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12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12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12" authorId="0" shapeId="0">
      <text>
        <r>
          <rPr>
            <sz val="9"/>
            <color indexed="81"/>
            <rFont val="Tahoma"/>
            <family val="2"/>
            <charset val="238"/>
          </rPr>
          <t>dane skorygowane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238"/>
          </rPr>
          <t>dane skorygowane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18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19" authorId="0" shapeId="0">
      <text>
        <r>
          <rPr>
            <sz val="9"/>
            <color indexed="81"/>
            <rFont val="Tahoma"/>
            <family val="2"/>
            <charset val="238"/>
          </rPr>
          <t>dane skorygowane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D2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2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2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D22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22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22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2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23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40" authorId="0" shapeId="0">
      <text>
        <r>
          <rPr>
            <sz val="8"/>
            <color indexed="81"/>
            <rFont val="Tahoma"/>
            <family val="2"/>
            <charset val="238"/>
          </rPr>
          <t xml:space="preserve">dane skorygowane
</t>
        </r>
      </text>
    </comment>
    <comment ref="H41" authorId="0" shapeId="0">
      <text>
        <r>
          <rPr>
            <sz val="8"/>
            <color indexed="81"/>
            <rFont val="Tahoma"/>
            <family val="2"/>
            <charset val="238"/>
          </rPr>
          <t xml:space="preserve">dane skorygowane
</t>
        </r>
      </text>
    </comment>
    <comment ref="H44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D4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4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4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4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46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4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48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49" authorId="0" shapeId="0">
      <text>
        <r>
          <rPr>
            <sz val="9"/>
            <color indexed="81"/>
            <rFont val="Tahoma"/>
            <family val="2"/>
            <charset val="238"/>
          </rPr>
          <t>dane skorygowane</t>
        </r>
      </text>
    </comment>
    <comment ref="E50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50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5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52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54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C5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D5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5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5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55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56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57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C59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D59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59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59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60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60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60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D6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E6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F6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61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69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78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  <comment ref="H79" authorId="0" shapeId="0">
      <text>
        <r>
          <rPr>
            <sz val="9"/>
            <color indexed="81"/>
            <rFont val="Tahoma"/>
            <family val="2"/>
            <charset val="238"/>
          </rPr>
          <t xml:space="preserve">dane skorygowane
</t>
        </r>
      </text>
    </comment>
  </commentList>
</comments>
</file>

<file path=xl/sharedStrings.xml><?xml version="1.0" encoding="utf-8"?>
<sst xmlns="http://schemas.openxmlformats.org/spreadsheetml/2006/main" count="2677" uniqueCount="756">
  <si>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</si>
  <si>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</si>
  <si>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</si>
  <si>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</si>
  <si>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</si>
  <si>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</si>
  <si>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</si>
  <si>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</si>
  <si>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</si>
  <si>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</si>
  <si>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</si>
  <si>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</si>
  <si>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</si>
  <si>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</si>
  <si>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</si>
  <si>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</si>
  <si>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</si>
  <si>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</si>
  <si>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</si>
  <si>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</si>
  <si>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</si>
  <si>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</si>
  <si>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</si>
  <si>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</si>
  <si>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</si>
  <si>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</si>
  <si>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</si>
  <si>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</si>
  <si>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</si>
  <si>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</si>
  <si>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</si>
  <si>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</si>
  <si>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</si>
  <si>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</si>
  <si>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</si>
  <si>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</si>
  <si>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</si>
  <si>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</si>
  <si>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</si>
  <si>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</si>
  <si>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</si>
  <si>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</si>
  <si>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</si>
  <si>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analogiczny okres
roku poprzedniego=
=100
</t>
    </r>
    <r>
      <rPr>
        <i/>
        <sz val="9"/>
        <color theme="1"/>
        <rFont val="Arial"/>
        <family val="2"/>
        <charset val="238"/>
      </rPr>
      <t>corresponding 
period of previous  year=100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</si>
  <si>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</si>
  <si>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</si>
  <si>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</si>
  <si>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</si>
  <si>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</si>
  <si>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</si>
  <si>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</si>
  <si>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</si>
  <si>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</si>
  <si>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</si>
  <si>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</si>
  <si>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</si>
  <si>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</si>
  <si>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</si>
  <si>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</si>
  <si>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</si>
  <si>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</si>
  <si>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(in current prices)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</si>
  <si>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</si>
  <si>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</si>
  <si>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</si>
  <si>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III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</si>
  <si>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</si>
  <si>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</si>
  <si>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</si>
  <si>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</si>
  <si>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</si>
  <si>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</si>
  <si>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</si>
  <si>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</si>
  <si>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</si>
  <si>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</si>
  <si>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</si>
  <si>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</si>
  <si>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</si>
  <si>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</si>
  <si>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</si>
  <si>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</si>
  <si>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</si>
  <si>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</si>
  <si>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</si>
  <si>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</si>
  <si>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</si>
  <si>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 xml:space="preserve">zasa-
dniczym zawo-
dowym
</t>
    </r>
    <r>
      <rPr>
        <i/>
        <sz val="9"/>
        <color theme="1"/>
        <rFont val="Arial"/>
        <family val="2"/>
        <charset val="238"/>
      </rPr>
      <t>basic voca-
tional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</si>
  <si>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</si>
  <si>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</si>
  <si>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</si>
  <si>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</si>
  <si>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</si>
  <si>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BEZROBOTNI ZAREJESTROWANI WEDŁUG POZIOMU WYKSZTAŁCENIA  I WIEKU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</si>
  <si>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</si>
  <si>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</si>
  <si>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</si>
  <si>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</si>
  <si>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</si>
  <si>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</si>
  <si>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</si>
  <si>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</si>
  <si>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</si>
  <si>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</si>
  <si>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</si>
  <si>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</si>
  <si>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</si>
  <si>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</si>
  <si>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</si>
  <si>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</si>
  <si>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</si>
  <si>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</si>
  <si>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t>WYNIKI  FINANSOWE  PRZEDSIĘBIORSTW</t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</si>
  <si>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</si>
  <si>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</si>
  <si>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</si>
  <si>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</si>
  <si>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</si>
  <si>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</si>
  <si>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</si>
  <si>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</si>
  <si>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</si>
  <si>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w tym kradzież cudzej rzeczy </t>
  </si>
  <si>
    <t xml:space="preserve">of which property theft 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</si>
  <si>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</si>
  <si>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</si>
  <si>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</si>
  <si>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</si>
  <si>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</si>
  <si>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</si>
  <si>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</si>
  <si>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</si>
  <si>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</si>
  <si>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</si>
  <si>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</si>
  <si>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</si>
  <si>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</si>
  <si>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</si>
  <si>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</si>
  <si>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</si>
  <si>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</si>
  <si>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</si>
  <si>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</si>
  <si>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</si>
  <si>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</si>
  <si>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</si>
  <si>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</si>
  <si>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</si>
  <si>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</si>
  <si>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</si>
  <si>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</si>
  <si>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</si>
  <si>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</si>
  <si>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</si>
  <si>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</si>
  <si>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</si>
  <si>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</si>
  <si>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</si>
  <si>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</si>
  <si>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</si>
  <si>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</si>
  <si>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</si>
  <si>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</si>
  <si>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</si>
  <si>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</si>
  <si>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</si>
  <si>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</si>
  <si>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</si>
  <si>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</si>
  <si>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</si>
  <si>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</si>
  <si>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</si>
  <si>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</si>
  <si>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</si>
  <si>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</si>
  <si>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</si>
  <si>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</si>
  <si>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</si>
  <si>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</si>
  <si>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</si>
  <si>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</si>
  <si>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</si>
  <si>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</si>
  <si>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</si>
  <si>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</si>
  <si>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</si>
  <si>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</si>
  <si>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</si>
  <si>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</si>
  <si>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</si>
  <si>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</si>
  <si>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</si>
  <si>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</si>
  <si>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</si>
  <si>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</si>
  <si>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</si>
  <si>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</si>
  <si>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</si>
  <si>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</si>
  <si>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</si>
  <si>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</si>
  <si>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</si>
  <si>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</si>
  <si>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</si>
  <si>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</si>
  <si>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</si>
  <si>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</si>
  <si>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</si>
  <si>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</si>
  <si>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</si>
  <si>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</si>
  <si>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</si>
  <si>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</si>
  <si>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</si>
  <si>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</si>
  <si>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</si>
  <si>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</si>
  <si>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</si>
  <si>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</si>
  <si>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</si>
  <si>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</si>
  <si>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</si>
  <si>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</si>
  <si>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</si>
  <si>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</si>
  <si>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</si>
  <si>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</si>
  <si>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</si>
  <si>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</si>
  <si>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</si>
  <si>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</si>
  <si>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</si>
  <si>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</si>
  <si>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</si>
  <si>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</si>
  <si>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</si>
  <si>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</si>
  <si>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</si>
  <si>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</si>
  <si>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</si>
  <si>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</si>
  <si>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</si>
  <si>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</si>
  <si>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</si>
  <si>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</si>
  <si>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</si>
  <si>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</si>
  <si>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</si>
  <si>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</si>
  <si>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</si>
  <si>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</si>
  <si>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</si>
  <si>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</si>
  <si>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</si>
  <si>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</si>
  <si>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</si>
  <si>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</si>
  <si>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</si>
  <si>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</si>
  <si>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</si>
  <si>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</si>
  <si>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</si>
  <si>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</si>
  <si>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</si>
  <si>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</si>
  <si>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</si>
  <si>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</si>
  <si>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</si>
  <si>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</si>
  <si>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</si>
  <si>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</si>
  <si>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</si>
  <si>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</si>
  <si>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</si>
  <si>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</si>
  <si>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</si>
  <si>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</si>
  <si>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</si>
  <si>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</si>
  <si>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</si>
  <si>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</si>
  <si>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</si>
  <si>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</si>
  <si>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</si>
  <si>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</si>
  <si>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</si>
  <si>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</si>
  <si>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</si>
  <si>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</si>
  <si>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</si>
  <si>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</si>
  <si>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</si>
  <si>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</si>
  <si>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</si>
  <si>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</si>
  <si>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</si>
  <si>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</si>
  <si>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</si>
  <si>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</si>
  <si>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</si>
  <si>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</si>
  <si>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</si>
  <si>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</si>
  <si>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</si>
  <si>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</si>
  <si>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</si>
  <si>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</si>
  <si>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</si>
  <si>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</si>
  <si>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</si>
  <si>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</si>
  <si>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</si>
  <si>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</si>
  <si>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t>-</t>
  </si>
  <si>
    <t xml:space="preserve">WYNIKI FINANSOWE PRZEDSIĘBIORSTW WEDŁUG SEKCJI </t>
  </si>
  <si>
    <t xml:space="preserve">FINANCIAL RESULTS OF ENTERPRISES BY SECTION </t>
  </si>
  <si>
    <t xml:space="preserve">RELACJE  EKONOMICZNE  ORAZ  STRUKTURA  PRZEDSIĘBIORSTW WEDŁUG  UZYSKANYCH WYNIKÓW  FINANSOWYCH </t>
  </si>
  <si>
    <t>ECONOMIC  RELATIONS  AND  COMPOSITION  OF  ENTERPRISES  BY  OBTAINED FINANCIAL  RESULT</t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</si>
  <si>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</si>
  <si>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</si>
  <si>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</si>
  <si>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</si>
  <si>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</si>
  <si>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</si>
  <si>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</si>
  <si>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</si>
  <si>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</si>
  <si>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</si>
  <si>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</si>
  <si>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</si>
  <si>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</si>
  <si>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</si>
  <si>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</si>
  <si>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</si>
  <si>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</si>
  <si>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t xml:space="preserve">AKTYWA OBROTOWE PRZEDSIĘBIORSTW WEDŁUG SEKCJI </t>
  </si>
  <si>
    <t xml:space="preserve">CURRENT ASSETS OF ENTERPRISES BY SECTION </t>
  </si>
  <si>
    <t xml:space="preserve">ZOBOWIĄZANIA  KRÓTKOTERMINOWE PRZEDSIĘBIORSTW  WEDŁUG SEKCJI 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</si>
  <si>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</si>
  <si>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</si>
  <si>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</si>
  <si>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</si>
  <si>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</si>
  <si>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</si>
  <si>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</si>
  <si>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</si>
  <si>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</si>
  <si>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</si>
  <si>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</si>
  <si>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</si>
  <si>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</si>
  <si>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</si>
  <si>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</si>
  <si>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</si>
  <si>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</si>
  <si>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</si>
  <si>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</si>
  <si>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</si>
  <si>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</si>
  <si>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</si>
  <si>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>SALDO  MIGRACJI</t>
    </r>
    <r>
      <rPr>
        <sz val="9"/>
        <color theme="1"/>
        <rFont val="Arial"/>
        <family val="2"/>
        <charset val="238"/>
      </rPr>
      <t xml:space="preserve">  na  1000  ludności 
</t>
    </r>
    <r>
      <rPr>
        <i/>
        <sz val="9"/>
        <color theme="1"/>
        <rFont val="Arial"/>
        <family val="2"/>
        <charset val="238"/>
      </rPr>
      <t>NET  MIGRATION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</si>
  <si>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</si>
  <si>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</si>
  <si>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</si>
  <si>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</si>
  <si>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</si>
  <si>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</si>
  <si>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</si>
  <si>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</si>
  <si>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</si>
  <si>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</si>
  <si>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. Stan w końcu okresu
                    </t>
    </r>
    <r>
      <rPr>
        <i/>
        <sz val="9.5"/>
        <color theme="1"/>
        <rFont val="Arial"/>
        <family val="2"/>
        <charset val="238"/>
      </rPr>
      <t>POPULATION. End of period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</si>
  <si>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</si>
  <si>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</si>
  <si>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SPACE PER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</si>
  <si>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</si>
  <si>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</si>
  <si>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</si>
  <si>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</si>
  <si>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</si>
  <si>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</si>
  <si>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</si>
  <si>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</si>
  <si>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</si>
  <si>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</si>
  <si>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</si>
  <si>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</si>
  <si>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</si>
  <si>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</si>
  <si>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</si>
  <si>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</si>
  <si>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RELACJE EKONOMICZNE W PRZEDSIĘBIORSTWACH PRZEMYSŁOWYCH W %</t>
  </si>
  <si>
    <t>ECONOMIC RELATIONS IN INDUSTRIAL ENTERPRISES IN %</t>
  </si>
  <si>
    <t>E.</t>
  </si>
  <si>
    <t>PODMIOTY GOSPODARKI NARODOWEJ W REJESTRZE KRUPGN REGON</t>
  </si>
  <si>
    <t xml:space="preserve">NATIONAL ECONOMY ENTITIES IN KRUPGN REGON REGISTER 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</si>
  <si>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 roku
       poprzedniego = 100
       </t>
    </r>
    <r>
      <rPr>
        <i/>
        <sz val="9"/>
        <color theme="1"/>
        <rFont val="Arial"/>
        <family val="2"/>
        <charset val="238"/>
      </rPr>
      <t>corresponding period 
       of 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</si>
  <si>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Produkt krajowy
 brutto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Gross domestic product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</si>
  <si>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wartość dodana 
brutto
</t>
    </r>
    <r>
      <rPr>
        <i/>
        <sz val="9"/>
        <color theme="1"/>
        <rFont val="Arial"/>
        <family val="2"/>
        <charset val="238"/>
      </rPr>
      <t>gross value 
added</t>
    </r>
  </si>
  <si>
    <r>
      <t xml:space="preserve">Wynik 
budżetu 
państwa </t>
    </r>
    <r>
      <rPr>
        <vertAlign val="superscript"/>
        <sz val="9"/>
        <color theme="1"/>
        <rFont val="Arial"/>
        <family val="2"/>
        <charset val="238"/>
      </rPr>
      <t xml:space="preserve">d </t>
    </r>
    <r>
      <rPr>
        <sz val="9"/>
        <color theme="1"/>
        <rFont val="Arial"/>
        <family val="2"/>
        <charset val="238"/>
      </rPr>
      <t xml:space="preserve">
w mln zł
</t>
    </r>
    <r>
      <rPr>
        <i/>
        <sz val="9"/>
        <color theme="1"/>
        <rFont val="Arial"/>
        <family val="2"/>
        <charset val="238"/>
      </rPr>
      <t xml:space="preserve">State budget balance </t>
    </r>
    <r>
      <rPr>
        <i/>
        <vertAlign val="superscript"/>
        <sz val="9"/>
        <color theme="1"/>
        <rFont val="Arial"/>
        <family val="2"/>
        <charset val="238"/>
      </rPr>
      <t xml:space="preserve">d </t>
    </r>
    <r>
      <rPr>
        <i/>
        <sz val="9"/>
        <color theme="1"/>
        <rFont val="Arial"/>
        <family val="2"/>
        <charset val="238"/>
      </rPr>
      <t xml:space="preserve">
in mln zl</t>
    </r>
  </si>
  <si>
    <t xml:space="preserve">I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</si>
  <si>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</si>
  <si>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</si>
  <si>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</si>
  <si>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</si>
  <si>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</si>
  <si>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</si>
  <si>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</si>
  <si>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</si>
  <si>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</si>
  <si>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</si>
  <si>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</si>
  <si>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r>
      <t xml:space="preserve">  </t>
    </r>
    <r>
      <rPr>
        <sz val="8"/>
        <color theme="1"/>
        <rFont val="Arial"/>
        <family val="2"/>
        <charset val="238"/>
      </rPr>
      <t xml:space="preserve"> a Dane kwartalne. b Stan w końcu okresu. c Udział bezrobotnych w cywilnej ludności aktywnej zawodowo. d Dane za okresy narastające. e Dane dotyczą pełnej zbiorowości.</t>
    </r>
    <r>
      <rPr>
        <i/>
        <sz val="8"/>
        <color theme="1"/>
        <rFont val="Arial"/>
        <family val="2"/>
        <charset val="238"/>
      </rPr>
      <t xml:space="preserve">
   a Quarterly data.  b End of period.  c Ratio of unemployed persons to civil economically active population. d  Data on accrued base. e Data covers complete statistical population.  </t>
    </r>
  </si>
  <si>
    <r>
      <t>I-XII</t>
    </r>
    <r>
      <rPr>
        <vertAlign val="superscript"/>
        <sz val="9"/>
        <color theme="1"/>
        <rFont val="Arial"/>
        <family val="2"/>
        <charset val="238"/>
      </rPr>
      <t xml:space="preserve"> </t>
    </r>
  </si>
  <si>
    <r>
      <t xml:space="preserve">Wskaźnik cen          </t>
    </r>
    <r>
      <rPr>
        <i/>
        <sz val="9"/>
        <color theme="1"/>
        <rFont val="Arial"/>
        <family val="2"/>
        <charset val="238"/>
      </rPr>
      <t xml:space="preserve"> Price indices</t>
    </r>
  </si>
  <si>
    <r>
      <t xml:space="preserve">towarów i usług konsumpcyjnych 
</t>
    </r>
    <r>
      <rPr>
        <i/>
        <sz val="9"/>
        <color theme="1"/>
        <rFont val="Arial"/>
        <family val="2"/>
        <charset val="238"/>
      </rPr>
      <t>of consumer goods and services</t>
    </r>
  </si>
  <si>
    <t>C</t>
  </si>
  <si>
    <r>
      <t xml:space="preserve">górnictwo i wydobywanie
</t>
    </r>
    <r>
      <rPr>
        <i/>
        <sz val="9"/>
        <color theme="1"/>
        <rFont val="Arial"/>
        <family val="2"/>
        <charset val="238"/>
      </rPr>
      <t>mining and quarrying</t>
    </r>
  </si>
  <si>
    <r>
      <t xml:space="preserve">przetwórstwo przemysłowe
</t>
    </r>
    <r>
      <rPr>
        <i/>
        <sz val="9"/>
        <color theme="1"/>
        <rFont val="Arial"/>
        <family val="2"/>
        <charset val="238"/>
      </rPr>
      <t>manufacturing</t>
    </r>
  </si>
  <si>
    <r>
      <t>wytwarzanie i zaopatrywanie 
w energię elektryczną, gaz,
parę wodną i gorącą wodę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electricity, gas ,steam
and air conditioning supply</t>
    </r>
  </si>
  <si>
    <r>
      <t>dostawa wody; gospodarowanie
ściekami i odpadami; rekultywacja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water supply; sewerage, 
waste management 
and remediation activities</t>
    </r>
  </si>
  <si>
    <r>
      <t xml:space="preserve">produkcji sprzedanej przemysłu 
</t>
    </r>
    <r>
      <rPr>
        <i/>
        <sz val="9"/>
        <color theme="1"/>
        <rFont val="Arial"/>
        <family val="2"/>
        <charset val="238"/>
      </rPr>
      <t xml:space="preserve">of sold production of industry </t>
    </r>
  </si>
  <si>
    <r>
      <t xml:space="preserve">produkcji budowlano-montażowej
</t>
    </r>
    <r>
      <rPr>
        <i/>
        <sz val="9"/>
        <color theme="1"/>
        <rFont val="Arial"/>
        <family val="2"/>
        <charset val="238"/>
      </rPr>
      <t>of construction and assembly production</t>
    </r>
  </si>
  <si>
    <r>
      <t xml:space="preserve">Średnia cena skupu 
za 1 dt w zł
</t>
    </r>
    <r>
      <rPr>
        <i/>
        <sz val="9"/>
        <color theme="1"/>
        <rFont val="Arial"/>
        <family val="2"/>
        <charset val="238"/>
      </rPr>
      <t>Average price of procurement  
per 1 dt in zl</t>
    </r>
  </si>
  <si>
    <r>
      <t xml:space="preserve">żyta
</t>
    </r>
    <r>
      <rPr>
        <i/>
        <sz val="9"/>
        <color theme="1"/>
        <rFont val="Arial"/>
        <family val="2"/>
        <charset val="238"/>
      </rPr>
      <t>rye</t>
    </r>
  </si>
  <si>
    <r>
      <t xml:space="preserve">pszenicy
</t>
    </r>
    <r>
      <rPr>
        <i/>
        <sz val="9"/>
        <color theme="1"/>
        <rFont val="Arial"/>
        <family val="2"/>
        <charset val="238"/>
      </rPr>
      <t>wheat</t>
    </r>
  </si>
  <si>
    <t xml:space="preserve">   of which:</t>
  </si>
  <si>
    <t xml:space="preserve">  ACTIVITIES</t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</si>
  <si>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</si>
  <si>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t>Ź r ó d ł o: dane Komendy Wojewódzkiej Państwowej Straży Pożarnej we Wrocławiu.</t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</si>
  <si>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</si>
  <si>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</si>
  <si>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</si>
  <si>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MIESZKANIA ODDANE DO UŻYTKOWANIA
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</si>
  <si>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>ACCOMMODATION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</si>
  <si>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</si>
  <si>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</si>
  <si>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</si>
  <si>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</si>
  <si>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</si>
  <si>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
finansowy
na działal- ności 
gospodar-czej
</t>
    </r>
    <r>
      <rPr>
        <i/>
        <sz val="9"/>
        <rFont val="Arial"/>
        <family val="2"/>
        <charset val="238"/>
      </rPr>
      <t>Financial
result 
on economic activity</t>
    </r>
  </si>
  <si>
    <r>
      <t xml:space="preserve">Wynik
zdarzeń
nadzwy-czajnych
</t>
    </r>
    <r>
      <rPr>
        <i/>
        <sz val="9"/>
        <rFont val="Arial"/>
        <family val="2"/>
        <charset val="238"/>
      </rPr>
      <t>Result on
extra-ordinary event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</si>
  <si>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</si>
  <si>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</si>
  <si>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</si>
  <si>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</si>
  <si>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</si>
  <si>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</si>
  <si>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</si>
  <si>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</si>
  <si>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</si>
  <si>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</si>
  <si>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</si>
  <si>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Ludność 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</si>
  <si>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Pracujący </t>
    </r>
    <r>
      <rPr>
        <b/>
        <vertAlign val="superscript"/>
        <sz val="9"/>
        <color theme="1"/>
        <rFont val="Arial"/>
        <family val="2"/>
        <charset val="238"/>
      </rPr>
      <t>bc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</si>
  <si>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Przeciętne zatrudnienie </t>
    </r>
    <r>
      <rPr>
        <b/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</si>
  <si>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w tys. </t>
    </r>
  </si>
  <si>
    <r>
      <t>Przeciętne miesięczne wynagrodzenie brutto</t>
    </r>
    <r>
      <rPr>
        <b/>
        <vertAlign val="superscript"/>
        <sz val="9"/>
        <color theme="1"/>
        <rFont val="Arial"/>
        <family val="2"/>
        <charset val="238"/>
      </rPr>
      <t xml:space="preserve"> c</t>
    </r>
    <r>
      <rPr>
        <b/>
        <sz val="9"/>
        <color theme="1"/>
        <rFont val="Arial"/>
        <family val="2"/>
        <charset val="238"/>
      </rPr>
      <t xml:space="preserve"> w zł  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</si>
  <si>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w tys.
</t>
    </r>
    <r>
      <rPr>
        <i/>
        <sz val="9"/>
        <color theme="1"/>
        <rFont val="Arial"/>
        <family val="2"/>
        <charset val="238"/>
      </rPr>
      <t>T O T A L in thous.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</si>
  <si>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T O T A L</t>
    </r>
  </si>
  <si>
    <r>
      <t xml:space="preserve">O G Ó Ł E M
</t>
    </r>
    <r>
      <rPr>
        <i/>
        <sz val="9"/>
        <color theme="1"/>
        <rFont val="Arial"/>
        <family val="2"/>
        <charset val="238"/>
      </rPr>
      <t>T O T A L</t>
    </r>
  </si>
  <si>
    <r>
      <t>Stopa bezrobocia rejestrowanego</t>
    </r>
    <r>
      <rPr>
        <b/>
        <vertAlign val="superscript"/>
        <sz val="9"/>
        <color theme="1"/>
        <rFont val="Arial"/>
        <family val="2"/>
        <charset val="238"/>
      </rPr>
      <t xml:space="preserve"> b </t>
    </r>
    <r>
      <rPr>
        <b/>
        <sz val="9"/>
        <color theme="1"/>
        <rFont val="Arial"/>
        <family val="2"/>
        <charset val="238"/>
      </rPr>
      <t xml:space="preserve">w % </t>
    </r>
  </si>
  <si>
    <t>Water supply; sewerage, 
  waste management and remediation activities</t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</si>
  <si>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KRUPGN REGON. </t>
    </r>
    <r>
      <rPr>
        <sz val="9.5"/>
        <color theme="1"/>
        <rFont val="Arial"/>
        <family val="2"/>
        <charset val="238"/>
      </rPr>
      <t xml:space="preserve">Stan w końcu okresu
                    </t>
    </r>
    <r>
      <rPr>
        <i/>
        <sz val="9.5"/>
        <color theme="1"/>
        <rFont val="Arial"/>
        <family val="2"/>
        <charset val="238"/>
      </rPr>
      <t>NATIONAL ECONOMY ENTITIES IN KRUPGN REGON REGISTER. End of period</t>
    </r>
  </si>
  <si>
    <r>
      <t xml:space="preserve">   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</si>
  <si>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r>
      <t xml:space="preserve">  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</si>
  <si>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r>
      <t xml:space="preserve">Podmioty gospodarki narodowej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</si>
  <si>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</si>
  <si>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rPr>
        <sz val="9"/>
        <color theme="1"/>
        <rFont val="Arial"/>
        <family val="2"/>
        <charset val="238"/>
      </rPr>
      <t xml:space="preserve">w sektorze przedsiębiorstw </t>
    </r>
    <r>
      <rPr>
        <i/>
        <sz val="9"/>
        <color theme="1"/>
        <rFont val="Arial"/>
        <family val="2"/>
        <charset val="238"/>
      </rPr>
      <t xml:space="preserve">
in enterprise sector 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</si>
  <si>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</si>
  <si>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</si>
  <si>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</si>
  <si>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</si>
  <si>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</si>
  <si>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t xml:space="preserve">przeznaczone na sprzedaż lub wynajem </t>
  </si>
  <si>
    <t>for sale or rent</t>
  </si>
  <si>
    <r>
      <t xml:space="preserve">spółdzielnie
</t>
    </r>
    <r>
      <rPr>
        <i/>
        <sz val="9"/>
        <color theme="1"/>
        <rFont val="Arial"/>
        <family val="2"/>
        <charset val="238"/>
      </rPr>
      <t>coopera-
tives</t>
    </r>
  </si>
  <si>
    <t>X</t>
  </si>
  <si>
    <t>XI</t>
  </si>
  <si>
    <r>
      <t xml:space="preserve">przetwór-
stwo 
przemy-słowe
</t>
    </r>
    <r>
      <rPr>
        <i/>
        <sz val="9"/>
        <color theme="1"/>
        <rFont val="Arial"/>
        <family val="2"/>
        <charset val="238"/>
      </rPr>
      <t>manufac-
turing</t>
    </r>
  </si>
  <si>
    <t>-28976,8</t>
  </si>
  <si>
    <t>PRACUJĄCY, PRZECIĘTNE ZATRUDNIENIE I WYNAGRODZENIA W SEKTORZE PRZEDSIĘBIORSTW W 2016 R.</t>
  </si>
  <si>
    <t xml:space="preserve">EMPLOYED PERSONS, AVERAGE NUMBER OF PAID EMPLOYMENT AND WAGES AND SALARIES IN ENTERPRISE SECTOR IN 2016 </t>
  </si>
  <si>
    <t xml:space="preserve">DYNAMIKA PRACUJĄCYCH, PRZECIĘTNEGO ZATRUDNIENIA I WYNAGRODZENIA W SEKTORZE PRZEDSIĘBIORSTW W 2016 R.  </t>
  </si>
  <si>
    <t xml:space="preserve">INDICES OF EMPLOYED PERSONS, AVERAGE NUMBER OF PAID EMPLOYMENT AND WAGES AND SALARIES IN ENTERPRISE SECTOR IN 2016 </t>
  </si>
  <si>
    <t xml:space="preserve">PRODUKCJA SPRZEDANA PRZEMYSŁU WEDŁUG SEKCJI I DZIAŁÓW W 2016 R. </t>
  </si>
  <si>
    <t>SOLD PRODUCTION OF INDUSTRY BY SECTIONS AND DIVISIONS IN 2016</t>
  </si>
  <si>
    <t>PRODUKCJA SPRZEDANA BUDOWNICTWA W 2016 R.</t>
  </si>
  <si>
    <t>SOLD PRODUCTION OF CONSTRUCTION IN 2016</t>
  </si>
  <si>
    <r>
      <t xml:space="preserve">analogiczny okres 2015 = 100
</t>
    </r>
    <r>
      <rPr>
        <i/>
        <sz val="9"/>
        <color theme="1"/>
        <rFont val="Arial"/>
        <family val="2"/>
        <charset val="238"/>
      </rPr>
      <t>corresponding period 2015 = 100</t>
    </r>
  </si>
  <si>
    <r>
      <t xml:space="preserve">analogiczny okres 2015 =100
</t>
    </r>
    <r>
      <rPr>
        <i/>
        <sz val="9"/>
        <color theme="1"/>
        <rFont val="Arial"/>
        <family val="2"/>
        <charset val="238"/>
      </rPr>
      <t>corresponding period 2015 = 100</t>
    </r>
  </si>
  <si>
    <t>I</t>
  </si>
  <si>
    <t>II</t>
  </si>
  <si>
    <r>
      <t xml:space="preserve">Spis tablic </t>
    </r>
    <r>
      <rPr>
        <i/>
        <sz val="12"/>
        <color theme="0"/>
        <rFont val="Arial"/>
        <family val="2"/>
        <charset val="238"/>
      </rPr>
      <t>/ List of tables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</si>
  <si>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OGÓŁEM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TOTAL ENTERPRISES IN %</t>
    </r>
  </si>
  <si>
    <r>
      <t xml:space="preserve">TABL. 18.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WYNAGRODZENIA W SEKTORZE 
                 PRZEDSIĘBIORSTW W 2016 R.  
 </t>
    </r>
    <r>
      <rPr>
        <i/>
        <sz val="9.5"/>
        <color theme="1"/>
        <rFont val="Arial"/>
        <family val="2"/>
        <charset val="238"/>
      </rPr>
      <t xml:space="preserve">                INDICES OF EMPLOYED PERSONS, AVERAGE NUMBER OF PAID EMPLOYMENT AND WAGES 
                 AND SALARIES IN ENTERPRISE SECTOR IN 2016</t>
    </r>
  </si>
  <si>
    <r>
      <t xml:space="preserve">TABL. 19.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2016 R. 
 </t>
    </r>
    <r>
      <rPr>
        <i/>
        <sz val="9.5"/>
        <color theme="1"/>
        <rFont val="Arial"/>
        <family val="2"/>
        <charset val="238"/>
      </rPr>
      <t xml:space="preserve">               SOLD PRODUCTION OF INDUSTRY BY SECTIONS AND DIVISIONS IN 2016</t>
    </r>
  </si>
  <si>
    <r>
      <t xml:space="preserve">TABL. 28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</si>
  <si>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</si>
  <si>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t>91,1*</t>
  </si>
  <si>
    <t>POŻARY WEDŁUG MIEJSCA POWSTANIA W OKRESIE I-III KWARTAŁU</t>
  </si>
  <si>
    <t>FIRES BY PLACES WHERE THE FIRES OCCURED IN I-III QUARTER</t>
  </si>
  <si>
    <t>a – IX
b – VI 2016=100
c – I - IX</t>
  </si>
  <si>
    <t>a – IX 2015 = 100
b – I - IX 2015 = 100</t>
  </si>
  <si>
    <t xml:space="preserve">a – IX
b – I - IX </t>
  </si>
  <si>
    <r>
      <t xml:space="preserve">a – stan w dniu 30 VI 2016 r.
       </t>
    </r>
    <r>
      <rPr>
        <i/>
        <sz val="9"/>
        <color theme="1"/>
        <rFont val="Arial"/>
        <family val="2"/>
        <charset val="238"/>
      </rPr>
      <t>as of June 30, 2016</t>
    </r>
    <r>
      <rPr>
        <sz val="9"/>
        <color theme="1"/>
        <rFont val="Arial"/>
        <family val="2"/>
        <charset val="238"/>
      </rPr>
      <t xml:space="preserve">
b – stan w dniu 30 IX 2016 r.
       </t>
    </r>
    <r>
      <rPr>
        <i/>
        <sz val="9"/>
        <color theme="1"/>
        <rFont val="Arial"/>
        <family val="2"/>
        <charset val="238"/>
      </rPr>
      <t>as of September 30, 2016</t>
    </r>
    <r>
      <rPr>
        <sz val="9"/>
        <color theme="1"/>
        <rFont val="Arial"/>
        <family val="2"/>
        <charset val="238"/>
      </rPr>
      <t xml:space="preserve">
</t>
    </r>
  </si>
  <si>
    <t>VII</t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</si>
  <si>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</si>
  <si>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vertAlign val="superscript"/>
        <sz val="9"/>
        <color theme="1"/>
        <rFont val="Symbol"/>
        <family val="1"/>
        <charset val="2"/>
      </rPr>
      <t></t>
    </r>
  </si>
  <si>
    <r>
      <t xml:space="preserve">Ź r ó d ł o: dane Ministerstwa Rodziny, Pracy i Polityki Społecznej.
</t>
    </r>
    <r>
      <rPr>
        <i/>
        <sz val="8"/>
        <rFont val="Arial"/>
        <family val="2"/>
        <charset val="238"/>
      </rPr>
      <t>S o u r c e: data of the Ministry of Family, Labour and Social Policy.</t>
    </r>
  </si>
  <si>
    <t xml:space="preserve">    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</si>
  <si>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 xml:space="preserve">   a From the date of registering in a labour office. Intervals were shifted upward, e.g., in the interval 3–6, persons remaining  unemployed from 3 months and 1 day to 6 months were included. 
S o u r c e: data of the Ministry of Family, Labour and Social Policy.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</si>
  <si>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</si>
  <si>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</si>
  <si>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r>
      <t xml:space="preserve">W wieku     </t>
    </r>
    <r>
      <rPr>
        <i/>
        <sz val="9"/>
        <color theme="1"/>
        <rFont val="Arial"/>
        <family val="2"/>
        <charset val="238"/>
      </rPr>
      <t>By age</t>
    </r>
  </si>
  <si>
    <r>
      <t xml:space="preserve">do 30 roku życia
</t>
    </r>
    <r>
      <rPr>
        <i/>
        <sz val="9"/>
        <color theme="1"/>
        <rFont val="Arial"/>
        <family val="2"/>
        <charset val="238"/>
      </rPr>
      <t>aged 30 and below</t>
    </r>
  </si>
  <si>
    <r>
      <t xml:space="preserve">w tym do 25 roku życia
</t>
    </r>
    <r>
      <rPr>
        <i/>
        <sz val="9"/>
        <color theme="1"/>
        <rFont val="Arial"/>
        <family val="2"/>
        <charset val="238"/>
      </rPr>
      <t>of which aged 25 and below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</si>
  <si>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aged 50
and more</t>
    </r>
  </si>
  <si>
    <r>
      <t xml:space="preserve">Osoby korzystające ze świadczeń pomocy społecznej
</t>
    </r>
    <r>
      <rPr>
        <i/>
        <sz val="9"/>
        <color theme="1"/>
        <rFont val="Arial"/>
        <family val="2"/>
        <charset val="238"/>
      </rPr>
      <t>Persons benefiting from social assistance</t>
    </r>
  </si>
  <si>
    <r>
      <t xml:space="preserve">Osoby posiadające co najmniej jedno dziecko
</t>
    </r>
    <r>
      <rPr>
        <i/>
        <sz val="9"/>
        <color theme="1"/>
        <rFont val="Arial"/>
        <family val="2"/>
        <charset val="238"/>
      </rPr>
      <t>Unemployed persons with at least one child</t>
    </r>
  </si>
  <si>
    <r>
      <t xml:space="preserve">Niepełno-
sprawni
</t>
    </r>
    <r>
      <rPr>
        <i/>
        <sz val="9"/>
        <color theme="1"/>
        <rFont val="Arial"/>
        <family val="2"/>
        <charset val="238"/>
      </rPr>
      <t>Disabled</t>
    </r>
  </si>
  <si>
    <r>
      <t>2000</t>
    </r>
    <r>
      <rPr>
        <vertAlign val="superscript"/>
        <sz val="10"/>
        <color theme="1"/>
        <rFont val="Arial"/>
        <family val="2"/>
        <charset val="238"/>
      </rPr>
      <t>b</t>
    </r>
  </si>
  <si>
    <r>
      <t>1922</t>
    </r>
    <r>
      <rPr>
        <vertAlign val="superscript"/>
        <sz val="10"/>
        <color theme="1"/>
        <rFont val="Arial"/>
        <family val="2"/>
        <charset val="238"/>
      </rPr>
      <t>b</t>
    </r>
  </si>
  <si>
    <r>
      <t>1804</t>
    </r>
    <r>
      <rPr>
        <vertAlign val="superscript"/>
        <sz val="10"/>
        <color theme="1"/>
        <rFont val="Arial"/>
        <family val="2"/>
        <charset val="238"/>
      </rPr>
      <t>b</t>
    </r>
  </si>
  <si>
    <r>
      <t>1657</t>
    </r>
    <r>
      <rPr>
        <vertAlign val="superscript"/>
        <sz val="10"/>
        <color theme="1"/>
        <rFont val="Arial"/>
        <family val="2"/>
        <charset val="238"/>
      </rPr>
      <t>b</t>
    </r>
  </si>
  <si>
    <r>
      <t xml:space="preserve">inwestycje
krótkotermino-
we
</t>
    </r>
    <r>
      <rPr>
        <i/>
        <sz val="9"/>
        <color theme="1"/>
        <rFont val="Arial"/>
        <family val="2"/>
        <charset val="238"/>
      </rPr>
      <t>short-term
investments</t>
    </r>
  </si>
  <si>
    <r>
      <t>w tym 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</si>
  <si>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Regardless the maturity date.  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</si>
  <si>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
and salaries
 in thous. zl</t>
    </r>
  </si>
  <si>
    <t>Produkcja papieru i wyrobów z papieru</t>
  </si>
  <si>
    <t>Produkcja wyrobów z gumy i tworzyw sztucznych</t>
  </si>
  <si>
    <t>Manufacture of rubber and plastic</t>
  </si>
  <si>
    <t>Produkcja metali</t>
  </si>
  <si>
    <t>Manufacture of basic metals</t>
  </si>
  <si>
    <t>Produkcja mebli</t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</si>
  <si>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</si>
  <si>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</si>
  <si>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</si>
  <si>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</si>
  <si>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</si>
  <si>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</si>
  <si>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PROFESSIONAL, SCIENTIFIC AND TECHNICAL
   ACTIVITIES 
</t>
  </si>
  <si>
    <t xml:space="preserve">ADMINISTRATIVE AND SUPPORT SERVICE 
  ACTIVITIES </t>
  </si>
  <si>
    <t>8,7*</t>
  </si>
  <si>
    <t>9,7*</t>
  </si>
  <si>
    <t>10,2*</t>
  </si>
  <si>
    <t>9,9*</t>
  </si>
  <si>
    <r>
      <t xml:space="preserve">Długotrwale bezrobo-
tni
</t>
    </r>
    <r>
      <rPr>
        <i/>
        <sz val="9"/>
        <color theme="1"/>
        <rFont val="Arial"/>
        <family val="2"/>
        <charset val="238"/>
      </rPr>
      <t>Long-term unemployed</t>
    </r>
  </si>
  <si>
    <r>
      <t xml:space="preserve">TABL. 27. </t>
    </r>
    <r>
      <rPr>
        <b/>
        <sz val="9.5"/>
        <rFont val="Arial"/>
        <family val="2"/>
        <charset val="238"/>
      </rPr>
      <t xml:space="preserve"> NAKŁADY INWESTYCYJNE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INVESTMENT OUTLAYS </t>
    </r>
    <r>
      <rPr>
        <i/>
        <vertAlign val="superscript"/>
        <sz val="9.5"/>
        <rFont val="Arial"/>
        <family val="2"/>
        <charset val="238"/>
      </rPr>
      <t xml:space="preserve">a </t>
    </r>
  </si>
  <si>
    <r>
      <t xml:space="preserve">WYSZCZEGÓLNIENIE
</t>
    </r>
    <r>
      <rPr>
        <i/>
        <sz val="9"/>
        <rFont val="Arial"/>
        <family val="2"/>
        <charset val="238"/>
      </rPr>
      <t>SPECIFICATION</t>
    </r>
  </si>
  <si>
    <r>
      <t xml:space="preserve">Ogółem
</t>
    </r>
    <r>
      <rPr>
        <i/>
        <sz val="9"/>
        <rFont val="Arial"/>
        <family val="2"/>
        <charset val="238"/>
      </rPr>
      <t xml:space="preserve">Grand total </t>
    </r>
  </si>
  <si>
    <r>
      <t xml:space="preserve">W tym      </t>
    </r>
    <r>
      <rPr>
        <i/>
        <sz val="9"/>
        <rFont val="Arial"/>
        <family val="2"/>
        <charset val="238"/>
      </rPr>
      <t>Of which</t>
    </r>
  </si>
  <si>
    <r>
      <t xml:space="preserve">na środki trwałe
</t>
    </r>
    <r>
      <rPr>
        <i/>
        <sz val="9"/>
        <rFont val="Arial"/>
        <family val="2"/>
        <charset val="238"/>
      </rPr>
      <t>for fixed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 assets</t>
    </r>
  </si>
  <si>
    <r>
      <t xml:space="preserve">w tym    </t>
    </r>
    <r>
      <rPr>
        <i/>
        <sz val="9"/>
        <rFont val="Arial"/>
        <family val="2"/>
        <charset val="238"/>
      </rPr>
      <t xml:space="preserve"> of which</t>
    </r>
  </si>
  <si>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– analogiczny okres
       roku poprzedniego = 100
      </t>
    </r>
    <r>
      <rPr>
        <i/>
        <sz val="9"/>
        <rFont val="Arial"/>
        <family val="2"/>
        <charset val="238"/>
      </rPr>
      <t xml:space="preserve"> corresponding period
       of previous  year = 100</t>
    </r>
  </si>
  <si>
    <r>
      <t xml:space="preserve">budynki 
i budowle
</t>
    </r>
    <r>
      <rPr>
        <i/>
        <sz val="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</si>
  <si>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i/>
        <sz val="9"/>
        <rFont val="Arial"/>
        <family val="2"/>
        <charset val="238"/>
      </rPr>
      <t>machinery, 
and equipment 
and tools</t>
    </r>
  </si>
  <si>
    <r>
      <t xml:space="preserve">środki
transportu
</t>
    </r>
    <r>
      <rPr>
        <i/>
        <sz val="9"/>
        <rFont val="Arial"/>
        <family val="2"/>
        <charset val="238"/>
      </rPr>
      <t>transport equipment</t>
    </r>
  </si>
  <si>
    <r>
      <t xml:space="preserve">w tys. zł   </t>
    </r>
    <r>
      <rPr>
        <i/>
        <sz val="9"/>
        <rFont val="Arial"/>
        <family val="2"/>
        <charset val="238"/>
      </rPr>
      <t xml:space="preserve">  in thous. zl</t>
    </r>
  </si>
  <si>
    <r>
      <t xml:space="preserve">    a Patrz uwagi ogólne pkt 7.2 oraz wyjaśnienia metodyczne pkt 20; wskaźniki dynamiki obliczono na podstawie wartości w cenach bieżących. 
    </t>
    </r>
    <r>
      <rPr>
        <i/>
        <sz val="8"/>
        <rFont val="Arial"/>
        <family val="2"/>
        <charset val="238"/>
      </rPr>
      <t xml:space="preserve">a See general notes item 7.2 and methodological notes item 20;  indices are calculated on the basis of value at current prices. 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</si>
  <si>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 xml:space="preserve">WYBRANE  WSKAŹNIKI OGÓLNOPOLSKIE 
 </t>
    </r>
    <r>
      <rPr>
        <i/>
        <sz val="9.5"/>
        <color theme="1"/>
        <rFont val="Arial"/>
        <family val="2"/>
        <charset val="238"/>
      </rPr>
      <t xml:space="preserve">                 SELECTED  INDICATORS  FOR  POLAND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</si>
  <si>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 xml:space="preserve">WYBRANE  WSKAŹNIKI OGÓLNOPOLSKIE 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  SELECTED  INDICATORS  FOR  POLAND</t>
    </r>
  </si>
  <si>
    <r>
      <t xml:space="preserve">TABL. 29. </t>
    </r>
    <r>
      <rPr>
        <b/>
        <sz val="9.5"/>
        <color theme="1"/>
        <rFont val="Arial"/>
        <family val="2"/>
        <charset val="238"/>
      </rPr>
      <t xml:space="preserve">  WYBRANE  WSKAŹNIKI OGÓLNOPOLSKIE </t>
    </r>
    <r>
      <rPr>
        <sz val="9.5"/>
        <color theme="1"/>
        <rFont val="Arial"/>
        <family val="2"/>
        <charset val="238"/>
      </rPr>
      <t xml:space="preserve">
              </t>
    </r>
    <r>
      <rPr>
        <i/>
        <sz val="9.5"/>
        <color theme="1"/>
        <rFont val="Arial"/>
        <family val="2"/>
        <charset val="238"/>
      </rPr>
      <t xml:space="preserve">     SELECTED  INDICATORS  FOR  POLAND</t>
    </r>
  </si>
  <si>
    <t>CZĘŚĆ 1</t>
  </si>
  <si>
    <t>PART 1</t>
  </si>
  <si>
    <t>CZĘŚĆ 2</t>
  </si>
  <si>
    <t>PART 2</t>
  </si>
  <si>
    <t>CZĘŚĆ 3</t>
  </si>
  <si>
    <t>PART 3</t>
  </si>
  <si>
    <r>
      <t xml:space="preserve">Stopa
bezrobocia 
rejestro-
wanego </t>
    </r>
    <r>
      <rPr>
        <vertAlign val="superscript"/>
        <sz val="9"/>
        <color theme="1"/>
        <rFont val="Arial"/>
        <family val="2"/>
        <charset val="238"/>
      </rPr>
      <t xml:space="preserve">bc </t>
    </r>
    <r>
      <rPr>
        <sz val="9"/>
        <color theme="1"/>
        <rFont val="Arial"/>
        <family val="2"/>
        <charset val="238"/>
      </rPr>
      <t xml:space="preserve">
w %
</t>
    </r>
    <r>
      <rPr>
        <i/>
        <sz val="9"/>
        <color theme="1"/>
        <rFont val="Arial"/>
        <family val="2"/>
        <charset val="238"/>
      </rPr>
      <t xml:space="preserve">Registered 
unemploy-ment 
rate </t>
    </r>
    <r>
      <rPr>
        <i/>
        <vertAlign val="superscript"/>
        <sz val="9"/>
        <color theme="1"/>
        <rFont val="Arial"/>
        <family val="2"/>
        <charset val="238"/>
      </rPr>
      <t xml:space="preserve">bc </t>
    </r>
    <r>
      <rPr>
        <i/>
        <sz val="9"/>
        <color theme="1"/>
        <rFont val="Arial"/>
        <family val="2"/>
        <charset val="238"/>
      </rPr>
      <t xml:space="preserve"> 
in % </t>
    </r>
  </si>
  <si>
    <r>
      <t xml:space="preserve">w gospodarce
narodowej </t>
    </r>
    <r>
      <rPr>
        <vertAlign val="superscript"/>
        <sz val="9"/>
        <color theme="1"/>
        <rFont val="Arial"/>
        <family val="2"/>
        <charset val="238"/>
      </rPr>
      <t>ae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 national economy </t>
    </r>
    <r>
      <rPr>
        <i/>
        <vertAlign val="superscript"/>
        <sz val="9"/>
        <color theme="1"/>
        <rFont val="Arial"/>
        <family val="2"/>
        <charset val="238"/>
      </rPr>
      <t>ae</t>
    </r>
  </si>
  <si>
    <r>
      <t>3980,24</t>
    </r>
    <r>
      <rPr>
        <vertAlign val="superscript"/>
        <sz val="9"/>
        <color theme="1"/>
        <rFont val="Arial"/>
        <family val="2"/>
        <charset val="238"/>
      </rPr>
      <t>e</t>
    </r>
  </si>
  <si>
    <r>
      <t>4121,41</t>
    </r>
    <r>
      <rPr>
        <vertAlign val="superscript"/>
        <sz val="9"/>
        <color theme="1"/>
        <rFont val="Arial"/>
        <family val="2"/>
        <charset val="238"/>
      </rPr>
      <t>e</t>
    </r>
  </si>
  <si>
    <t>103,9*</t>
  </si>
  <si>
    <t>103,8*</t>
  </si>
  <si>
    <t>9,4*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</si>
  <si>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 roku
       poprzedniego = 100
       </t>
    </r>
    <r>
      <rPr>
        <i/>
        <sz val="9"/>
        <color theme="1"/>
        <rFont val="Arial"/>
        <family val="2"/>
        <charset val="238"/>
      </rPr>
      <t>corresponding period 
       of 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</si>
  <si>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Przeciętne miesięczne wynagrodzenia nominalne brutto
</t>
    </r>
    <r>
      <rPr>
        <i/>
        <sz val="9"/>
        <color theme="1"/>
        <rFont val="Arial"/>
        <family val="2"/>
        <charset val="238"/>
      </rPr>
      <t>Average monthly nominal gross wages and salaries</t>
    </r>
  </si>
  <si>
    <r>
      <t>przemysłu</t>
    </r>
    <r>
      <rPr>
        <i/>
        <sz val="9"/>
        <color theme="1"/>
        <rFont val="Arial"/>
        <family val="2"/>
        <charset val="238"/>
      </rPr>
      <t xml:space="preserve">
of industry</t>
    </r>
  </si>
  <si>
    <r>
      <t xml:space="preserve">Dynamika produkcji sprzedanej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Indices of sold production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</si>
  <si>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budowlano-montażowej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 and assembly</t>
    </r>
  </si>
  <si>
    <r>
      <t xml:space="preserve">Dynamika nakładów 
inwestycyjnych </t>
    </r>
    <r>
      <rPr>
        <vertAlign val="superscript"/>
        <sz val="9"/>
        <color theme="1"/>
        <rFont val="Arial"/>
        <family val="2"/>
        <charset val="238"/>
      </rPr>
      <t>bc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Indices of investment 
outlays </t>
    </r>
    <r>
      <rPr>
        <i/>
        <vertAlign val="superscript"/>
        <sz val="9"/>
        <color theme="1"/>
        <rFont val="Arial"/>
        <family val="2"/>
        <charset val="238"/>
      </rPr>
      <t>bc</t>
    </r>
  </si>
  <si>
    <r>
      <t>2014</t>
    </r>
    <r>
      <rPr>
        <vertAlign val="superscript"/>
        <sz val="9"/>
        <color theme="1"/>
        <rFont val="Arial"/>
        <family val="2"/>
        <charset val="238"/>
      </rPr>
      <t>d</t>
    </r>
  </si>
  <si>
    <r>
      <t>2015</t>
    </r>
    <r>
      <rPr>
        <vertAlign val="superscript"/>
        <sz val="9"/>
        <color theme="1"/>
        <rFont val="Arial"/>
        <family val="2"/>
        <charset val="238"/>
      </rPr>
      <t>d</t>
    </r>
  </si>
  <si>
    <r>
      <t>103,7</t>
    </r>
    <r>
      <rPr>
        <vertAlign val="superscript"/>
        <sz val="9"/>
        <color theme="1"/>
        <rFont val="Arial"/>
        <family val="2"/>
        <charset val="238"/>
      </rPr>
      <t>e</t>
    </r>
  </si>
  <si>
    <r>
      <t>103,5</t>
    </r>
    <r>
      <rPr>
        <vertAlign val="superscript"/>
        <sz val="9"/>
        <color theme="1"/>
        <rFont val="Arial"/>
        <family val="2"/>
        <charset val="238"/>
      </rPr>
      <t>e</t>
    </r>
  </si>
  <si>
    <r>
      <t xml:space="preserve">  </t>
    </r>
    <r>
      <rPr>
        <sz val="8"/>
        <color theme="1"/>
        <rFont val="Arial"/>
        <family val="2"/>
        <charset val="238"/>
      </rPr>
      <t xml:space="preserve"> a Wskaźniki dynamiki obliczono na podstawie cen stałych (średnie ceny bieżące z 2010 r.). b Dane za okresy narastające. c  Obliczono na podstawie wartości w cenach stałych; jako ceny stałe przyjęto ceny bieżące z analogicznego okresu roku poprzedniego. d  Dane dotyczą pełnej zbiorowości.
   </t>
    </r>
    <r>
      <rPr>
        <i/>
        <sz val="8"/>
        <color theme="1"/>
        <rFont val="Arial"/>
        <family val="2"/>
        <charset val="238"/>
      </rPr>
      <t xml:space="preserve"> a Index numbers are calculated on the constant prices (2010 average current prices). b  Data on accrued base. c Calculated on the basis of the value in constant prices; as constant prices the current prices from corresponding period of previous year were used. d Data covers complete statistical population.  </t>
    </r>
  </si>
  <si>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– analogiczny okres roku
       poprzedniego = 100
       </t>
    </r>
    <r>
      <rPr>
        <i/>
        <sz val="9"/>
        <rFont val="Arial"/>
        <family val="2"/>
        <charset val="238"/>
      </rPr>
      <t>corresponding period 
       of  previous year = 100</t>
    </r>
    <r>
      <rPr>
        <sz val="9"/>
        <rFont val="Arial"/>
        <family val="2"/>
        <charset val="238"/>
      </rPr>
      <t xml:space="preserve">
</t>
    </r>
    <r>
      <rPr>
        <b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– okres poprzedni = 100
       </t>
    </r>
    <r>
      <rPr>
        <i/>
        <sz val="9"/>
        <rFont val="Arial"/>
        <family val="2"/>
        <charset val="238"/>
      </rPr>
      <t xml:space="preserve">previous period = 100
</t>
    </r>
    <r>
      <rPr>
        <b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– grudzień roku poprzedniego = 100</t>
    </r>
    <r>
      <rPr>
        <i/>
        <sz val="9"/>
        <rFont val="Arial"/>
        <family val="2"/>
        <charset val="238"/>
      </rPr>
      <t xml:space="preserve">
       December of previous year = 100</t>
    </r>
  </si>
  <si>
    <r>
      <rPr>
        <b/>
        <sz val="10"/>
        <rFont val="Arial"/>
        <family val="2"/>
        <charset val="238"/>
      </rPr>
      <t>Wybrane  wskaźniki  ogólnopolskie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Selected for Poland indicators</t>
    </r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</si>
  <si>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</si>
  <si>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</si>
  <si>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</si>
  <si>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</si>
  <si>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</si>
  <si>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The difference between the number of live births and deaths  in a given period. c Children under the age of 1. d Per 1000 live births.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</si>
  <si>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</si>
  <si>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</si>
  <si>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t xml:space="preserve">z ogółem    </t>
    </r>
    <r>
      <rPr>
        <i/>
        <sz val="9"/>
        <color theme="1"/>
        <rFont val="Arial"/>
        <family val="2"/>
        <charset val="238"/>
      </rPr>
      <t xml:space="preserve"> of total</t>
    </r>
  </si>
  <si>
    <r>
      <rPr>
        <sz val="9"/>
        <color theme="1"/>
        <rFont val="Arial"/>
        <family val="2"/>
        <charset val="238"/>
      </rPr>
      <t>w tym zwolnieni 
z przyczyn dotyczących zakładów pracy</t>
    </r>
    <r>
      <rPr>
        <i/>
        <sz val="9"/>
        <color theme="1"/>
        <rFont val="Arial"/>
        <family val="2"/>
        <charset val="238"/>
      </rPr>
      <t xml:space="preserve">
of which terminated for company reasons</t>
    </r>
  </si>
  <si>
    <r>
      <t xml:space="preserve">poniżej
 25 lat
</t>
    </r>
    <r>
      <rPr>
        <i/>
        <sz val="9"/>
        <color theme="1"/>
        <rFont val="Arial"/>
        <family val="2"/>
        <charset val="238"/>
      </rPr>
      <t>below age 25</t>
    </r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</si>
  <si>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</si>
  <si>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</si>
  <si>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AND JOB OFFERS
                 End of month</t>
    </r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</si>
  <si>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I WIEKU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 End of month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</si>
  <si>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</si>
  <si>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t xml:space="preserve">   a Łącznie z policealnym.
   Ź r ó d ł o: dane Ministerstwa Rodziny, Pracy i Polityki Społecznej.</t>
  </si>
  <si>
    <t xml:space="preserve">   a Including post secondary.
   S o u r c e: data of the Ministry of Family, Labour and Social Policy.</t>
  </si>
  <si>
    <r>
      <t xml:space="preserve">1 miesiąc 
i mniej
</t>
    </r>
    <r>
      <rPr>
        <i/>
        <sz val="9"/>
        <color theme="1"/>
        <rFont val="Arial"/>
        <family val="2"/>
        <charset val="238"/>
      </rPr>
      <t>1 month and less</t>
    </r>
  </si>
  <si>
    <r>
      <t xml:space="preserve">Powyżej 24 m-cy
</t>
    </r>
    <r>
      <rPr>
        <i/>
        <sz val="9"/>
        <color theme="1"/>
        <rFont val="Arial"/>
        <family val="2"/>
        <charset val="238"/>
      </rPr>
      <t>more than 24 months</t>
    </r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</si>
  <si>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</si>
  <si>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 End of month</t>
    </r>
  </si>
  <si>
    <r>
      <t xml:space="preserve">1 rok i mniej
</t>
    </r>
    <r>
      <rPr>
        <i/>
        <sz val="9"/>
        <color theme="1"/>
        <rFont val="Arial"/>
        <family val="2"/>
        <charset val="238"/>
      </rPr>
      <t>1 year
and less</t>
    </r>
  </si>
  <si>
    <r>
      <t xml:space="preserve">powyżej 
30 lat 
</t>
    </r>
    <r>
      <rPr>
        <i/>
        <sz val="9"/>
        <color theme="1"/>
        <rFont val="Arial"/>
        <family val="2"/>
        <charset val="238"/>
      </rPr>
      <t>more than 30 years</t>
    </r>
    <r>
      <rPr>
        <sz val="9"/>
        <color theme="1"/>
        <rFont val="Arial"/>
        <family val="2"/>
        <charset val="238"/>
      </rPr>
      <t xml:space="preserve">
</t>
    </r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</si>
  <si>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ZAREJESTROWANI, BĘDĄCY W SZCZEGÓLNEJ SYTUACJI NA RYNKU PRACY  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WITH A SPECIFIC SITUATION ON THE LABOUR  MARKET</t>
    </r>
    <r>
      <rPr>
        <i/>
        <sz val="10"/>
        <color theme="1"/>
        <rFont val="Arial"/>
        <family val="2"/>
        <charset val="238"/>
      </rPr>
      <t xml:space="preserve"> 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End of month</t>
    </r>
  </si>
  <si>
    <r>
      <t xml:space="preserve">do 6 roku życia
</t>
    </r>
    <r>
      <rPr>
        <i/>
        <sz val="9"/>
        <color theme="1"/>
        <rFont val="Arial"/>
        <family val="2"/>
        <charset val="238"/>
      </rPr>
      <t>under 6 years 
of age</t>
    </r>
  </si>
  <si>
    <r>
      <t xml:space="preserve">niepełno-sprawne
do 18 roku życia
</t>
    </r>
    <r>
      <rPr>
        <i/>
        <sz val="9"/>
        <color theme="1"/>
        <rFont val="Arial"/>
        <family val="2"/>
        <charset val="238"/>
      </rPr>
      <t>disabled under 18 years of age</t>
    </r>
  </si>
  <si>
    <r>
      <t xml:space="preserve">   a  W podziale na kategorie bezrobotnych 1 osoba może być wykazana więcej niz jeden raz; patrz wyjaśnienia metodyczne pkt 4. b Dane dotyczą osób samotnie wychowujacych co najmniej jedno dziecko w wieku 18 lat i mniej.
Ź r ó d ł o: dane Ministerstwa Rodziny, Pracy i Polityki Społecznej.
   </t>
    </r>
    <r>
      <rPr>
        <i/>
        <sz val="8"/>
        <rFont val="Arial"/>
        <family val="2"/>
        <charset val="238"/>
      </rPr>
      <t>a The division by categories may indicate one person more than once; see methodological notes item 4. b Data concern persons who bring up single-handed at least one child aged 18 and less.
S o u r c e: data of the Ministry of Family, Labour and Social Policy.</t>
    </r>
  </si>
  <si>
    <r>
      <t>W liczbach bezwzględnych
I</t>
    </r>
    <r>
      <rPr>
        <i/>
        <sz val="9"/>
        <color theme="1"/>
        <rFont val="Arial"/>
        <family val="2"/>
        <charset val="238"/>
      </rPr>
      <t>n absolute numbers</t>
    </r>
  </si>
  <si>
    <r>
      <t>Województwo = 100
V</t>
    </r>
    <r>
      <rPr>
        <i/>
        <sz val="9"/>
        <color theme="1"/>
        <rFont val="Arial"/>
        <family val="2"/>
        <charset val="238"/>
      </rPr>
      <t>oivodhip = 100</t>
    </r>
  </si>
  <si>
    <t xml:space="preserve">   Ź r ó d ł o: dane Komendy Głównej Policji.</t>
  </si>
  <si>
    <t xml:space="preserve">   S o u r c e: data of the National Police Headquarters.</t>
  </si>
  <si>
    <r>
      <t xml:space="preserve">Województwo 
= 100
</t>
    </r>
    <r>
      <rPr>
        <i/>
        <sz val="9"/>
        <color theme="1"/>
        <rFont val="Arial"/>
        <family val="2"/>
        <charset val="238"/>
      </rPr>
      <t>Voivodhip = 100</t>
    </r>
  </si>
  <si>
    <r>
      <t xml:space="preserve">Wskaźnik wykrywalności sprawców przestępstw 
w %
</t>
    </r>
    <r>
      <rPr>
        <i/>
        <sz val="9"/>
        <color theme="1"/>
        <rFont val="Arial"/>
        <family val="2"/>
        <charset val="238"/>
      </rPr>
      <t xml:space="preserve">Rate of detectability
of delinquents in crimes
 in % 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</si>
  <si>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State Fire Headquarters in Wrocław.</t>
    </r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</si>
  <si>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State Fire Headquarters in Wrocław.</t>
    </r>
  </si>
  <si>
    <r>
      <t xml:space="preserve"> analogiczny okres roku 
    poprzedniego = 100 </t>
    </r>
    <r>
      <rPr>
        <i/>
        <sz val="9"/>
        <color theme="1"/>
        <rFont val="Arial"/>
        <family val="2"/>
        <charset val="238"/>
      </rPr>
      <t>corresponding period
of previous year =100</t>
    </r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</si>
  <si>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</si>
  <si>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i/>
        <sz val="9"/>
        <color theme="1"/>
        <rFont val="Arial"/>
        <family val="2"/>
        <charset val="238"/>
      </rPr>
      <t>of which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foreign</t>
    </r>
  </si>
  <si>
    <r>
      <t xml:space="preserve">Z ogółem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</si>
  <si>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     a </t>
    </r>
    <r>
      <rPr>
        <sz val="8"/>
        <rFont val="Arial"/>
        <family val="2"/>
        <charset val="238"/>
      </rPr>
      <t>Bez osób prowadzących gospodarstwa indywidualne w rolnictwie.</t>
    </r>
  </si>
  <si>
    <t xml:space="preserve">     a Excluding persons tending private farms in agriculture.</t>
  </si>
  <si>
    <r>
      <t xml:space="preserve">W tym z udziałem kapitału
Of which </t>
    </r>
    <r>
      <rPr>
        <i/>
        <sz val="9"/>
        <color theme="1"/>
        <rFont val="Arial"/>
        <family val="2"/>
        <charset val="238"/>
      </rPr>
      <t>with share of capital</t>
    </r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</si>
  <si>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local govern-
ment</t>
    </r>
  </si>
  <si>
    <r>
      <t xml:space="preserve">TABL. 17.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W 2016 R. 
 </t>
    </r>
    <r>
      <rPr>
        <i/>
        <sz val="9.5"/>
        <color theme="1"/>
        <rFont val="Arial"/>
        <family val="2"/>
        <charset val="238"/>
      </rPr>
      <t xml:space="preserve">                EMPLOYED PERSONS, AVERAGE NUMBER OF PAID EMPLOYMENT AND WAGES AND SALARIES 
                 IN ENTERPRISE SECTOR IN 2016</t>
    </r>
  </si>
  <si>
    <r>
      <t>Produkcja pojazdów samochodowych, przyczep
  i naczep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</t>
    </r>
  </si>
  <si>
    <r>
      <t>Produkcja maszyn i urządzeń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</t>
    </r>
  </si>
  <si>
    <r>
      <t>Manufacture of pharmaceutical products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</si>
  <si>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Produkcja wyrobów farmaceutycznych</t>
    </r>
    <r>
      <rPr>
        <vertAlign val="superscript"/>
        <sz val="9"/>
        <color theme="1"/>
        <rFont val="Arial"/>
        <family val="2"/>
        <charset val="238"/>
      </rPr>
      <t xml:space="preserve">Δ </t>
    </r>
  </si>
  <si>
    <r>
      <t>Manufacture of products of wood, cork, straw 
  and wicker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</si>
  <si>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Produkcja wyrobów z drewna, korka, słomy 
  i wikliny</t>
    </r>
    <r>
      <rPr>
        <vertAlign val="superscript"/>
        <sz val="9"/>
        <color theme="1"/>
        <rFont val="Arial"/>
        <family val="2"/>
        <charset val="238"/>
      </rPr>
      <t xml:space="preserve">Δ </t>
    </r>
  </si>
  <si>
    <r>
      <t xml:space="preserve">Produkcja wyrobów z metalu </t>
    </r>
    <r>
      <rPr>
        <vertAlign val="superscript"/>
        <sz val="9"/>
        <color theme="1"/>
        <rFont val="Arial"/>
        <family val="2"/>
        <charset val="238"/>
      </rPr>
      <t>Δ</t>
    </r>
  </si>
  <si>
    <r>
      <t xml:space="preserve">Manufacture of metal products </t>
    </r>
    <r>
      <rPr>
        <i/>
        <vertAlign val="superscript"/>
        <sz val="9"/>
        <color theme="1"/>
        <rFont val="Arial"/>
        <family val="2"/>
        <charset val="238"/>
      </rPr>
      <t>Δ</t>
    </r>
  </si>
  <si>
    <t xml:space="preserve">    a  Wskaźniki dynamiki obliczono na podstawie wartości w cenach bieżących.</t>
  </si>
  <si>
    <t xml:space="preserve">    a  Index numbers are calculated on the basis of value at current prices.</t>
  </si>
  <si>
    <r>
      <t>Dostawa wody; gospodarowanie ściekami 
  i odpadami; rekultywacja</t>
    </r>
    <r>
      <rPr>
        <b/>
        <vertAlign val="superscript"/>
        <sz val="9"/>
        <color theme="1"/>
        <rFont val="Arial"/>
        <family val="2"/>
        <charset val="238"/>
      </rPr>
      <t xml:space="preserve">Δ </t>
    </r>
  </si>
  <si>
    <t>WROCŁAW NA TLE WOJEWÓDZTWA DOLNOŚLĄSKIEGO W OKRESIE I-IX 2016 R.</t>
  </si>
  <si>
    <t>WROCŁAW AS COMPARED TO DOLNOŚLĄSKIE VOIVODSHIP IN THE PERIOD I-IX 2016</t>
  </si>
  <si>
    <r>
      <t xml:space="preserve">TABL. 1.  </t>
    </r>
    <r>
      <rPr>
        <b/>
        <sz val="9.5"/>
        <rFont val="Arial"/>
        <family val="2"/>
        <charset val="238"/>
      </rPr>
      <t>WROCŁAW NA TLE WOJEWÓDZTWA DOLNOŚLĄSKIEGO W OKRESIE I-IX 2016 R.</t>
    </r>
    <r>
      <rPr>
        <sz val="9.5"/>
        <rFont val="Arial"/>
        <family val="2"/>
        <charset val="238"/>
      </rPr>
      <t xml:space="preserve">
  </t>
    </r>
    <r>
      <rPr>
        <i/>
        <sz val="9.5"/>
        <rFont val="Arial"/>
        <family val="2"/>
        <charset val="238"/>
      </rPr>
      <t xml:space="preserve">              WROCŁAW AS COMPARED TO DOLNOŚLĄSKIE VOIVODSHIP IN THE PERIOD I-IX 2016</t>
    </r>
  </si>
  <si>
    <t>PRZESTĘPSTWA STWIERDZONE W ZAKOŃCZONYCH POSTĘPOWANIACH PRZYGOTOWAWCZYCH I WSKAŹNIK WYKRYWALNOŚCI SPRAWCÓW PRZESTĘPSTW W OKRESIE I-IX 2016</t>
  </si>
  <si>
    <t xml:space="preserve">                </t>
  </si>
  <si>
    <t>ASCERTAINED CRIMES IN COMPLETED PREPARATORY PROCEEDINGS AND RATES OF  DETECTABILITY OF DELINQUENTS IN CRIMES IN THE PERIOD I-IX 2016</t>
  </si>
  <si>
    <r>
      <t xml:space="preserve">TABL. 11. </t>
    </r>
    <r>
      <rPr>
        <b/>
        <sz val="9.5"/>
        <rFont val="Arial"/>
        <family val="2"/>
        <charset val="238"/>
      </rPr>
      <t>ZDARZENIA DROGOWE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I OFIARY WYPADKÓW W OKRESIE I-IX
                 </t>
    </r>
    <r>
      <rPr>
        <i/>
        <sz val="9.5"/>
        <rFont val="Arial"/>
        <family val="2"/>
        <charset val="238"/>
      </rPr>
      <t xml:space="preserve">ROAD TRAFFIC ACCIDENTS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AND ROAD TRAFFIC CASUALTIES IN THE PERIOD I-IX</t>
    </r>
  </si>
  <si>
    <t>ZDARZENIA DROGOWE I OFIARY WYPADKÓW W OKRESIE I-IX</t>
  </si>
  <si>
    <t>ROAD TRAFFIC ACCIDENTS AND ROAD TRAFFIC CASUALTIES IN THE PERIOD I-IX</t>
  </si>
  <si>
    <r>
      <t xml:space="preserve">TABL. 12. </t>
    </r>
    <r>
      <rPr>
        <b/>
        <sz val="9.5"/>
        <rFont val="Arial"/>
        <family val="2"/>
        <charset val="238"/>
      </rPr>
      <t xml:space="preserve">INTERWENCJE JEDNOSTEK PAŃSTWOWEJ STRAŻY POŻARNEJ W OKRESIE I-IX
                 </t>
    </r>
    <r>
      <rPr>
        <i/>
        <sz val="9.5"/>
        <rFont val="Arial"/>
        <family val="2"/>
        <charset val="238"/>
      </rPr>
      <t>INTERVENTIONS OF FIRE-BRIGADES IN THE PERIOD I-IX</t>
    </r>
  </si>
  <si>
    <t>INTERWENCJE JEDNOSTEK PAŃSTWOWEJ STRAŻY POŻARNEJ W OKRESIE I-IX</t>
  </si>
  <si>
    <t>INTERVENTIONS OF FIRE-BRIGADES IN THE PERIOD I-IX</t>
  </si>
  <si>
    <r>
      <t xml:space="preserve">TABL. 13.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MIEJSCA POWSTANIA W OKRESIE I-IX
          </t>
    </r>
    <r>
      <rPr>
        <b/>
        <i/>
        <sz val="9.5"/>
        <rFont val="Arial"/>
        <family val="2"/>
        <charset val="238"/>
      </rPr>
      <t xml:space="preserve">     </t>
    </r>
    <r>
      <rPr>
        <i/>
        <sz val="9.5"/>
        <rFont val="Arial"/>
        <family val="2"/>
        <charset val="238"/>
      </rPr>
      <t>FIRES BY</t>
    </r>
    <r>
      <rPr>
        <b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PLACES WHERE THE FIRES OCCURED IN THE PERIOD I-IX</t>
    </r>
  </si>
  <si>
    <t>POŻARY WEDŁUG PRZYCZYNY POWSTANIA W OKRESIE I-IX</t>
  </si>
  <si>
    <t>FIRES BY FIRE CAUSES IN THE PERIOD I-IX</t>
  </si>
  <si>
    <r>
      <t xml:space="preserve">TABL. 14.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PRZYCZYNY POWSTANIA W OKRESIE I-IX
               </t>
    </r>
    <r>
      <rPr>
        <i/>
        <sz val="9.5"/>
        <rFont val="Arial"/>
        <family val="2"/>
        <charset val="238"/>
      </rPr>
      <t xml:space="preserve">   FIRES BY CAUSES IN THE PERIOD I-IX</t>
    </r>
  </si>
  <si>
    <r>
      <t xml:space="preserve">TABL. 15. </t>
    </r>
    <r>
      <rPr>
        <b/>
        <sz val="9.5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WEDŁUG WYBRANYCH FORM PRAWNYCH ORAZ SEKCJI W 2016 R.
                 </t>
    </r>
    <r>
      <rPr>
        <sz val="9.5"/>
        <rFont val="Arial"/>
        <family val="2"/>
        <charset val="238"/>
      </rPr>
      <t>Stan w dniu 30 IX</t>
    </r>
    <r>
      <rPr>
        <b/>
        <sz val="9.5"/>
        <rFont val="Arial"/>
        <family val="2"/>
        <charset val="238"/>
      </rPr>
      <t xml:space="preserve">
              </t>
    </r>
    <r>
      <rPr>
        <i/>
        <sz val="9.5"/>
        <rFont val="Arial"/>
        <family val="2"/>
        <charset val="238"/>
      </rPr>
      <t xml:space="preserve">   NATIONAL ECONOMY ENTITIES  IN THE REGON REGISTER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BY SELECTED LEGAL FORMS AND SECTIONS IN 2016
                 As of 30 IX</t>
    </r>
  </si>
  <si>
    <t>PODMIOTY GOSPODARKI NARODOWEJ W REJESTRZE REGON WEDŁUG WYBRANYCH FORM PRAWNYCH ORAZ SEKCJI W 2016 R.</t>
  </si>
  <si>
    <t>NATIONAL ECONOMY ENTITIES IN THE REGON REGISTER BY SELECTED LEGAL FORMS AND SECTIONS IN 2016</t>
  </si>
  <si>
    <r>
      <t xml:space="preserve">TABL. 16. </t>
    </r>
    <r>
      <rPr>
        <b/>
        <sz val="9.5"/>
        <rFont val="Arial"/>
        <family val="2"/>
        <charset val="238"/>
      </rPr>
      <t xml:space="preserve">SPÓŁKI HANDLOWE W REJESTRZE REGON WEDŁUG RODZAJU KAPITAŁU W 2016 R.
                  </t>
    </r>
    <r>
      <rPr>
        <sz val="9.5"/>
        <rFont val="Arial"/>
        <family val="2"/>
        <charset val="238"/>
      </rPr>
      <t>Stan w dniu 30 IX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>COMMERCIAL COMPANIES IN THE REGON REGISTER BY TYPE OF CAPITAL IN 2016
                  As of 30 IX</t>
    </r>
  </si>
  <si>
    <t>SPÓŁKI HANDLOWE W REJESTRZE REGON WEDŁUG RODZAJU KAPITAŁU W 2016 R.</t>
  </si>
  <si>
    <t>COMMERCIAL COMPANIES IN THE REGON REGISTER BY TYPE OF CAPITAL IN 2016</t>
  </si>
  <si>
    <t>AKTYWA  OBROTOWE  ORAZ  ZOBOWIĄZANIA  KRÓTKO- I DŁUGOTERMINOWE PRZEDSIĘBIORSTW</t>
  </si>
  <si>
    <t>SHORT-TERM LIABILITIES OF ENTERPRISES BY SECTION</t>
  </si>
  <si>
    <r>
      <t>Produkcja sprzedana 
przemysłu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</si>
  <si>
    <r>
      <t xml:space="preserve">Produkcja budowlano-
-montażo-wa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</si>
  <si>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 xml:space="preserve">   a Stan w końcu okresu. b Zarejestrowane w rejestrze REGON. c W sektorze przedsiębiorstw. 
   </t>
    </r>
    <r>
      <rPr>
        <i/>
        <sz val="8"/>
        <color theme="1"/>
        <rFont val="Arial"/>
        <family val="2"/>
        <charset val="238"/>
      </rPr>
      <t xml:space="preserve">a End of period.  b Registered in the REGON register. c In enterprise sector.  </t>
    </r>
  </si>
  <si>
    <r>
      <t>Produkcja sprzedana przemysłu</t>
    </r>
    <r>
      <rPr>
        <b/>
        <vertAlign val="superscript"/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 xml:space="preserve">w mln zł 
  (ceny bieżące) </t>
    </r>
  </si>
  <si>
    <r>
      <t>Sold production of industry</t>
    </r>
    <r>
      <rPr>
        <i/>
        <sz val="9"/>
        <color theme="1"/>
        <rFont val="Arial"/>
        <family val="2"/>
        <charset val="238"/>
      </rPr>
      <t xml:space="preserve"> mln zl (current prices)</t>
    </r>
  </si>
  <si>
    <r>
      <t>Produkcja budowlano-montażowa</t>
    </r>
    <r>
      <rPr>
        <b/>
        <sz val="9"/>
        <color theme="1"/>
        <rFont val="Arial"/>
        <family val="2"/>
        <charset val="238"/>
      </rPr>
      <t xml:space="preserve"> w mln zł 
  (ceny bieżące) </t>
    </r>
  </si>
  <si>
    <r>
      <t>Construction and assembly production</t>
    </r>
    <r>
      <rPr>
        <i/>
        <sz val="9"/>
        <color theme="1"/>
        <rFont val="Arial"/>
        <family val="2"/>
        <charset val="238"/>
      </rPr>
      <t xml:space="preserve"> mln zl
   (current prices)</t>
    </r>
  </si>
  <si>
    <r>
      <t xml:space="preserve">   a Stan w dniu 30 VI. b Stan w dniu 30 IX.  c W sektorze przedsiębiorstw. 
 </t>
    </r>
    <r>
      <rPr>
        <i/>
        <sz val="8"/>
        <rFont val="Arial"/>
        <family val="2"/>
        <charset val="238"/>
      </rPr>
      <t xml:space="preserve">  a  As of 30 VI.  b  As of 30 IX.  c In enterprise sector.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</si>
  <si>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Δ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</si>
  <si>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</si>
  <si>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TABL. 21. </t>
    </r>
    <r>
      <rPr>
        <b/>
        <sz val="9.5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rFont val="Arial"/>
        <family val="2"/>
        <charset val="238"/>
      </rPr>
      <t>a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</si>
  <si>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 xml:space="preserve">Revenues  from total activity </t>
    </r>
  </si>
  <si>
    <r>
      <t xml:space="preserve">Obciążenia wyniku finansowego brutto
</t>
    </r>
    <r>
      <rPr>
        <i/>
        <sz val="9"/>
        <rFont val="Arial"/>
        <family val="2"/>
        <charset val="238"/>
      </rPr>
      <t>Encum-brances
of gross financial
result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</si>
  <si>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 xml:space="preserve">net revenues
from sale
of products  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</si>
  <si>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 xml:space="preserve">net revenues from sale
of goods
and  materials 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</si>
  <si>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revenues</t>
    </r>
  </si>
  <si>
    <r>
      <t xml:space="preserve">przychody
finansowe
</t>
    </r>
    <r>
      <rPr>
        <i/>
        <sz val="9"/>
        <rFont val="Arial"/>
        <family val="2"/>
        <charset val="238"/>
      </rPr>
      <t xml:space="preserve">financial
revenues </t>
    </r>
  </si>
  <si>
    <r>
      <t xml:space="preserve">   a  Patrz uwagi ogólne pkt 7.2 oraz wyjaśnienia metodyczne pkt 7-11.
  </t>
    </r>
    <r>
      <rPr>
        <i/>
        <sz val="8"/>
        <rFont val="Arial"/>
        <family val="2"/>
        <charset val="238"/>
      </rPr>
      <t xml:space="preserve"> a  See general notes item 7.2 and methodological notes item 7-11. </t>
    </r>
  </si>
  <si>
    <r>
      <t xml:space="preserve">Wynik
finansowy
ze sprze-daży
produktów,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</si>
  <si>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TABL. 23. </t>
    </r>
    <r>
      <rPr>
        <b/>
        <sz val="9.5"/>
        <rFont val="Arial"/>
        <family val="2"/>
        <charset val="238"/>
      </rPr>
      <t>RELACJE  EKONOMICZNE  ORAZ  STRUKTURA  PRZEDSIĘBIORSTW WEDŁUG  UZYSKANYCH 
                 WYNIKÓW  FINANSOWYCH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</t>
    </r>
    <r>
      <rPr>
        <i/>
        <sz val="9.5"/>
        <rFont val="Arial"/>
        <family val="2"/>
        <charset val="238"/>
      </rPr>
      <t>ECONOMIC  RELATIONS  AND  COMPOSITION  OF  ENTERPRISES  BY  OBTAINED FINANCIAL  RESULT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</si>
  <si>
    <r>
      <t xml:space="preserve">Ogółem 
</t>
    </r>
    <r>
      <rPr>
        <i/>
        <sz val="9"/>
        <rFont val="Arial"/>
        <family val="2"/>
        <charset val="238"/>
      </rPr>
      <t>Grand 
total</t>
    </r>
  </si>
  <si>
    <r>
      <t xml:space="preserve">W tym  </t>
    </r>
    <r>
      <rPr>
        <i/>
        <sz val="9"/>
        <rFont val="Arial"/>
        <family val="2"/>
        <charset val="238"/>
      </rPr>
      <t xml:space="preserve"> Of which</t>
    </r>
  </si>
  <si>
    <r>
      <t xml:space="preserve">przetwórstwo przemysłowe
</t>
    </r>
    <r>
      <rPr>
        <i/>
        <sz val="9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</si>
  <si>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</si>
  <si>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rFont val="Arial"/>
        <family val="2"/>
        <charset val="238"/>
      </rPr>
      <t xml:space="preserve"> 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</si>
  <si>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</si>
  <si>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rFont val="Arial"/>
        <family val="2"/>
        <charset val="238"/>
      </rPr>
      <t>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>administrative and support service activities</t>
    </r>
  </si>
  <si>
    <r>
      <t xml:space="preserve">Wskaźnik rentowności ze sprzedaży w % 
</t>
    </r>
    <r>
      <rPr>
        <i/>
        <sz val="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</si>
  <si>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</si>
  <si>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</si>
  <si>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</si>
  <si>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</si>
  <si>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</si>
  <si>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</si>
  <si>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number of enterprises showing net profit in total number of enterprises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</si>
  <si>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revenues of enterprises showing net profit in total income from the whole activity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</si>
  <si>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a  Patrz uwagi ogólne pkt 7.2 oraz wyjaśnienia metodyczne pkt 13.  b Odpowiednio ogółem, sekcji.   
</t>
    </r>
    <r>
      <rPr>
        <i/>
        <sz val="8"/>
        <rFont val="Arial"/>
        <family val="2"/>
        <charset val="238"/>
      </rPr>
      <t>a  See general notes item 7.2 and methodological notes item 13.  b Of total, section respectively.</t>
    </r>
  </si>
  <si>
    <r>
      <t xml:space="preserve">TABL. 26.  </t>
    </r>
    <r>
      <rPr>
        <b/>
        <sz val="9.5"/>
        <rFont val="Arial"/>
        <family val="2"/>
        <charset val="238"/>
      </rPr>
      <t>ZOBOWIĄZANIA  KRÓTKOTERMINOWE</t>
    </r>
    <r>
      <rPr>
        <vertAlign val="superscript"/>
        <sz val="9.5"/>
        <rFont val="Arial"/>
        <family val="2"/>
        <charset val="238"/>
      </rPr>
      <t>1</t>
    </r>
    <r>
      <rPr>
        <b/>
        <sz val="9.5"/>
        <rFont val="Arial"/>
        <family val="2"/>
        <charset val="238"/>
      </rPr>
      <t xml:space="preserve"> PRZEDSIĘBIORSTW  WEDŁUG SEKCJI 
 </t>
    </r>
    <r>
      <rPr>
        <i/>
        <sz val="9.5"/>
        <rFont val="Arial"/>
        <family val="2"/>
        <charset val="238"/>
      </rPr>
      <t xml:space="preserve">                 SHORT-TERM  LIABILITIES</t>
    </r>
    <r>
      <rPr>
        <i/>
        <vertAlign val="superscript"/>
        <sz val="9.5"/>
        <rFont val="Arial"/>
        <family val="2"/>
        <charset val="238"/>
      </rPr>
      <t xml:space="preserve"> 1</t>
    </r>
    <r>
      <rPr>
        <i/>
        <sz val="9.5"/>
        <rFont val="Arial"/>
        <family val="2"/>
        <charset val="238"/>
      </rPr>
      <t xml:space="preserve"> OF ENTERPRISES BY SECTION 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</si>
  <si>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</si>
  <si>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rFont val="Arial"/>
        <family val="2"/>
        <charset val="238"/>
      </rPr>
      <t>Of which</t>
    </r>
  </si>
  <si>
    <r>
      <t xml:space="preserve">kredyty bankowe
i pożyczki
</t>
    </r>
    <r>
      <rPr>
        <i/>
        <sz val="9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</si>
  <si>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from deliveries 
and services </t>
    </r>
    <r>
      <rPr>
        <i/>
        <vertAlign val="superscript"/>
        <sz val="9"/>
        <rFont val="Arial"/>
        <family val="2"/>
        <charset val="238"/>
      </rPr>
      <t>2</t>
    </r>
  </si>
  <si>
    <r>
      <t xml:space="preserve">a – stan w dniu 30 VI 2016 r.
       </t>
    </r>
    <r>
      <rPr>
        <i/>
        <sz val="9"/>
        <rFont val="Arial"/>
        <family val="2"/>
        <charset val="238"/>
      </rPr>
      <t>as of June 30, 2016</t>
    </r>
    <r>
      <rPr>
        <sz val="9"/>
        <rFont val="Arial"/>
        <family val="2"/>
        <charset val="238"/>
      </rPr>
      <t xml:space="preserve">
b – stan w dniu 30 IX 2016 r.
       </t>
    </r>
    <r>
      <rPr>
        <i/>
        <sz val="9"/>
        <rFont val="Arial"/>
        <family val="2"/>
        <charset val="238"/>
      </rPr>
      <t>as of September 30, 2016</t>
    </r>
    <r>
      <rPr>
        <sz val="9"/>
        <rFont val="Arial"/>
        <family val="2"/>
        <charset val="238"/>
      </rPr>
      <t xml:space="preserve">
</t>
    </r>
  </si>
  <si>
    <r>
      <t xml:space="preserve">w mln zł         </t>
    </r>
    <r>
      <rPr>
        <i/>
        <sz val="9"/>
        <rFont val="Arial"/>
        <family val="2"/>
        <charset val="238"/>
      </rPr>
      <t>in mln zl</t>
    </r>
  </si>
  <si>
    <r>
      <t xml:space="preserve">Handel; naprawa pojazdów samochodowych </t>
    </r>
    <r>
      <rPr>
        <vertAlign val="superscript"/>
        <sz val="9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</si>
  <si>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</si>
  <si>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</si>
  <si>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   </t>
    </r>
    <r>
      <rPr>
        <sz val="8"/>
        <rFont val="Arial"/>
        <family val="2"/>
        <charset val="238"/>
      </rPr>
      <t xml:space="preserve">1 Obejmują zobowiązania o okresie spłaty do 1 roku, z wyjątkiem zobowiązań z tytułu dostaw i usług; bez funduszy specjalnych.  
Patrz uwagi ogólne pkt 7.2 oraz wyjaśnienia metodyczne pkt 12.  2 Bez względu na okres wymagalności zapłaty.  </t>
    </r>
    <r>
      <rPr>
        <i/>
        <sz val="8"/>
        <rFont val="Arial"/>
        <family val="2"/>
        <charset val="238"/>
      </rPr>
      <t xml:space="preserve">
   1  Including liabilities with maturity of up to 1 year, apart from delivieries and services; excluding special funds. See general notes item 7.2 and methodological notes item 12.  2 Regardless the maturity date.  </t>
    </r>
  </si>
  <si>
    <r>
      <t xml:space="preserve">TABL. 24. </t>
    </r>
    <r>
      <rPr>
        <b/>
        <sz val="9.5"/>
        <rFont val="Arial"/>
        <family val="2"/>
        <charset val="238"/>
      </rPr>
      <t>AKTYWA  OBROTOWE  ORAZ  ZOBOWIĄZANIA  KRÓTKO- I DŁUGOTERMINOWE PRZEDSIĘBIORSTW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Stan w końcu okresu
                </t>
    </r>
    <r>
      <rPr>
        <i/>
        <sz val="9.5"/>
        <rFont val="Arial"/>
        <family val="2"/>
        <charset val="238"/>
      </rPr>
      <t xml:space="preserve">CURRENT  ASSETS  AND  SHORT-TERM  AND  LONG-TERM  LIABILITIES OF ENTERPRISES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 xml:space="preserve">a
                        </t>
    </r>
    <r>
      <rPr>
        <i/>
        <sz val="9.5"/>
        <rFont val="Arial"/>
        <family val="2"/>
        <charset val="238"/>
      </rPr>
      <t>End of period</t>
    </r>
  </si>
  <si>
    <r>
      <t xml:space="preserve">Aktywa obrotowe          </t>
    </r>
    <r>
      <rPr>
        <i/>
        <sz val="9.5"/>
        <rFont val="Arial"/>
        <family val="2"/>
        <charset val="238"/>
      </rPr>
      <t>Current assets</t>
    </r>
  </si>
  <si>
    <r>
      <t xml:space="preserve">Zobowiązania krótkoterminowe </t>
    </r>
    <r>
      <rPr>
        <vertAlign val="superscript"/>
        <sz val="9.5"/>
        <rFont val="Arial"/>
        <family val="2"/>
        <charset val="238"/>
      </rPr>
      <t>b</t>
    </r>
    <r>
      <rPr>
        <sz val="9.5"/>
        <rFont val="Arial"/>
        <family val="2"/>
        <charset val="238"/>
      </rPr>
      <t xml:space="preserve">       </t>
    </r>
    <r>
      <rPr>
        <i/>
        <sz val="9.5"/>
        <rFont val="Arial"/>
        <family val="2"/>
        <charset val="238"/>
      </rPr>
      <t xml:space="preserve">Short-term liabilities </t>
    </r>
    <r>
      <rPr>
        <i/>
        <vertAlign val="superscript"/>
        <sz val="9.5"/>
        <rFont val="Arial"/>
        <family val="2"/>
        <charset val="238"/>
      </rPr>
      <t>b</t>
    </r>
  </si>
  <si>
    <r>
      <t xml:space="preserve">Zobowiązania długoterminowe
</t>
    </r>
    <r>
      <rPr>
        <i/>
        <sz val="9.5"/>
        <rFont val="Arial"/>
        <family val="2"/>
        <charset val="238"/>
      </rPr>
      <t>Long-term 
liabiliteies</t>
    </r>
  </si>
  <si>
    <r>
      <t xml:space="preserve">ogółem
</t>
    </r>
    <r>
      <rPr>
        <i/>
        <sz val="9.5"/>
        <rFont val="Arial"/>
        <family val="2"/>
        <charset val="238"/>
      </rPr>
      <t>grand total</t>
    </r>
  </si>
  <si>
    <r>
      <t xml:space="preserve">zapasy </t>
    </r>
    <r>
      <rPr>
        <i/>
        <sz val="9.5"/>
        <rFont val="Arial"/>
        <family val="2"/>
        <charset val="238"/>
      </rPr>
      <t xml:space="preserve"> stocks</t>
    </r>
  </si>
  <si>
    <r>
      <t xml:space="preserve">należności krótkoterminowe
</t>
    </r>
    <r>
      <rPr>
        <i/>
        <sz val="9.5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</si>
  <si>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rFont val="Arial"/>
        <family val="2"/>
        <charset val="238"/>
      </rPr>
      <t>short-term
investments</t>
    </r>
  </si>
  <si>
    <r>
      <t xml:space="preserve">ogółem
</t>
    </r>
    <r>
      <rPr>
        <i/>
        <sz val="9.5"/>
        <rFont val="Arial"/>
        <family val="2"/>
        <charset val="238"/>
      </rPr>
      <t>total</t>
    </r>
  </si>
  <si>
    <r>
      <t xml:space="preserve">w tym    </t>
    </r>
    <r>
      <rPr>
        <i/>
        <sz val="9.5"/>
        <rFont val="Arial"/>
        <family val="2"/>
        <charset val="238"/>
      </rPr>
      <t>of which</t>
    </r>
  </si>
  <si>
    <r>
      <t xml:space="preserve">razem
</t>
    </r>
    <r>
      <rPr>
        <i/>
        <sz val="9.5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</si>
  <si>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</si>
  <si>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rFont val="Arial"/>
        <family val="2"/>
        <charset val="238"/>
      </rPr>
      <t>c</t>
    </r>
    <r>
      <rPr>
        <sz val="9.5"/>
        <rFont val="Arial"/>
        <family val="2"/>
        <charset val="238"/>
      </rPr>
      <t xml:space="preserve">
</t>
    </r>
    <r>
      <rPr>
        <i/>
        <sz val="9.5"/>
        <rFont val="Arial"/>
        <family val="2"/>
        <charset val="238"/>
      </rPr>
      <t>from deliveries and services</t>
    </r>
    <r>
      <rPr>
        <i/>
        <vertAlign val="superscript"/>
        <sz val="9.5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</si>
  <si>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rFont val="Arial"/>
        <family val="2"/>
        <charset val="238"/>
      </rPr>
      <t>on account of taxes, customs duties, insurance and other benefits</t>
    </r>
  </si>
  <si>
    <r>
      <t xml:space="preserve">produkty gotowe
</t>
    </r>
    <r>
      <rPr>
        <i/>
        <sz val="9"/>
        <rFont val="Arial"/>
        <family val="2"/>
        <charset val="238"/>
      </rPr>
      <t>finished
products</t>
    </r>
  </si>
  <si>
    <r>
      <t xml:space="preserve">towary
</t>
    </r>
    <r>
      <rPr>
        <i/>
        <sz val="9"/>
        <rFont val="Arial"/>
        <family val="2"/>
        <charset val="238"/>
      </rPr>
      <t>goods</t>
    </r>
  </si>
  <si>
    <r>
      <t>w tym z tytułu dostaw 
i usług</t>
    </r>
    <r>
      <rPr>
        <vertAlign val="superscript"/>
        <sz val="9"/>
        <rFont val="Arial"/>
        <family val="2"/>
        <charset val="238"/>
      </rPr>
      <t xml:space="preserve"> c</t>
    </r>
    <r>
      <rPr>
        <sz val="9"/>
        <rFont val="Arial"/>
        <family val="2"/>
        <charset val="238"/>
      </rPr>
      <t xml:space="preserve">
of which </t>
    </r>
    <r>
      <rPr>
        <i/>
        <sz val="9"/>
        <rFont val="Arial"/>
        <family val="2"/>
        <charset val="238"/>
      </rPr>
      <t xml:space="preserve">from deliveries and services </t>
    </r>
    <r>
      <rPr>
        <i/>
        <vertAlign val="superscript"/>
        <sz val="9"/>
        <rFont val="Arial"/>
        <family val="2"/>
        <charset val="238"/>
      </rPr>
      <t>c</t>
    </r>
  </si>
  <si>
    <r>
      <t xml:space="preserve">w mln zł       </t>
    </r>
    <r>
      <rPr>
        <i/>
        <sz val="9"/>
        <rFont val="Arial"/>
        <family val="2"/>
        <charset val="238"/>
      </rPr>
      <t xml:space="preserve"> in mln zl</t>
    </r>
  </si>
  <si>
    <r>
      <t xml:space="preserve">a  Patrz uwagi ogólne pkt 7.2 oraz wyjaśnienia metodyczne pkt 12.   b  Obejmują zobowiązania o okresie spłaty do 1 roku, z wyjątkiem zobowiązań z tytułu dostaw i usług; bez funduszy specjalnych. c  Bez względu na okres wymagalności zapłaty.
</t>
    </r>
    <r>
      <rPr>
        <i/>
        <sz val="8"/>
        <rFont val="Arial"/>
        <family val="2"/>
        <charset val="238"/>
      </rPr>
      <t>a  See general notes item 7.2 and methodological notes  item 12.  b   Including liabilities with maturity of up to 1 year, apart from delivieries and services; excluding special funds.  c  Regardless the maturity date.</t>
    </r>
  </si>
  <si>
    <r>
      <t xml:space="preserve">TABL. 22.  </t>
    </r>
    <r>
      <rPr>
        <b/>
        <sz val="9.5"/>
        <rFont val="Arial"/>
        <family val="2"/>
        <charset val="238"/>
      </rPr>
      <t xml:space="preserve">WYNIKI FINANSOWE PRZEDSIĘBIORSTW WEDŁUG SEKCJI </t>
    </r>
    <r>
      <rPr>
        <sz val="9.5"/>
        <rFont val="Arial"/>
        <family val="2"/>
        <charset val="238"/>
      </rPr>
      <t xml:space="preserve">
              </t>
    </r>
    <r>
      <rPr>
        <i/>
        <sz val="9.5"/>
        <rFont val="Arial"/>
        <family val="2"/>
        <charset val="238"/>
      </rPr>
      <t xml:space="preserve">      FINANCIAL RESULTS OF ENTERPRISES BY SECTION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</si>
  <si>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I. PRZYCHODY, KOSZTY, WYNIK FINANSOWY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>REVENUES, COST, FINANCIAL RESULT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</si>
  <si>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Przychody netto ze sprzedaży produktów, towarów i materiałów w mln zł 
</t>
    </r>
    <r>
      <rPr>
        <i/>
        <sz val="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</si>
  <si>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i/>
        <sz val="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</si>
  <si>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i/>
        <sz val="9"/>
        <rFont val="Arial"/>
        <family val="2"/>
        <charset val="238"/>
      </rPr>
      <t xml:space="preserve">Financial result from sale of products, goods and materials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</si>
  <si>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II. WYNIK FINANSOWY BRUTTO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 xml:space="preserve">GROSS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</si>
  <si>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</si>
  <si>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i/>
        <sz val="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</si>
  <si>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rFont val="Arial"/>
        <family val="2"/>
        <charset val="238"/>
      </rPr>
      <t xml:space="preserve">Gross financial result 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</si>
  <si>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III. WYNIK FINANSOWY NETTO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  </t>
    </r>
    <r>
      <rPr>
        <i/>
        <sz val="9.5"/>
        <rFont val="Arial"/>
        <family val="2"/>
        <charset val="238"/>
      </rPr>
      <t xml:space="preserve">NET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</si>
  <si>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netto w mln zł 
</t>
    </r>
    <r>
      <rPr>
        <i/>
        <sz val="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</si>
  <si>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</si>
  <si>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</si>
  <si>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7-11.  
</t>
    </r>
    <r>
      <rPr>
        <i/>
        <sz val="8"/>
        <rFont val="Arial"/>
        <family val="2"/>
        <charset val="238"/>
      </rPr>
      <t xml:space="preserve">a  See general notes item 7.2 and methodological notes item 7-11. </t>
    </r>
  </si>
  <si>
    <r>
      <t xml:space="preserve">TABL. 20. </t>
    </r>
    <r>
      <rPr>
        <b/>
        <sz val="9.5"/>
        <color theme="1"/>
        <rFont val="Arial"/>
        <family val="2"/>
        <charset val="238"/>
      </rPr>
      <t>PRODUKCJA SPRZEDANA BUDOWNICTWA</t>
    </r>
    <r>
      <rPr>
        <b/>
        <vertAlign val="superscript"/>
        <sz val="9.5"/>
        <color theme="1"/>
        <rFont val="Arial"/>
        <family val="2"/>
        <charset val="238"/>
      </rPr>
      <t xml:space="preserve">a  </t>
    </r>
    <r>
      <rPr>
        <b/>
        <sz val="9.5"/>
        <color theme="1"/>
        <rFont val="Arial"/>
        <family val="2"/>
        <charset val="238"/>
      </rPr>
      <t xml:space="preserve">W 2016 R.
 </t>
    </r>
    <r>
      <rPr>
        <i/>
        <sz val="9.5"/>
        <color theme="1"/>
        <rFont val="Arial"/>
        <family val="2"/>
        <charset val="238"/>
      </rPr>
      <t xml:space="preserve">                SOLD PRODUCTION OF CONSTRUCTION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  <r>
      <rPr>
        <i/>
        <sz val="9.5"/>
        <color theme="1"/>
        <rFont val="Arial"/>
        <family val="2"/>
        <charset val="238"/>
      </rPr>
      <t>IN 2016</t>
    </r>
  </si>
  <si>
    <r>
      <t xml:space="preserve">TABL. 25.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  CURRENT ASSETS OF ENTERPRISES BY SECTION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</si>
  <si>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</si>
  <si>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</si>
  <si>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28.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</si>
  <si>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10. </t>
    </r>
    <r>
      <rPr>
        <b/>
        <sz val="9.5"/>
        <rFont val="Arial"/>
        <family val="2"/>
        <charset val="238"/>
      </rPr>
      <t xml:space="preserve">PRZESTĘPSTWA STWIERDZONE W ZAKOŃCZONYCH POSTĘPOWANIACH PRZYGOTOWAWCZYCH I WSKAŹNIK
                 WYKRYWALNOŚCI SPRAWCÓW PRZESTĘPSTW W OKRESIE I-IX 2016
                 </t>
    </r>
    <r>
      <rPr>
        <i/>
        <sz val="9.5"/>
        <rFont val="Arial"/>
        <family val="2"/>
        <charset val="238"/>
      </rPr>
      <t>ASCERTAINED CRIMES IN COMPLETED PREPARATORY PROCEEDINGS AND RATES OF  DETECTABILITY 
                OF DELINQUENTS IN CRIMES IN THE PERIOD I-IX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</si>
</sst>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</numFmts>
  <fonts count="15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9"/>
      <color rgb="FF4D4D4D"/>
      <name val="Arial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indexed="81"/>
      <name val="Tahoma"/>
      <family val="2"/>
      <charset val="238"/>
    </font>
    <font>
      <sz val="1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vertAlign val="superscript"/>
      <sz val="9.5"/>
      <name val="Arial"/>
      <family val="2"/>
      <charset val="238"/>
    </font>
    <font>
      <i/>
      <sz val="9.5"/>
      <name val="Arial"/>
      <family val="2"/>
      <charset val="238"/>
    </font>
    <font>
      <i/>
      <vertAlign val="superscript"/>
      <sz val="9.5"/>
      <name val="Arial"/>
      <family val="2"/>
      <charset val="238"/>
    </font>
    <font>
      <sz val="9.5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Arial CE"/>
    </font>
    <font>
      <sz val="8"/>
      <color indexed="63"/>
      <name val="Arial"/>
      <family val="2"/>
      <charset val="238"/>
    </font>
    <font>
      <i/>
      <sz val="8"/>
      <color indexed="63"/>
      <name val="Arial"/>
      <family val="2"/>
      <charset val="238"/>
    </font>
    <font>
      <b/>
      <i/>
      <sz val="9.5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.5"/>
      <name val="Arial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9"/>
      <name val="Symbol"/>
      <family val="1"/>
      <charset val="2"/>
    </font>
  </fonts>
  <fills count="4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810">
    <xf numFmtId="0" fontId="0" fillId="0" borderId="0"/>
    <xf numFmtId="0" fontId="10" fillId="0" borderId="0" applyBorder="0">
      <alignment horizontal="left" vertical="center" indent="1"/>
    </xf>
    <xf numFmtId="0" fontId="18" fillId="0" borderId="2" applyBorder="0">
      <alignment horizontal="left" wrapText="1" indent="1"/>
    </xf>
    <xf numFmtId="0" fontId="16" fillId="37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3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9" applyNumberFormat="0" applyFill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32" applyNumberFormat="0" applyAlignment="0" applyProtection="0"/>
    <xf numFmtId="0" fontId="46" fillId="7" borderId="33" applyNumberFormat="0" applyAlignment="0" applyProtection="0"/>
    <xf numFmtId="0" fontId="47" fillId="7" borderId="32" applyNumberFormat="0" applyAlignment="0" applyProtection="0"/>
    <xf numFmtId="0" fontId="48" fillId="0" borderId="34" applyNumberFormat="0" applyFill="0" applyAlignment="0" applyProtection="0"/>
    <xf numFmtId="0" fontId="49" fillId="8" borderId="35" applyNumberFormat="0" applyAlignment="0" applyProtection="0"/>
    <xf numFmtId="0" fontId="50" fillId="0" borderId="0" applyNumberFormat="0" applyFill="0" applyBorder="0" applyAlignment="0" applyProtection="0"/>
    <xf numFmtId="0" fontId="37" fillId="9" borderId="36" applyNumberFormat="0" applyFont="0" applyAlignment="0" applyProtection="0"/>
    <xf numFmtId="0" fontId="51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2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52" fillId="33" borderId="0" applyNumberFormat="0" applyBorder="0" applyAlignment="0" applyProtection="0"/>
    <xf numFmtId="0" fontId="53" fillId="0" borderId="0"/>
    <xf numFmtId="0" fontId="54" fillId="0" borderId="0"/>
    <xf numFmtId="0" fontId="18" fillId="0" borderId="0"/>
    <xf numFmtId="0" fontId="55" fillId="0" borderId="0"/>
    <xf numFmtId="0" fontId="56" fillId="0" borderId="0"/>
    <xf numFmtId="43" fontId="56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/>
    <xf numFmtId="44" fontId="56" fillId="0" borderId="0" applyFont="0" applyFill="0" applyBorder="0" applyAlignment="0" applyProtection="0"/>
    <xf numFmtId="0" fontId="61" fillId="0" borderId="0">
      <alignment horizontal="left" indent="1"/>
    </xf>
    <xf numFmtId="0" fontId="61" fillId="0" borderId="0">
      <alignment horizontal="left" indent="1"/>
    </xf>
    <xf numFmtId="0" fontId="63" fillId="0" borderId="0"/>
    <xf numFmtId="0" fontId="10" fillId="38" borderId="8" applyFont="0"/>
    <xf numFmtId="0" fontId="8" fillId="0" borderId="0"/>
    <xf numFmtId="0" fontId="65" fillId="0" borderId="29" applyNumberFormat="0" applyFill="0" applyAlignment="0" applyProtection="0"/>
    <xf numFmtId="0" fontId="66" fillId="0" borderId="30" applyNumberFormat="0" applyFill="0" applyAlignment="0" applyProtection="0"/>
    <xf numFmtId="0" fontId="67" fillId="0" borderId="31" applyNumberFormat="0" applyFill="0" applyAlignment="0" applyProtection="0"/>
    <xf numFmtId="0" fontId="67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4" borderId="0" applyNumberFormat="0" applyBorder="0" applyAlignment="0" applyProtection="0"/>
    <xf numFmtId="0" fontId="70" fillId="5" borderId="0" applyNumberFormat="0" applyBorder="0" applyAlignment="0" applyProtection="0"/>
    <xf numFmtId="0" fontId="71" fillId="6" borderId="32" applyNumberFormat="0" applyAlignment="0" applyProtection="0"/>
    <xf numFmtId="0" fontId="72" fillId="7" borderId="33" applyNumberFormat="0" applyAlignment="0" applyProtection="0"/>
    <xf numFmtId="0" fontId="73" fillId="7" borderId="32" applyNumberFormat="0" applyAlignment="0" applyProtection="0"/>
    <xf numFmtId="0" fontId="74" fillId="0" borderId="34" applyNumberFormat="0" applyFill="0" applyAlignment="0" applyProtection="0"/>
    <xf numFmtId="0" fontId="75" fillId="8" borderId="35" applyNumberFormat="0" applyAlignment="0" applyProtection="0"/>
    <xf numFmtId="0" fontId="76" fillId="0" borderId="0" applyNumberFormat="0" applyFill="0" applyBorder="0" applyAlignment="0" applyProtection="0"/>
    <xf numFmtId="0" fontId="8" fillId="9" borderId="36" applyNumberFormat="0" applyFont="0" applyAlignment="0" applyProtection="0"/>
    <xf numFmtId="0" fontId="77" fillId="0" borderId="0" applyNumberFormat="0" applyFill="0" applyBorder="0" applyAlignment="0" applyProtection="0"/>
    <xf numFmtId="0" fontId="78" fillId="0" borderId="37" applyNumberFormat="0" applyFill="0" applyAlignment="0" applyProtection="0"/>
    <xf numFmtId="0" fontId="7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79" fillId="25" borderId="0" applyNumberFormat="0" applyBorder="0" applyAlignment="0" applyProtection="0"/>
    <xf numFmtId="0" fontId="79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9" fillId="33" borderId="0" applyNumberFormat="0" applyBorder="0" applyAlignment="0" applyProtection="0"/>
    <xf numFmtId="0" fontId="80" fillId="0" borderId="0"/>
    <xf numFmtId="0" fontId="16" fillId="39" borderId="0">
      <alignment horizontal="center" vertical="center"/>
    </xf>
    <xf numFmtId="0" fontId="18" fillId="0" borderId="0"/>
    <xf numFmtId="0" fontId="53" fillId="11" borderId="0" applyNumberFormat="0" applyBorder="0" applyAlignment="0" applyProtection="0"/>
    <xf numFmtId="0" fontId="37" fillId="11" borderId="0" applyNumberFormat="0" applyBorder="0" applyAlignment="0" applyProtection="0"/>
    <xf numFmtId="0" fontId="53" fillId="15" borderId="0" applyNumberFormat="0" applyBorder="0" applyAlignment="0" applyProtection="0"/>
    <xf numFmtId="0" fontId="37" fillId="15" borderId="0" applyNumberFormat="0" applyBorder="0" applyAlignment="0" applyProtection="0"/>
    <xf numFmtId="0" fontId="53" fillId="19" borderId="0" applyNumberFormat="0" applyBorder="0" applyAlignment="0" applyProtection="0"/>
    <xf numFmtId="0" fontId="37" fillId="19" borderId="0" applyNumberFormat="0" applyBorder="0" applyAlignment="0" applyProtection="0"/>
    <xf numFmtId="0" fontId="53" fillId="23" borderId="0" applyNumberFormat="0" applyBorder="0" applyAlignment="0" applyProtection="0"/>
    <xf numFmtId="0" fontId="37" fillId="23" borderId="0" applyNumberFormat="0" applyBorder="0" applyAlignment="0" applyProtection="0"/>
    <xf numFmtId="0" fontId="53" fillId="27" borderId="0" applyNumberFormat="0" applyBorder="0" applyAlignment="0" applyProtection="0"/>
    <xf numFmtId="0" fontId="37" fillId="27" borderId="0" applyNumberFormat="0" applyBorder="0" applyAlignment="0" applyProtection="0"/>
    <xf numFmtId="0" fontId="53" fillId="31" borderId="0" applyNumberFormat="0" applyBorder="0" applyAlignment="0" applyProtection="0"/>
    <xf numFmtId="0" fontId="37" fillId="31" borderId="0" applyNumberFormat="0" applyBorder="0" applyAlignment="0" applyProtection="0"/>
    <xf numFmtId="0" fontId="53" fillId="12" borderId="0" applyNumberFormat="0" applyBorder="0" applyAlignment="0" applyProtection="0"/>
    <xf numFmtId="0" fontId="37" fillId="12" borderId="0" applyNumberFormat="0" applyBorder="0" applyAlignment="0" applyProtection="0"/>
    <xf numFmtId="0" fontId="53" fillId="16" borderId="0" applyNumberFormat="0" applyBorder="0" applyAlignment="0" applyProtection="0"/>
    <xf numFmtId="0" fontId="37" fillId="16" borderId="0" applyNumberFormat="0" applyBorder="0" applyAlignment="0" applyProtection="0"/>
    <xf numFmtId="0" fontId="53" fillId="20" borderId="0" applyNumberFormat="0" applyBorder="0" applyAlignment="0" applyProtection="0"/>
    <xf numFmtId="0" fontId="37" fillId="20" borderId="0" applyNumberFormat="0" applyBorder="0" applyAlignment="0" applyProtection="0"/>
    <xf numFmtId="0" fontId="53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28" borderId="0" applyNumberFormat="0" applyBorder="0" applyAlignment="0" applyProtection="0"/>
    <xf numFmtId="0" fontId="37" fillId="28" borderId="0" applyNumberFormat="0" applyBorder="0" applyAlignment="0" applyProtection="0"/>
    <xf numFmtId="0" fontId="53" fillId="32" borderId="0" applyNumberFormat="0" applyBorder="0" applyAlignment="0" applyProtection="0"/>
    <xf numFmtId="0" fontId="37" fillId="32" borderId="0" applyNumberFormat="0" applyBorder="0" applyAlignment="0" applyProtection="0"/>
    <xf numFmtId="0" fontId="89" fillId="13" borderId="0" applyNumberFormat="0" applyBorder="0" applyAlignment="0" applyProtection="0"/>
    <xf numFmtId="0" fontId="52" fillId="13" borderId="0" applyNumberFormat="0" applyBorder="0" applyAlignment="0" applyProtection="0"/>
    <xf numFmtId="0" fontId="89" fillId="17" borderId="0" applyNumberFormat="0" applyBorder="0" applyAlignment="0" applyProtection="0"/>
    <xf numFmtId="0" fontId="52" fillId="17" borderId="0" applyNumberFormat="0" applyBorder="0" applyAlignment="0" applyProtection="0"/>
    <xf numFmtId="0" fontId="89" fillId="21" borderId="0" applyNumberFormat="0" applyBorder="0" applyAlignment="0" applyProtection="0"/>
    <xf numFmtId="0" fontId="52" fillId="21" borderId="0" applyNumberFormat="0" applyBorder="0" applyAlignment="0" applyProtection="0"/>
    <xf numFmtId="0" fontId="89" fillId="25" borderId="0" applyNumberFormat="0" applyBorder="0" applyAlignment="0" applyProtection="0"/>
    <xf numFmtId="0" fontId="52" fillId="25" borderId="0" applyNumberFormat="0" applyBorder="0" applyAlignment="0" applyProtection="0"/>
    <xf numFmtId="0" fontId="89" fillId="29" borderId="0" applyNumberFormat="0" applyBorder="0" applyAlignment="0" applyProtection="0"/>
    <xf numFmtId="0" fontId="52" fillId="29" borderId="0" applyNumberFormat="0" applyBorder="0" applyAlignment="0" applyProtection="0"/>
    <xf numFmtId="0" fontId="89" fillId="33" borderId="0" applyNumberFormat="0" applyBorder="0" applyAlignment="0" applyProtection="0"/>
    <xf numFmtId="0" fontId="52" fillId="33" borderId="0" applyNumberFormat="0" applyBorder="0" applyAlignment="0" applyProtection="0"/>
    <xf numFmtId="0" fontId="89" fillId="10" borderId="0" applyNumberFormat="0" applyBorder="0" applyAlignment="0" applyProtection="0"/>
    <xf numFmtId="0" fontId="52" fillId="10" borderId="0" applyNumberFormat="0" applyBorder="0" applyAlignment="0" applyProtection="0"/>
    <xf numFmtId="0" fontId="89" fillId="14" borderId="0" applyNumberFormat="0" applyBorder="0" applyAlignment="0" applyProtection="0"/>
    <xf numFmtId="0" fontId="52" fillId="14" borderId="0" applyNumberFormat="0" applyBorder="0" applyAlignment="0" applyProtection="0"/>
    <xf numFmtId="0" fontId="89" fillId="18" borderId="0" applyNumberFormat="0" applyBorder="0" applyAlignment="0" applyProtection="0"/>
    <xf numFmtId="0" fontId="52" fillId="18" borderId="0" applyNumberFormat="0" applyBorder="0" applyAlignment="0" applyProtection="0"/>
    <xf numFmtId="0" fontId="89" fillId="22" borderId="0" applyNumberFormat="0" applyBorder="0" applyAlignment="0" applyProtection="0"/>
    <xf numFmtId="0" fontId="52" fillId="22" borderId="0" applyNumberFormat="0" applyBorder="0" applyAlignment="0" applyProtection="0"/>
    <xf numFmtId="0" fontId="89" fillId="26" borderId="0" applyNumberFormat="0" applyBorder="0" applyAlignment="0" applyProtection="0"/>
    <xf numFmtId="0" fontId="52" fillId="26" borderId="0" applyNumberFormat="0" applyBorder="0" applyAlignment="0" applyProtection="0"/>
    <xf numFmtId="0" fontId="89" fillId="30" borderId="0" applyNumberFormat="0" applyBorder="0" applyAlignment="0" applyProtection="0"/>
    <xf numFmtId="0" fontId="52" fillId="30" borderId="0" applyNumberFormat="0" applyBorder="0" applyAlignment="0" applyProtection="0"/>
    <xf numFmtId="0" fontId="90" fillId="6" borderId="32" applyNumberFormat="0" applyAlignment="0" applyProtection="0"/>
    <xf numFmtId="0" fontId="45" fillId="6" borderId="32" applyNumberFormat="0" applyAlignment="0" applyProtection="0"/>
    <xf numFmtId="0" fontId="91" fillId="7" borderId="33" applyNumberFormat="0" applyAlignment="0" applyProtection="0"/>
    <xf numFmtId="0" fontId="46" fillId="7" borderId="33" applyNumberFormat="0" applyAlignment="0" applyProtection="0"/>
    <xf numFmtId="0" fontId="92" fillId="3" borderId="0" applyNumberFormat="0" applyBorder="0" applyAlignment="0" applyProtection="0"/>
    <xf numFmtId="0" fontId="42" fillId="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93" fillId="0" borderId="34" applyNumberFormat="0" applyFill="0" applyAlignment="0" applyProtection="0"/>
    <xf numFmtId="0" fontId="48" fillId="0" borderId="34" applyNumberFormat="0" applyFill="0" applyAlignment="0" applyProtection="0"/>
    <xf numFmtId="0" fontId="94" fillId="8" borderId="35" applyNumberFormat="0" applyAlignment="0" applyProtection="0"/>
    <xf numFmtId="0" fontId="49" fillId="8" borderId="35" applyNumberFormat="0" applyAlignment="0" applyProtection="0"/>
    <xf numFmtId="0" fontId="95" fillId="0" borderId="29" applyNumberFormat="0" applyFill="0" applyAlignment="0" applyProtection="0"/>
    <xf numFmtId="0" fontId="39" fillId="0" borderId="29" applyNumberFormat="0" applyFill="0" applyAlignment="0" applyProtection="0"/>
    <xf numFmtId="0" fontId="96" fillId="0" borderId="30" applyNumberFormat="0" applyFill="0" applyAlignment="0" applyProtection="0"/>
    <xf numFmtId="0" fontId="40" fillId="0" borderId="30" applyNumberFormat="0" applyFill="0" applyAlignment="0" applyProtection="0"/>
    <xf numFmtId="0" fontId="97" fillId="0" borderId="31" applyNumberFormat="0" applyFill="0" applyAlignment="0" applyProtection="0"/>
    <xf numFmtId="0" fontId="41" fillId="0" borderId="31" applyNumberFormat="0" applyFill="0" applyAlignment="0" applyProtection="0"/>
    <xf numFmtId="0" fontId="9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8" fillId="5" borderId="0" applyNumberFormat="0" applyBorder="0" applyAlignment="0" applyProtection="0"/>
    <xf numFmtId="0" fontId="44" fillId="5" borderId="0" applyNumberFormat="0" applyBorder="0" applyAlignment="0" applyProtection="0"/>
    <xf numFmtId="0" fontId="37" fillId="0" borderId="0"/>
    <xf numFmtId="0" fontId="18" fillId="0" borderId="0">
      <alignment wrapText="1"/>
    </xf>
    <xf numFmtId="0" fontId="18" fillId="0" borderId="0">
      <alignment wrapText="1"/>
    </xf>
    <xf numFmtId="0" fontId="18" fillId="0" borderId="0"/>
    <xf numFmtId="0" fontId="63" fillId="0" borderId="0"/>
    <xf numFmtId="0" fontId="7" fillId="9" borderId="36" applyNumberFormat="0" applyFont="0" applyAlignment="0" applyProtection="0"/>
    <xf numFmtId="0" fontId="5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3" fillId="0" borderId="0"/>
    <xf numFmtId="0" fontId="88" fillId="0" borderId="0"/>
    <xf numFmtId="0" fontId="99" fillId="7" borderId="32" applyNumberFormat="0" applyAlignment="0" applyProtection="0"/>
    <xf numFmtId="0" fontId="47" fillId="7" borderId="32" applyNumberFormat="0" applyAlignment="0" applyProtection="0"/>
    <xf numFmtId="9" fontId="63" fillId="0" borderId="0" applyFont="0" applyFill="0" applyBorder="0" applyAlignment="0" applyProtection="0"/>
    <xf numFmtId="0" fontId="18" fillId="0" borderId="7"/>
    <xf numFmtId="0" fontId="100" fillId="0" borderId="37" applyNumberFormat="0" applyFill="0" applyAlignment="0" applyProtection="0"/>
    <xf numFmtId="0" fontId="9" fillId="0" borderId="37" applyNumberFormat="0" applyFill="0" applyAlignment="0" applyProtection="0"/>
    <xf numFmtId="0" fontId="10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53" fillId="9" borderId="36" applyNumberFormat="0" applyFont="0" applyAlignment="0" applyProtection="0"/>
    <xf numFmtId="0" fontId="88" fillId="9" borderId="36" applyNumberFormat="0" applyFont="0" applyAlignment="0" applyProtection="0"/>
    <xf numFmtId="0" fontId="53" fillId="9" borderId="36" applyNumberFormat="0" applyFont="0" applyAlignment="0" applyProtection="0"/>
    <xf numFmtId="0" fontId="53" fillId="9" borderId="36" applyNumberFormat="0" applyFont="0" applyAlignment="0" applyProtection="0"/>
    <xf numFmtId="0" fontId="53" fillId="9" borderId="36" applyNumberFormat="0" applyFont="0" applyAlignment="0" applyProtection="0"/>
    <xf numFmtId="0" fontId="37" fillId="9" borderId="36" applyNumberFormat="0" applyFont="0" applyAlignment="0" applyProtection="0"/>
    <xf numFmtId="0" fontId="103" fillId="4" borderId="0" applyNumberFormat="0" applyBorder="0" applyAlignment="0" applyProtection="0"/>
    <xf numFmtId="0" fontId="43" fillId="4" borderId="0" applyNumberFormat="0" applyBorder="0" applyAlignment="0" applyProtection="0"/>
    <xf numFmtId="0" fontId="62" fillId="0" borderId="17"/>
    <xf numFmtId="0" fontId="55" fillId="40" borderId="0">
      <alignment horizontal="left"/>
    </xf>
    <xf numFmtId="0" fontId="104" fillId="41" borderId="0">
      <alignment horizontal="right" vertical="top" wrapText="1"/>
    </xf>
    <xf numFmtId="0" fontId="62" fillId="40" borderId="17"/>
    <xf numFmtId="0" fontId="87" fillId="40" borderId="0"/>
    <xf numFmtId="0" fontId="37" fillId="0" borderId="0"/>
    <xf numFmtId="0" fontId="37" fillId="9" borderId="36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18" fillId="0" borderId="0"/>
    <xf numFmtId="0" fontId="85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10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7" fillId="9" borderId="36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37" fillId="9" borderId="36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37" fillId="9" borderId="36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37" fillId="9" borderId="36" applyNumberFormat="0" applyFont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0"/>
    <xf numFmtId="0" fontId="6" fillId="9" borderId="36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08" fillId="0" borderId="0"/>
    <xf numFmtId="0" fontId="5" fillId="9" borderId="36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09" fillId="0" borderId="0"/>
    <xf numFmtId="0" fontId="4" fillId="0" borderId="0"/>
    <xf numFmtId="0" fontId="4" fillId="9" borderId="36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10" fillId="0" borderId="0"/>
    <xf numFmtId="0" fontId="110" fillId="0" borderId="0"/>
    <xf numFmtId="0" fontId="112" fillId="0" borderId="0"/>
    <xf numFmtId="0" fontId="3" fillId="0" borderId="0"/>
    <xf numFmtId="0" fontId="3" fillId="9" borderId="36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13" fillId="0" borderId="0"/>
    <xf numFmtId="0" fontId="2" fillId="0" borderId="0"/>
    <xf numFmtId="0" fontId="2" fillId="9" borderId="36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14" fillId="0" borderId="0"/>
    <xf numFmtId="0" fontId="115" fillId="0" borderId="0"/>
    <xf numFmtId="0" fontId="116" fillId="0" borderId="0"/>
    <xf numFmtId="0" fontId="1" fillId="0" borderId="0"/>
    <xf numFmtId="0" fontId="37" fillId="0" borderId="0"/>
    <xf numFmtId="0" fontId="39" fillId="0" borderId="29" applyNumberFormat="0" applyFill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32" applyNumberFormat="0" applyAlignment="0" applyProtection="0"/>
    <xf numFmtId="0" fontId="46" fillId="7" borderId="33" applyNumberFormat="0" applyAlignment="0" applyProtection="0"/>
    <xf numFmtId="0" fontId="47" fillId="7" borderId="32" applyNumberFormat="0" applyAlignment="0" applyProtection="0"/>
    <xf numFmtId="0" fontId="48" fillId="0" borderId="34" applyNumberFormat="0" applyFill="0" applyAlignment="0" applyProtection="0"/>
    <xf numFmtId="0" fontId="49" fillId="8" borderId="35" applyNumberFormat="0" applyAlignment="0" applyProtection="0"/>
    <xf numFmtId="0" fontId="50" fillId="0" borderId="0" applyNumberFormat="0" applyFill="0" applyBorder="0" applyAlignment="0" applyProtection="0"/>
    <xf numFmtId="0" fontId="37" fillId="9" borderId="36" applyNumberFormat="0" applyFont="0" applyAlignment="0" applyProtection="0"/>
    <xf numFmtId="0" fontId="51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2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52" fillId="33" borderId="0" applyNumberFormat="0" applyBorder="0" applyAlignment="0" applyProtection="0"/>
    <xf numFmtId="0" fontId="10" fillId="38" borderId="40" applyFont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1" fillId="9" borderId="36" applyNumberFormat="0" applyFont="0" applyAlignment="0" applyProtection="0"/>
    <xf numFmtId="0" fontId="10" fillId="38" borderId="43" applyFont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17" fillId="0" borderId="0"/>
    <xf numFmtId="0" fontId="110" fillId="0" borderId="0"/>
    <xf numFmtId="0" fontId="18" fillId="0" borderId="0"/>
    <xf numFmtId="0" fontId="1" fillId="11" borderId="0" applyNumberFormat="0" applyBorder="0" applyAlignment="0" applyProtection="0"/>
    <xf numFmtId="0" fontId="53" fillId="11" borderId="0" applyNumberFormat="0" applyBorder="0" applyAlignment="0" applyProtection="0"/>
    <xf numFmtId="0" fontId="37" fillId="11" borderId="0" applyNumberFormat="0" applyBorder="0" applyAlignment="0" applyProtection="0"/>
    <xf numFmtId="0" fontId="1" fillId="15" borderId="0" applyNumberFormat="0" applyBorder="0" applyAlignment="0" applyProtection="0"/>
    <xf numFmtId="0" fontId="53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9" borderId="0" applyNumberFormat="0" applyBorder="0" applyAlignment="0" applyProtection="0"/>
    <xf numFmtId="0" fontId="53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23" borderId="0" applyNumberFormat="0" applyBorder="0" applyAlignment="0" applyProtection="0"/>
    <xf numFmtId="0" fontId="53" fillId="23" borderId="0" applyNumberFormat="0" applyBorder="0" applyAlignment="0" applyProtection="0"/>
    <xf numFmtId="0" fontId="37" fillId="23" borderId="0" applyNumberFormat="0" applyBorder="0" applyAlignment="0" applyProtection="0"/>
    <xf numFmtId="0" fontId="1" fillId="27" borderId="0" applyNumberFormat="0" applyBorder="0" applyAlignment="0" applyProtection="0"/>
    <xf numFmtId="0" fontId="53" fillId="27" borderId="0" applyNumberFormat="0" applyBorder="0" applyAlignment="0" applyProtection="0"/>
    <xf numFmtId="0" fontId="37" fillId="27" borderId="0" applyNumberFormat="0" applyBorder="0" applyAlignment="0" applyProtection="0"/>
    <xf numFmtId="0" fontId="1" fillId="31" borderId="0" applyNumberFormat="0" applyBorder="0" applyAlignment="0" applyProtection="0"/>
    <xf numFmtId="0" fontId="53" fillId="31" borderId="0" applyNumberFormat="0" applyBorder="0" applyAlignment="0" applyProtection="0"/>
    <xf numFmtId="0" fontId="37" fillId="31" borderId="0" applyNumberFormat="0" applyBorder="0" applyAlignment="0" applyProtection="0"/>
    <xf numFmtId="0" fontId="1" fillId="12" borderId="0" applyNumberFormat="0" applyBorder="0" applyAlignment="0" applyProtection="0"/>
    <xf numFmtId="0" fontId="53" fillId="12" borderId="0" applyNumberFormat="0" applyBorder="0" applyAlignment="0" applyProtection="0"/>
    <xf numFmtId="0" fontId="37" fillId="12" borderId="0" applyNumberFormat="0" applyBorder="0" applyAlignment="0" applyProtection="0"/>
    <xf numFmtId="0" fontId="1" fillId="16" borderId="0" applyNumberFormat="0" applyBorder="0" applyAlignment="0" applyProtection="0"/>
    <xf numFmtId="0" fontId="53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20" borderId="0" applyNumberFormat="0" applyBorder="0" applyAlignment="0" applyProtection="0"/>
    <xf numFmtId="0" fontId="53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4" borderId="0" applyNumberFormat="0" applyBorder="0" applyAlignment="0" applyProtection="0"/>
    <xf numFmtId="0" fontId="53" fillId="24" borderId="0" applyNumberFormat="0" applyBorder="0" applyAlignment="0" applyProtection="0"/>
    <xf numFmtId="0" fontId="37" fillId="24" borderId="0" applyNumberFormat="0" applyBorder="0" applyAlignment="0" applyProtection="0"/>
    <xf numFmtId="0" fontId="1" fillId="28" borderId="0" applyNumberFormat="0" applyBorder="0" applyAlignment="0" applyProtection="0"/>
    <xf numFmtId="0" fontId="53" fillId="28" borderId="0" applyNumberFormat="0" applyBorder="0" applyAlignment="0" applyProtection="0"/>
    <xf numFmtId="0" fontId="37" fillId="28" borderId="0" applyNumberFormat="0" applyBorder="0" applyAlignment="0" applyProtection="0"/>
    <xf numFmtId="0" fontId="1" fillId="32" borderId="0" applyNumberFormat="0" applyBorder="0" applyAlignment="0" applyProtection="0"/>
    <xf numFmtId="0" fontId="53" fillId="32" borderId="0" applyNumberFormat="0" applyBorder="0" applyAlignment="0" applyProtection="0"/>
    <xf numFmtId="0" fontId="37" fillId="32" borderId="0" applyNumberFormat="0" applyBorder="0" applyAlignment="0" applyProtection="0"/>
    <xf numFmtId="0" fontId="89" fillId="13" borderId="0" applyNumberFormat="0" applyBorder="0" applyAlignment="0" applyProtection="0"/>
    <xf numFmtId="0" fontId="52" fillId="13" borderId="0" applyNumberFormat="0" applyBorder="0" applyAlignment="0" applyProtection="0"/>
    <xf numFmtId="0" fontId="79" fillId="13" borderId="0" applyNumberFormat="0" applyBorder="0" applyAlignment="0" applyProtection="0"/>
    <xf numFmtId="0" fontId="89" fillId="17" borderId="0" applyNumberFormat="0" applyBorder="0" applyAlignment="0" applyProtection="0"/>
    <xf numFmtId="0" fontId="52" fillId="17" borderId="0" applyNumberFormat="0" applyBorder="0" applyAlignment="0" applyProtection="0"/>
    <xf numFmtId="0" fontId="79" fillId="17" borderId="0" applyNumberFormat="0" applyBorder="0" applyAlignment="0" applyProtection="0"/>
    <xf numFmtId="0" fontId="89" fillId="21" borderId="0" applyNumberFormat="0" applyBorder="0" applyAlignment="0" applyProtection="0"/>
    <xf numFmtId="0" fontId="52" fillId="21" borderId="0" applyNumberFormat="0" applyBorder="0" applyAlignment="0" applyProtection="0"/>
    <xf numFmtId="0" fontId="79" fillId="21" borderId="0" applyNumberFormat="0" applyBorder="0" applyAlignment="0" applyProtection="0"/>
    <xf numFmtId="0" fontId="89" fillId="25" borderId="0" applyNumberFormat="0" applyBorder="0" applyAlignment="0" applyProtection="0"/>
    <xf numFmtId="0" fontId="52" fillId="25" borderId="0" applyNumberFormat="0" applyBorder="0" applyAlignment="0" applyProtection="0"/>
    <xf numFmtId="0" fontId="79" fillId="25" borderId="0" applyNumberFormat="0" applyBorder="0" applyAlignment="0" applyProtection="0"/>
    <xf numFmtId="0" fontId="89" fillId="29" borderId="0" applyNumberFormat="0" applyBorder="0" applyAlignment="0" applyProtection="0"/>
    <xf numFmtId="0" fontId="52" fillId="29" borderId="0" applyNumberFormat="0" applyBorder="0" applyAlignment="0" applyProtection="0"/>
    <xf numFmtId="0" fontId="79" fillId="29" borderId="0" applyNumberFormat="0" applyBorder="0" applyAlignment="0" applyProtection="0"/>
    <xf numFmtId="0" fontId="89" fillId="33" borderId="0" applyNumberFormat="0" applyBorder="0" applyAlignment="0" applyProtection="0"/>
    <xf numFmtId="0" fontId="52" fillId="33" borderId="0" applyNumberFormat="0" applyBorder="0" applyAlignment="0" applyProtection="0"/>
    <xf numFmtId="0" fontId="79" fillId="33" borderId="0" applyNumberFormat="0" applyBorder="0" applyAlignment="0" applyProtection="0"/>
    <xf numFmtId="0" fontId="18" fillId="0" borderId="44" applyBorder="0">
      <alignment horizontal="left" wrapText="1" indent="1"/>
    </xf>
    <xf numFmtId="0" fontId="18" fillId="0" borderId="44" applyBorder="0">
      <alignment horizontal="left" wrapText="1" indent="1"/>
    </xf>
    <xf numFmtId="0" fontId="18" fillId="0" borderId="44" applyBorder="0">
      <alignment horizontal="left" wrapText="1" indent="1"/>
    </xf>
    <xf numFmtId="0" fontId="89" fillId="10" borderId="0" applyNumberFormat="0" applyBorder="0" applyAlignment="0" applyProtection="0"/>
    <xf numFmtId="0" fontId="89" fillId="10" borderId="0" applyNumberFormat="0" applyBorder="0" applyAlignment="0" applyProtection="0"/>
    <xf numFmtId="0" fontId="52" fillId="10" borderId="0" applyNumberFormat="0" applyBorder="0" applyAlignment="0" applyProtection="0"/>
    <xf numFmtId="0" fontId="79" fillId="10" borderId="0" applyNumberFormat="0" applyBorder="0" applyAlignment="0" applyProtection="0"/>
    <xf numFmtId="0" fontId="89" fillId="14" borderId="0" applyNumberFormat="0" applyBorder="0" applyAlignment="0" applyProtection="0"/>
    <xf numFmtId="0" fontId="89" fillId="14" borderId="0" applyNumberFormat="0" applyBorder="0" applyAlignment="0" applyProtection="0"/>
    <xf numFmtId="0" fontId="52" fillId="14" borderId="0" applyNumberFormat="0" applyBorder="0" applyAlignment="0" applyProtection="0"/>
    <xf numFmtId="0" fontId="7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18" borderId="0" applyNumberFormat="0" applyBorder="0" applyAlignment="0" applyProtection="0"/>
    <xf numFmtId="0" fontId="52" fillId="18" borderId="0" applyNumberFormat="0" applyBorder="0" applyAlignment="0" applyProtection="0"/>
    <xf numFmtId="0" fontId="7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2" borderId="0" applyNumberFormat="0" applyBorder="0" applyAlignment="0" applyProtection="0"/>
    <xf numFmtId="0" fontId="52" fillId="22" borderId="0" applyNumberFormat="0" applyBorder="0" applyAlignment="0" applyProtection="0"/>
    <xf numFmtId="0" fontId="7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26" borderId="0" applyNumberFormat="0" applyBorder="0" applyAlignment="0" applyProtection="0"/>
    <xf numFmtId="0" fontId="52" fillId="26" borderId="0" applyNumberFormat="0" applyBorder="0" applyAlignment="0" applyProtection="0"/>
    <xf numFmtId="0" fontId="7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0" borderId="0" applyNumberFormat="0" applyBorder="0" applyAlignment="0" applyProtection="0"/>
    <xf numFmtId="0" fontId="52" fillId="30" borderId="0" applyNumberFormat="0" applyBorder="0" applyAlignment="0" applyProtection="0"/>
    <xf numFmtId="0" fontId="79" fillId="30" borderId="0" applyNumberFormat="0" applyBorder="0" applyAlignment="0" applyProtection="0"/>
    <xf numFmtId="0" fontId="90" fillId="6" borderId="32" applyNumberFormat="0" applyAlignment="0" applyProtection="0"/>
    <xf numFmtId="0" fontId="90" fillId="6" borderId="32" applyNumberFormat="0" applyAlignment="0" applyProtection="0"/>
    <xf numFmtId="0" fontId="45" fillId="6" borderId="32" applyNumberFormat="0" applyAlignment="0" applyProtection="0"/>
    <xf numFmtId="0" fontId="71" fillId="6" borderId="32" applyNumberFormat="0" applyAlignment="0" applyProtection="0"/>
    <xf numFmtId="0" fontId="91" fillId="7" borderId="33" applyNumberFormat="0" applyAlignment="0" applyProtection="0"/>
    <xf numFmtId="0" fontId="91" fillId="7" borderId="33" applyNumberFormat="0" applyAlignment="0" applyProtection="0"/>
    <xf numFmtId="0" fontId="46" fillId="7" borderId="33" applyNumberFormat="0" applyAlignment="0" applyProtection="0"/>
    <xf numFmtId="0" fontId="72" fillId="7" borderId="33" applyNumberFormat="0" applyAlignment="0" applyProtection="0"/>
    <xf numFmtId="0" fontId="92" fillId="3" borderId="0" applyNumberFormat="0" applyBorder="0" applyAlignment="0" applyProtection="0"/>
    <xf numFmtId="0" fontId="42" fillId="3" borderId="0" applyNumberFormat="0" applyBorder="0" applyAlignment="0" applyProtection="0"/>
    <xf numFmtId="0" fontId="68" fillId="3" borderId="0" applyNumberFormat="0" applyBorder="0" applyAlignment="0" applyProtection="0"/>
    <xf numFmtId="43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93" fillId="0" borderId="34" applyNumberFormat="0" applyFill="0" applyAlignment="0" applyProtection="0"/>
    <xf numFmtId="0" fontId="93" fillId="0" borderId="34" applyNumberFormat="0" applyFill="0" applyAlignment="0" applyProtection="0"/>
    <xf numFmtId="0" fontId="48" fillId="0" borderId="34" applyNumberFormat="0" applyFill="0" applyAlignment="0" applyProtection="0"/>
    <xf numFmtId="0" fontId="74" fillId="0" borderId="34" applyNumberFormat="0" applyFill="0" applyAlignment="0" applyProtection="0"/>
    <xf numFmtId="0" fontId="94" fillId="8" borderId="35" applyNumberFormat="0" applyAlignment="0" applyProtection="0"/>
    <xf numFmtId="0" fontId="94" fillId="8" borderId="35" applyNumberFormat="0" applyAlignment="0" applyProtection="0"/>
    <xf numFmtId="0" fontId="49" fillId="8" borderId="35" applyNumberFormat="0" applyAlignment="0" applyProtection="0"/>
    <xf numFmtId="0" fontId="75" fillId="8" borderId="35" applyNumberFormat="0" applyAlignment="0" applyProtection="0"/>
    <xf numFmtId="0" fontId="81" fillId="38" borderId="43" applyFont="0"/>
    <xf numFmtId="0" fontId="81" fillId="38" borderId="43" applyFont="0"/>
    <xf numFmtId="0" fontId="81" fillId="38" borderId="43" applyFont="0"/>
    <xf numFmtId="0" fontId="16" fillId="37" borderId="0">
      <alignment horizontal="center" vertical="center"/>
    </xf>
    <xf numFmtId="0" fontId="16" fillId="39" borderId="0">
      <alignment horizontal="center" vertical="center"/>
    </xf>
    <xf numFmtId="0" fontId="95" fillId="0" borderId="29" applyNumberFormat="0" applyFill="0" applyAlignment="0" applyProtection="0"/>
    <xf numFmtId="0" fontId="95" fillId="0" borderId="29" applyNumberFormat="0" applyFill="0" applyAlignment="0" applyProtection="0"/>
    <xf numFmtId="0" fontId="39" fillId="0" borderId="29" applyNumberFormat="0" applyFill="0" applyAlignment="0" applyProtection="0"/>
    <xf numFmtId="0" fontId="65" fillId="0" borderId="29" applyNumberFormat="0" applyFill="0" applyAlignment="0" applyProtection="0"/>
    <xf numFmtId="0" fontId="96" fillId="0" borderId="30" applyNumberFormat="0" applyFill="0" applyAlignment="0" applyProtection="0"/>
    <xf numFmtId="0" fontId="96" fillId="0" borderId="30" applyNumberFormat="0" applyFill="0" applyAlignment="0" applyProtection="0"/>
    <xf numFmtId="0" fontId="40" fillId="0" borderId="30" applyNumberFormat="0" applyFill="0" applyAlignment="0" applyProtection="0"/>
    <xf numFmtId="0" fontId="66" fillId="0" borderId="30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41" fillId="0" borderId="31" applyNumberFormat="0" applyFill="0" applyAlignment="0" applyProtection="0"/>
    <xf numFmtId="0" fontId="67" fillId="0" borderId="31" applyNumberFormat="0" applyFill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8" fillId="5" borderId="0" applyNumberFormat="0" applyBorder="0" applyAlignment="0" applyProtection="0"/>
    <xf numFmtId="0" fontId="44" fillId="5" borderId="0" applyNumberFormat="0" applyBorder="0" applyAlignment="0" applyProtection="0"/>
    <xf numFmtId="0" fontId="70" fillId="5" borderId="0" applyNumberFormat="0" applyBorder="0" applyAlignment="0" applyProtection="0"/>
    <xf numFmtId="0" fontId="37" fillId="0" borderId="0"/>
    <xf numFmtId="0" fontId="53" fillId="0" borderId="0"/>
    <xf numFmtId="0" fontId="56" fillId="0" borderId="0"/>
    <xf numFmtId="0" fontId="18" fillId="0" borderId="0"/>
    <xf numFmtId="0" fontId="114" fillId="0" borderId="0"/>
    <xf numFmtId="0" fontId="37" fillId="0" borderId="0"/>
    <xf numFmtId="0" fontId="63" fillId="0" borderId="0"/>
    <xf numFmtId="0" fontId="63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55" fillId="0" borderId="0"/>
    <xf numFmtId="0" fontId="85" fillId="0" borderId="0"/>
    <xf numFmtId="0" fontId="18" fillId="0" borderId="0"/>
    <xf numFmtId="0" fontId="53" fillId="0" borderId="0"/>
    <xf numFmtId="0" fontId="37" fillId="0" borderId="0"/>
    <xf numFmtId="0" fontId="105" fillId="0" borderId="0"/>
    <xf numFmtId="0" fontId="37" fillId="0" borderId="0"/>
    <xf numFmtId="0" fontId="18" fillId="0" borderId="0"/>
    <xf numFmtId="0" fontId="55" fillId="0" borderId="0"/>
    <xf numFmtId="0" fontId="53" fillId="0" borderId="0"/>
    <xf numFmtId="0" fontId="114" fillId="0" borderId="0"/>
    <xf numFmtId="0" fontId="56" fillId="0" borderId="0"/>
    <xf numFmtId="0" fontId="18" fillId="0" borderId="0"/>
    <xf numFmtId="0" fontId="1" fillId="0" borderId="0"/>
    <xf numFmtId="0" fontId="18" fillId="0" borderId="0"/>
    <xf numFmtId="0" fontId="63" fillId="0" borderId="0"/>
    <xf numFmtId="0" fontId="18" fillId="0" borderId="0"/>
    <xf numFmtId="0" fontId="99" fillId="7" borderId="32" applyNumberFormat="0" applyAlignment="0" applyProtection="0"/>
    <xf numFmtId="0" fontId="99" fillId="7" borderId="32" applyNumberFormat="0" applyAlignment="0" applyProtection="0"/>
    <xf numFmtId="0" fontId="47" fillId="7" borderId="32" applyNumberFormat="0" applyAlignment="0" applyProtection="0"/>
    <xf numFmtId="0" fontId="73" fillId="7" borderId="32" applyNumberFormat="0" applyAlignment="0" applyProtection="0"/>
    <xf numFmtId="0" fontId="100" fillId="0" borderId="37" applyNumberFormat="0" applyFill="0" applyAlignment="0" applyProtection="0"/>
    <xf numFmtId="0" fontId="100" fillId="0" borderId="37" applyNumberFormat="0" applyFill="0" applyAlignment="0" applyProtection="0"/>
    <xf numFmtId="0" fontId="9" fillId="0" borderId="37" applyNumberFormat="0" applyFill="0" applyAlignment="0" applyProtection="0"/>
    <xf numFmtId="0" fontId="78" fillId="0" borderId="37" applyNumberFormat="0" applyFill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8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8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88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8" fillId="9" borderId="36" applyNumberFormat="0" applyFont="0" applyAlignment="0" applyProtection="0"/>
    <xf numFmtId="0" fontId="85" fillId="9" borderId="36" applyNumberFormat="0" applyFont="0" applyAlignment="0" applyProtection="0"/>
    <xf numFmtId="0" fontId="8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118" fillId="9" borderId="36" applyNumberFormat="0" applyFont="0" applyAlignment="0" applyProtection="0"/>
    <xf numFmtId="0" fontId="88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8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0" fontId="88" fillId="9" borderId="36" applyNumberFormat="0" applyFont="0" applyAlignment="0" applyProtection="0"/>
    <xf numFmtId="44" fontId="56" fillId="0" borderId="0" applyFont="0" applyFill="0" applyBorder="0" applyAlignment="0" applyProtection="0"/>
    <xf numFmtId="0" fontId="103" fillId="4" borderId="0" applyNumberFormat="0" applyBorder="0" applyAlignment="0" applyProtection="0"/>
    <xf numFmtId="0" fontId="43" fillId="4" borderId="0" applyNumberFormat="0" applyBorder="0" applyAlignment="0" applyProtection="0"/>
    <xf numFmtId="0" fontId="69" fillId="4" borderId="0" applyNumberFormat="0" applyBorder="0" applyAlignment="0" applyProtection="0"/>
    <xf numFmtId="164" fontId="12" fillId="34" borderId="40"/>
    <xf numFmtId="0" fontId="12" fillId="34" borderId="43"/>
    <xf numFmtId="0" fontId="10" fillId="38" borderId="46" applyFont="0"/>
    <xf numFmtId="0" fontId="1" fillId="9" borderId="36" applyNumberFormat="0" applyFont="0" applyAlignment="0" applyProtection="0"/>
    <xf numFmtId="0" fontId="10" fillId="38" borderId="46" applyFont="0"/>
    <xf numFmtId="0" fontId="10" fillId="38" borderId="46" applyFont="0"/>
    <xf numFmtId="0" fontId="55" fillId="0" borderId="0"/>
    <xf numFmtId="0" fontId="81" fillId="38" borderId="46" applyFont="0"/>
    <xf numFmtId="0" fontId="81" fillId="38" borderId="46" applyFont="0"/>
    <xf numFmtId="0" fontId="81" fillId="38" borderId="46" applyFont="0"/>
    <xf numFmtId="164" fontId="12" fillId="34" borderId="46"/>
    <xf numFmtId="0" fontId="12" fillId="34" borderId="46"/>
  </cellStyleXfs>
  <cellXfs count="884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0" fillId="0" borderId="15" xfId="0" applyFont="1" applyBorder="1"/>
    <xf numFmtId="0" fontId="10" fillId="0" borderId="8" xfId="0" applyFont="1" applyBorder="1"/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3"/>
    </xf>
    <xf numFmtId="0" fontId="11" fillId="0" borderId="7" xfId="0" applyFont="1" applyBorder="1" applyAlignment="1">
      <alignment horizontal="left" vertical="top" wrapText="1" indent="3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 indent="3"/>
    </xf>
    <xf numFmtId="0" fontId="0" fillId="0" borderId="15" xfId="0" applyBorder="1"/>
    <xf numFmtId="0" fontId="10" fillId="0" borderId="0" xfId="0" applyFont="1" applyBorder="1"/>
    <xf numFmtId="0" fontId="10" fillId="0" borderId="7" xfId="0" applyFont="1" applyBorder="1" applyAlignment="1">
      <alignment horizontal="left" indent="1"/>
    </xf>
    <xf numFmtId="0" fontId="10" fillId="0" borderId="7" xfId="0" applyFont="1" applyBorder="1" applyAlignment="1">
      <alignment horizontal="left" wrapText="1" indent="1"/>
    </xf>
    <xf numFmtId="0" fontId="10" fillId="0" borderId="7" xfId="0" applyFont="1" applyBorder="1" applyAlignment="1">
      <alignment horizontal="left" vertical="center" wrapText="1" indent="1"/>
    </xf>
    <xf numFmtId="0" fontId="12" fillId="0" borderId="15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right" indent="1"/>
    </xf>
    <xf numFmtId="0" fontId="10" fillId="0" borderId="15" xfId="0" applyFont="1" applyBorder="1" applyAlignment="1">
      <alignment horizontal="right" wrapText="1"/>
    </xf>
    <xf numFmtId="0" fontId="0" fillId="0" borderId="8" xfId="0" applyBorder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wrapText="1" indent="1"/>
    </xf>
    <xf numFmtId="0" fontId="12" fillId="0" borderId="7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0" xfId="0" applyFont="1" applyBorder="1" applyAlignment="1">
      <alignment horizontal="left" vertical="center" wrapText="1" indent="1"/>
    </xf>
    <xf numFmtId="0" fontId="10" fillId="0" borderId="15" xfId="0" applyFont="1" applyBorder="1" applyAlignment="1"/>
    <xf numFmtId="0" fontId="10" fillId="0" borderId="8" xfId="0" applyFont="1" applyBorder="1" applyAlignment="1"/>
    <xf numFmtId="0" fontId="10" fillId="0" borderId="0" xfId="0" applyFont="1"/>
    <xf numFmtId="164" fontId="10" fillId="0" borderId="15" xfId="0" applyNumberFormat="1" applyFont="1" applyBorder="1" applyAlignment="1"/>
    <xf numFmtId="0" fontId="10" fillId="0" borderId="7" xfId="0" applyFont="1" applyBorder="1"/>
    <xf numFmtId="0" fontId="12" fillId="0" borderId="7" xfId="0" applyFont="1" applyBorder="1" applyAlignment="1">
      <alignment horizontal="right" wrapText="1" indent="1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vertical="top"/>
    </xf>
    <xf numFmtId="0" fontId="10" fillId="0" borderId="7" xfId="0" applyFont="1" applyBorder="1" applyAlignment="1">
      <alignment wrapText="1"/>
    </xf>
    <xf numFmtId="0" fontId="12" fillId="0" borderId="8" xfId="0" applyFont="1" applyFill="1" applyBorder="1" applyAlignment="1"/>
    <xf numFmtId="0" fontId="0" fillId="0" borderId="15" xfId="0" applyBorder="1" applyAlignment="1"/>
    <xf numFmtId="0" fontId="12" fillId="0" borderId="2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28" fillId="0" borderId="15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indent="2"/>
    </xf>
    <xf numFmtId="0" fontId="11" fillId="0" borderId="0" xfId="0" applyFont="1" applyAlignment="1"/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wrapText="1" indent="2"/>
    </xf>
    <xf numFmtId="0" fontId="0" fillId="0" borderId="0" xfId="0" applyFill="1"/>
    <xf numFmtId="0" fontId="16" fillId="0" borderId="0" xfId="3" applyFill="1" applyBorder="1">
      <alignment horizontal="center" vertical="center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top" wrapText="1"/>
    </xf>
    <xf numFmtId="49" fontId="10" fillId="0" borderId="0" xfId="0" applyNumberFormat="1" applyFont="1" applyAlignment="1">
      <alignment wrapText="1"/>
    </xf>
    <xf numFmtId="0" fontId="0" fillId="0" borderId="0" xfId="0"/>
    <xf numFmtId="0" fontId="11" fillId="0" borderId="0" xfId="0" applyFont="1" applyAlignment="1">
      <alignment horizontal="left" vertical="top"/>
    </xf>
    <xf numFmtId="0" fontId="0" fillId="0" borderId="0" xfId="0"/>
    <xf numFmtId="0" fontId="12" fillId="2" borderId="0" xfId="0" applyFont="1" applyFill="1"/>
    <xf numFmtId="164" fontId="12" fillId="2" borderId="15" xfId="0" applyNumberFormat="1" applyFont="1" applyFill="1" applyBorder="1"/>
    <xf numFmtId="0" fontId="12" fillId="2" borderId="7" xfId="0" applyFont="1" applyFill="1" applyBorder="1"/>
    <xf numFmtId="0" fontId="12" fillId="2" borderId="15" xfId="0" applyFont="1" applyFill="1" applyBorder="1"/>
    <xf numFmtId="0" fontId="27" fillId="0" borderId="0" xfId="0" applyFont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164" fontId="10" fillId="0" borderId="8" xfId="0" applyNumberFormat="1" applyFont="1" applyBorder="1" applyAlignment="1">
      <alignment horizontal="right"/>
    </xf>
    <xf numFmtId="0" fontId="26" fillId="0" borderId="0" xfId="0" applyFont="1" applyAlignment="1">
      <alignment horizontal="justify" wrapText="1"/>
    </xf>
    <xf numFmtId="0" fontId="31" fillId="0" borderId="0" xfId="6" applyFill="1"/>
    <xf numFmtId="0" fontId="34" fillId="0" borderId="0" xfId="6" quotePrefix="1" applyFont="1" applyFill="1"/>
    <xf numFmtId="0" fontId="10" fillId="0" borderId="15" xfId="0" applyFont="1" applyBorder="1" applyAlignment="1">
      <alignment horizontal="right"/>
    </xf>
    <xf numFmtId="164" fontId="10" fillId="0" borderId="8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/>
    </xf>
    <xf numFmtId="0" fontId="35" fillId="0" borderId="0" xfId="0" applyFont="1" applyAlignment="1">
      <alignment horizontal="left" wrapText="1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36" fillId="0" borderId="0" xfId="0" applyFont="1" applyAlignment="1">
      <alignment vertical="top"/>
    </xf>
    <xf numFmtId="0" fontId="0" fillId="0" borderId="0" xfId="0" applyBorder="1"/>
    <xf numFmtId="0" fontId="11" fillId="0" borderId="0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0" fillId="0" borderId="7" xfId="0" applyFont="1" applyBorder="1" applyAlignment="1"/>
    <xf numFmtId="16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2" fillId="0" borderId="0" xfId="0" applyFont="1"/>
    <xf numFmtId="0" fontId="25" fillId="0" borderId="0" xfId="0" applyFont="1"/>
    <xf numFmtId="0" fontId="11" fillId="0" borderId="0" xfId="5">
      <alignment horizontal="left" vertical="top" indent="1"/>
    </xf>
    <xf numFmtId="0" fontId="16" fillId="36" borderId="0" xfId="3" applyFill="1">
      <alignment horizontal="center" vertical="center"/>
    </xf>
    <xf numFmtId="0" fontId="10" fillId="38" borderId="8" xfId="0" applyFont="1" applyFill="1" applyBorder="1"/>
    <xf numFmtId="0" fontId="10" fillId="38" borderId="8" xfId="60" applyFont="1"/>
    <xf numFmtId="0" fontId="0" fillId="0" borderId="7" xfId="0" applyBorder="1" applyAlignment="1"/>
    <xf numFmtId="0" fontId="12" fillId="0" borderId="12" xfId="0" applyFont="1" applyBorder="1" applyAlignment="1">
      <alignment wrapText="1"/>
    </xf>
    <xf numFmtId="0" fontId="11" fillId="0" borderId="7" xfId="0" applyFont="1" applyBorder="1" applyAlignment="1">
      <alignment horizontal="left" vertical="center" wrapText="1" indent="1"/>
    </xf>
    <xf numFmtId="0" fontId="64" fillId="0" borderId="0" xfId="0" applyFont="1"/>
    <xf numFmtId="0" fontId="10" fillId="0" borderId="0" xfId="0" applyFont="1" applyBorder="1" applyAlignment="1"/>
    <xf numFmtId="0" fontId="10" fillId="0" borderId="7" xfId="0" applyFont="1" applyBorder="1" applyAlignment="1">
      <alignment vertical="top"/>
    </xf>
    <xf numFmtId="164" fontId="0" fillId="0" borderId="0" xfId="0" applyNumberFormat="1" applyBorder="1"/>
    <xf numFmtId="164" fontId="81" fillId="0" borderId="0" xfId="102" applyNumberFormat="1" applyFont="1" applyFill="1"/>
    <xf numFmtId="164" fontId="81" fillId="0" borderId="0" xfId="51" applyNumberFormat="1" applyFont="1" applyFill="1"/>
    <xf numFmtId="164" fontId="82" fillId="34" borderId="0" xfId="102" applyNumberFormat="1" applyFont="1" applyFill="1"/>
    <xf numFmtId="164" fontId="82" fillId="34" borderId="0" xfId="51" applyNumberFormat="1" applyFont="1" applyFill="1"/>
    <xf numFmtId="164" fontId="83" fillId="34" borderId="0" xfId="51" applyNumberFormat="1" applyFont="1" applyFill="1"/>
    <xf numFmtId="164" fontId="81" fillId="0" borderId="0" xfId="51" applyNumberFormat="1" applyFont="1" applyFill="1"/>
    <xf numFmtId="164" fontId="81" fillId="0" borderId="0" xfId="51" applyNumberFormat="1" applyFont="1" applyFill="1"/>
    <xf numFmtId="0" fontId="84" fillId="0" borderId="0" xfId="0" applyFont="1"/>
    <xf numFmtId="164" fontId="12" fillId="0" borderId="15" xfId="0" applyNumberFormat="1" applyFont="1" applyBorder="1"/>
    <xf numFmtId="164" fontId="12" fillId="0" borderId="8" xfId="0" applyNumberFormat="1" applyFont="1" applyBorder="1"/>
    <xf numFmtId="0" fontId="10" fillId="0" borderId="0" xfId="0" applyFont="1" applyBorder="1"/>
    <xf numFmtId="0" fontId="10" fillId="0" borderId="15" xfId="0" applyFont="1" applyBorder="1"/>
    <xf numFmtId="0" fontId="10" fillId="0" borderId="8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right" vertical="center" wrapText="1" inden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15" xfId="0" applyFont="1" applyBorder="1" applyAlignment="1"/>
    <xf numFmtId="164" fontId="12" fillId="2" borderId="15" xfId="0" applyNumberFormat="1" applyFont="1" applyFill="1" applyBorder="1"/>
    <xf numFmtId="164" fontId="10" fillId="0" borderId="15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164" fontId="10" fillId="0" borderId="8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right"/>
    </xf>
    <xf numFmtId="0" fontId="10" fillId="0" borderId="8" xfId="0" applyFont="1" applyBorder="1" applyAlignment="1">
      <alignment horizontal="right" vertical="top"/>
    </xf>
    <xf numFmtId="164" fontId="10" fillId="0" borderId="15" xfId="0" applyNumberFormat="1" applyFont="1" applyBorder="1" applyAlignment="1">
      <alignment vertical="top"/>
    </xf>
    <xf numFmtId="0" fontId="0" fillId="0" borderId="0" xfId="0" applyBorder="1"/>
    <xf numFmtId="0" fontId="0" fillId="0" borderId="0" xfId="0"/>
    <xf numFmtId="164" fontId="12" fillId="0" borderId="15" xfId="0" applyNumberFormat="1" applyFont="1" applyFill="1" applyBorder="1" applyAlignment="1">
      <alignment wrapText="1"/>
    </xf>
    <xf numFmtId="164" fontId="10" fillId="0" borderId="41" xfId="0" applyNumberFormat="1" applyFont="1" applyBorder="1"/>
    <xf numFmtId="0" fontId="10" fillId="0" borderId="41" xfId="0" applyFont="1" applyBorder="1"/>
    <xf numFmtId="2" fontId="10" fillId="0" borderId="0" xfId="61" applyNumberFormat="1" applyFont="1" applyFill="1" applyBorder="1" applyAlignment="1">
      <alignment wrapText="1"/>
    </xf>
    <xf numFmtId="164" fontId="10" fillId="0" borderId="41" xfId="0" applyNumberFormat="1" applyFont="1" applyFill="1" applyBorder="1"/>
    <xf numFmtId="0" fontId="10" fillId="0" borderId="41" xfId="0" applyFont="1" applyBorder="1" applyAlignment="1">
      <alignment horizontal="right" wrapText="1"/>
    </xf>
    <xf numFmtId="164" fontId="10" fillId="0" borderId="40" xfId="0" applyNumberFormat="1" applyFont="1" applyBorder="1"/>
    <xf numFmtId="0" fontId="10" fillId="0" borderId="40" xfId="0" applyFont="1" applyBorder="1"/>
    <xf numFmtId="164" fontId="81" fillId="0" borderId="41" xfId="51" applyNumberFormat="1" applyFont="1" applyFill="1" applyBorder="1"/>
    <xf numFmtId="164" fontId="82" fillId="34" borderId="41" xfId="51" applyNumberFormat="1" applyFont="1" applyFill="1" applyBorder="1"/>
    <xf numFmtId="164" fontId="81" fillId="0" borderId="40" xfId="51" applyNumberFormat="1" applyFont="1" applyFill="1" applyBorder="1"/>
    <xf numFmtId="164" fontId="82" fillId="34" borderId="40" xfId="51" applyNumberFormat="1" applyFont="1" applyFill="1" applyBorder="1"/>
    <xf numFmtId="1" fontId="81" fillId="0" borderId="40" xfId="51" applyNumberFormat="1" applyFont="1" applyFill="1" applyBorder="1" applyAlignment="1">
      <alignment horizontal="right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164" fontId="12" fillId="0" borderId="14" xfId="0" applyNumberFormat="1" applyFont="1" applyBorder="1"/>
    <xf numFmtId="1" fontId="10" fillId="0" borderId="41" xfId="0" applyNumberFormat="1" applyFont="1" applyBorder="1"/>
    <xf numFmtId="164" fontId="81" fillId="0" borderId="41" xfId="372" applyNumberFormat="1" applyFont="1" applyFill="1" applyBorder="1"/>
    <xf numFmtId="164" fontId="82" fillId="34" borderId="41" xfId="372" applyNumberFormat="1" applyFont="1" applyFill="1" applyBorder="1"/>
    <xf numFmtId="0" fontId="12" fillId="34" borderId="40" xfId="0" applyFont="1" applyFill="1" applyBorder="1"/>
    <xf numFmtId="0" fontId="12" fillId="0" borderId="8" xfId="0" applyFont="1" applyBorder="1" applyAlignment="1">
      <alignment horizontal="right"/>
    </xf>
    <xf numFmtId="164" fontId="10" fillId="0" borderId="7" xfId="0" applyNumberFormat="1" applyFont="1" applyBorder="1"/>
    <xf numFmtId="164" fontId="10" fillId="0" borderId="8" xfId="0" applyNumberFormat="1" applyFont="1" applyFill="1" applyBorder="1"/>
    <xf numFmtId="0" fontId="10" fillId="0" borderId="41" xfId="0" applyFont="1" applyBorder="1" applyAlignment="1">
      <alignment horizontal="right"/>
    </xf>
    <xf numFmtId="0" fontId="10" fillId="0" borderId="40" xfId="0" applyFont="1" applyFill="1" applyBorder="1"/>
    <xf numFmtId="164" fontId="81" fillId="0" borderId="40" xfId="372" applyNumberFormat="1" applyFont="1" applyFill="1" applyBorder="1"/>
    <xf numFmtId="164" fontId="82" fillId="34" borderId="40" xfId="372" applyNumberFormat="1" applyFont="1" applyFill="1" applyBorder="1"/>
    <xf numFmtId="164" fontId="10" fillId="0" borderId="40" xfId="0" applyNumberFormat="1" applyFont="1" applyBorder="1" applyAlignment="1">
      <alignment horizontal="right"/>
    </xf>
    <xf numFmtId="0" fontId="10" fillId="0" borderId="40" xfId="0" applyFont="1" applyBorder="1" applyAlignment="1">
      <alignment horizontal="right"/>
    </xf>
    <xf numFmtId="0" fontId="12" fillId="0" borderId="0" xfId="4">
      <alignment horizontal="left" indent="1"/>
    </xf>
    <xf numFmtId="164" fontId="10" fillId="0" borderId="40" xfId="0" applyNumberFormat="1" applyFont="1" applyBorder="1" applyAlignment="1"/>
    <xf numFmtId="0" fontId="0" fillId="0" borderId="40" xfId="0" applyBorder="1" applyAlignment="1"/>
    <xf numFmtId="164" fontId="12" fillId="0" borderId="13" xfId="0" applyNumberFormat="1" applyFont="1" applyFill="1" applyBorder="1" applyAlignment="1">
      <alignment wrapText="1"/>
    </xf>
    <xf numFmtId="164" fontId="28" fillId="0" borderId="15" xfId="0" applyNumberFormat="1" applyFont="1" applyFill="1" applyBorder="1" applyAlignment="1">
      <alignment wrapText="1"/>
    </xf>
    <xf numFmtId="164" fontId="12" fillId="0" borderId="14" xfId="0" applyNumberFormat="1" applyFont="1" applyFill="1" applyBorder="1" applyAlignment="1">
      <alignment wrapText="1"/>
    </xf>
    <xf numFmtId="164" fontId="28" fillId="0" borderId="40" xfId="0" applyNumberFormat="1" applyFont="1" applyFill="1" applyBorder="1" applyAlignment="1">
      <alignment wrapText="1"/>
    </xf>
    <xf numFmtId="2" fontId="10" fillId="0" borderId="39" xfId="387" applyNumberFormat="1" applyFont="1" applyBorder="1" applyAlignment="1">
      <alignment wrapText="1"/>
    </xf>
    <xf numFmtId="164" fontId="10" fillId="0" borderId="40" xfId="0" applyNumberFormat="1" applyFont="1" applyFill="1" applyBorder="1" applyAlignment="1"/>
    <xf numFmtId="164" fontId="10" fillId="0" borderId="8" xfId="60" applyNumberFormat="1" applyFont="1" applyFill="1"/>
    <xf numFmtId="164" fontId="10" fillId="0" borderId="41" xfId="0" applyNumberFormat="1" applyFont="1" applyBorder="1" applyAlignment="1">
      <alignment horizontal="right"/>
    </xf>
    <xf numFmtId="0" fontId="0" fillId="0" borderId="0" xfId="0"/>
    <xf numFmtId="0" fontId="10" fillId="0" borderId="0" xfId="0" applyFont="1"/>
    <xf numFmtId="0" fontId="10" fillId="0" borderId="7" xfId="0" applyFont="1" applyBorder="1"/>
    <xf numFmtId="164" fontId="0" fillId="0" borderId="0" xfId="0" applyNumberFormat="1"/>
    <xf numFmtId="0" fontId="11" fillId="0" borderId="0" xfId="5">
      <alignment horizontal="left" vertical="top" indent="1"/>
    </xf>
    <xf numFmtId="0" fontId="16" fillId="0" borderId="0" xfId="3" applyFill="1">
      <alignment horizontal="center" vertical="center"/>
    </xf>
    <xf numFmtId="1" fontId="81" fillId="0" borderId="41" xfId="51" applyNumberFormat="1" applyFont="1" applyFill="1" applyBorder="1"/>
    <xf numFmtId="1" fontId="82" fillId="34" borderId="41" xfId="51" applyNumberFormat="1" applyFont="1" applyFill="1" applyBorder="1"/>
    <xf numFmtId="2" fontId="81" fillId="0" borderId="41" xfId="51" applyNumberFormat="1" applyFont="1" applyFill="1" applyBorder="1"/>
    <xf numFmtId="2" fontId="82" fillId="34" borderId="41" xfId="51" applyNumberFormat="1" applyFont="1" applyFill="1" applyBorder="1"/>
    <xf numFmtId="164" fontId="10" fillId="0" borderId="40" xfId="0" applyNumberFormat="1" applyFont="1" applyFill="1" applyBorder="1"/>
    <xf numFmtId="0" fontId="12" fillId="0" borderId="0" xfId="0" applyFont="1" applyAlignment="1">
      <alignment horizontal="left"/>
    </xf>
    <xf numFmtId="0" fontId="10" fillId="0" borderId="41" xfId="0" applyFont="1" applyFill="1" applyBorder="1" applyAlignment="1">
      <alignment horizontal="right"/>
    </xf>
    <xf numFmtId="0" fontId="0" fillId="0" borderId="0" xfId="0" applyAlignment="1">
      <alignment horizontal="left"/>
    </xf>
    <xf numFmtId="164" fontId="12" fillId="0" borderId="41" xfId="0" applyNumberFormat="1" applyFont="1" applyFill="1" applyBorder="1" applyAlignment="1">
      <alignment wrapText="1"/>
    </xf>
    <xf numFmtId="0" fontId="0" fillId="0" borderId="0" xfId="0"/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41" xfId="0" applyFont="1" applyBorder="1"/>
    <xf numFmtId="0" fontId="10" fillId="0" borderId="40" xfId="0" applyFont="1" applyBorder="1"/>
    <xf numFmtId="0" fontId="10" fillId="0" borderId="40" xfId="0" applyFont="1" applyBorder="1" applyAlignment="1"/>
    <xf numFmtId="0" fontId="11" fillId="0" borderId="0" xfId="0" applyFont="1" applyAlignment="1">
      <alignment vertical="top"/>
    </xf>
    <xf numFmtId="0" fontId="12" fillId="0" borderId="21" xfId="0" applyFont="1" applyBorder="1" applyAlignment="1">
      <alignment wrapText="1"/>
    </xf>
    <xf numFmtId="0" fontId="12" fillId="0" borderId="13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164" fontId="12" fillId="0" borderId="14" xfId="0" applyNumberFormat="1" applyFont="1" applyFill="1" applyBorder="1" applyAlignment="1"/>
    <xf numFmtId="0" fontId="12" fillId="0" borderId="41" xfId="0" applyFont="1" applyBorder="1" applyAlignment="1"/>
    <xf numFmtId="0" fontId="0" fillId="0" borderId="0" xfId="0"/>
    <xf numFmtId="0" fontId="10" fillId="0" borderId="41" xfId="0" applyFont="1" applyBorder="1" applyAlignment="1"/>
    <xf numFmtId="164" fontId="10" fillId="0" borderId="41" xfId="0" applyNumberFormat="1" applyFont="1" applyBorder="1" applyAlignment="1"/>
    <xf numFmtId="164" fontId="10" fillId="0" borderId="40" xfId="0" applyNumberFormat="1" applyFont="1" applyBorder="1" applyAlignment="1"/>
    <xf numFmtId="0" fontId="12" fillId="0" borderId="13" xfId="0" applyFont="1" applyFill="1" applyBorder="1" applyAlignment="1"/>
    <xf numFmtId="0" fontId="12" fillId="0" borderId="41" xfId="0" applyFont="1" applyFill="1" applyBorder="1" applyAlignment="1"/>
    <xf numFmtId="1" fontId="10" fillId="0" borderId="41" xfId="358" applyNumberFormat="1" applyFont="1" applyBorder="1" applyAlignment="1"/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33" fillId="0" borderId="0" xfId="0" applyFont="1"/>
    <xf numFmtId="0" fontId="27" fillId="0" borderId="0" xfId="0" applyFont="1"/>
    <xf numFmtId="0" fontId="35" fillId="0" borderId="0" xfId="386" applyFont="1" applyBorder="1" applyAlignment="1">
      <alignment horizontal="center" vertical="center"/>
    </xf>
    <xf numFmtId="2" fontId="10" fillId="0" borderId="0" xfId="0" applyNumberFormat="1" applyFont="1"/>
    <xf numFmtId="164" fontId="81" fillId="0" borderId="0" xfId="568" applyNumberFormat="1" applyFont="1" applyFill="1"/>
    <xf numFmtId="164" fontId="12" fillId="34" borderId="0" xfId="0" applyNumberFormat="1" applyFont="1" applyFill="1"/>
    <xf numFmtId="0" fontId="12" fillId="34" borderId="0" xfId="0" applyFont="1" applyFill="1"/>
    <xf numFmtId="164" fontId="82" fillId="34" borderId="0" xfId="568" applyNumberFormat="1" applyFont="1" applyFill="1"/>
    <xf numFmtId="2" fontId="12" fillId="34" borderId="0" xfId="0" applyNumberFormat="1" applyFont="1" applyFill="1"/>
    <xf numFmtId="1" fontId="35" fillId="0" borderId="41" xfId="51" applyNumberFormat="1" applyFont="1" applyFill="1" applyBorder="1" applyAlignment="1">
      <alignment horizontal="right"/>
    </xf>
    <xf numFmtId="1" fontId="81" fillId="0" borderId="43" xfId="51" applyNumberFormat="1" applyFont="1" applyFill="1" applyBorder="1" applyAlignment="1">
      <alignment horizontal="right"/>
    </xf>
    <xf numFmtId="1" fontId="111" fillId="34" borderId="41" xfId="51" applyNumberFormat="1" applyFont="1" applyFill="1" applyBorder="1" applyAlignment="1">
      <alignment horizontal="right"/>
    </xf>
    <xf numFmtId="1" fontId="35" fillId="0" borderId="42" xfId="51" applyNumberFormat="1" applyFont="1" applyFill="1" applyBorder="1" applyAlignment="1">
      <alignment horizontal="right"/>
    </xf>
    <xf numFmtId="1" fontId="111" fillId="34" borderId="42" xfId="51" applyNumberFormat="1" applyFont="1" applyFill="1" applyBorder="1" applyAlignment="1">
      <alignment horizontal="right"/>
    </xf>
    <xf numFmtId="1" fontId="82" fillId="34" borderId="43" xfId="51" applyNumberFormat="1" applyFont="1" applyFill="1" applyBorder="1" applyAlignment="1">
      <alignment horizontal="right"/>
    </xf>
    <xf numFmtId="164" fontId="81" fillId="0" borderId="42" xfId="51" applyNumberFormat="1" applyFont="1" applyFill="1" applyBorder="1" applyAlignment="1">
      <alignment horizontal="right"/>
    </xf>
    <xf numFmtId="164" fontId="82" fillId="34" borderId="42" xfId="51" applyNumberFormat="1" applyFont="1" applyFill="1" applyBorder="1"/>
    <xf numFmtId="164" fontId="81" fillId="0" borderId="43" xfId="51" applyNumberFormat="1" applyFont="1" applyFill="1" applyBorder="1" applyAlignment="1">
      <alignment horizontal="right"/>
    </xf>
    <xf numFmtId="164" fontId="82" fillId="34" borderId="42" xfId="51" applyNumberFormat="1" applyFont="1" applyFill="1" applyBorder="1" applyAlignment="1">
      <alignment horizontal="right"/>
    </xf>
    <xf numFmtId="164" fontId="82" fillId="34" borderId="43" xfId="51" applyNumberFormat="1" applyFont="1" applyFill="1" applyBorder="1" applyAlignment="1">
      <alignment horizontal="right"/>
    </xf>
    <xf numFmtId="164" fontId="12" fillId="0" borderId="0" xfId="0" applyNumberFormat="1" applyFont="1" applyFill="1" applyBorder="1"/>
    <xf numFmtId="164" fontId="10" fillId="0" borderId="43" xfId="0" applyNumberFormat="1" applyFont="1" applyBorder="1" applyAlignment="1"/>
    <xf numFmtId="164" fontId="12" fillId="0" borderId="43" xfId="0" applyNumberFormat="1" applyFont="1" applyBorder="1" applyAlignment="1"/>
    <xf numFmtId="0" fontId="10" fillId="0" borderId="40" xfId="0" applyFont="1" applyFill="1" applyBorder="1" applyAlignment="1">
      <alignment horizontal="right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62" fillId="0" borderId="0" xfId="214" applyBorder="1"/>
    <xf numFmtId="164" fontId="10" fillId="0" borderId="38" xfId="0" applyNumberFormat="1" applyFont="1" applyBorder="1" applyAlignment="1">
      <alignment wrapText="1"/>
    </xf>
    <xf numFmtId="164" fontId="10" fillId="0" borderId="39" xfId="0" applyNumberFormat="1" applyFont="1" applyBorder="1" applyAlignment="1">
      <alignment wrapText="1"/>
    </xf>
    <xf numFmtId="0" fontId="10" fillId="0" borderId="38" xfId="0" applyFont="1" applyBorder="1" applyAlignment="1">
      <alignment horizontal="right" wrapText="1"/>
    </xf>
    <xf numFmtId="0" fontId="10" fillId="0" borderId="38" xfId="0" applyFont="1" applyBorder="1" applyAlignment="1">
      <alignment wrapText="1"/>
    </xf>
    <xf numFmtId="2" fontId="10" fillId="0" borderId="39" xfId="0" applyNumberFormat="1" applyFont="1" applyBorder="1" applyAlignment="1">
      <alignment wrapText="1"/>
    </xf>
    <xf numFmtId="164" fontId="12" fillId="0" borderId="38" xfId="0" applyNumberFormat="1" applyFont="1" applyBorder="1" applyAlignment="1">
      <alignment wrapText="1"/>
    </xf>
    <xf numFmtId="164" fontId="12" fillId="0" borderId="39" xfId="0" applyNumberFormat="1" applyFont="1" applyBorder="1" applyAlignment="1">
      <alignment wrapText="1"/>
    </xf>
    <xf numFmtId="0" fontId="12" fillId="0" borderId="38" xfId="0" applyFont="1" applyBorder="1" applyAlignment="1">
      <alignment horizontal="right" wrapText="1"/>
    </xf>
    <xf numFmtId="0" fontId="12" fillId="0" borderId="38" xfId="0" applyFont="1" applyBorder="1" applyAlignment="1">
      <alignment wrapText="1"/>
    </xf>
    <xf numFmtId="2" fontId="12" fillId="0" borderId="39" xfId="0" applyNumberFormat="1" applyFont="1" applyBorder="1" applyAlignment="1">
      <alignment wrapText="1"/>
    </xf>
    <xf numFmtId="164" fontId="10" fillId="0" borderId="38" xfId="0" applyNumberFormat="1" applyFont="1" applyBorder="1" applyAlignment="1">
      <alignment horizontal="right" wrapText="1"/>
    </xf>
    <xf numFmtId="164" fontId="12" fillId="0" borderId="38" xfId="0" applyNumberFormat="1" applyFont="1" applyBorder="1" applyAlignment="1">
      <alignment horizontal="right" wrapText="1"/>
    </xf>
    <xf numFmtId="1" fontId="0" fillId="0" borderId="0" xfId="0" applyNumberFormat="1"/>
    <xf numFmtId="0" fontId="10" fillId="0" borderId="42" xfId="0" applyFont="1" applyBorder="1"/>
    <xf numFmtId="0" fontId="10" fillId="0" borderId="43" xfId="0" applyFont="1" applyBorder="1"/>
    <xf numFmtId="0" fontId="120" fillId="0" borderId="39" xfId="402" applyNumberFormat="1" applyFont="1" applyFill="1" applyBorder="1" applyAlignment="1">
      <alignment horizontal="right" wrapText="1" readingOrder="1"/>
    </xf>
    <xf numFmtId="0" fontId="120" fillId="0" borderId="38" xfId="402" applyNumberFormat="1" applyFont="1" applyFill="1" applyBorder="1" applyAlignment="1">
      <alignment horizontal="right" wrapText="1" readingOrder="1"/>
    </xf>
    <xf numFmtId="1" fontId="10" fillId="0" borderId="43" xfId="358" applyNumberFormat="1" applyFont="1" applyBorder="1" applyAlignment="1"/>
    <xf numFmtId="0" fontId="0" fillId="0" borderId="0" xfId="0"/>
    <xf numFmtId="0" fontId="10" fillId="0" borderId="0" xfId="0" applyFont="1" applyBorder="1"/>
    <xf numFmtId="2" fontId="81" fillId="0" borderId="42" xfId="51" applyNumberFormat="1" applyFont="1" applyFill="1" applyBorder="1" applyAlignment="1">
      <alignment horizontal="right"/>
    </xf>
    <xf numFmtId="164" fontId="12" fillId="34" borderId="40" xfId="0" applyNumberFormat="1" applyFont="1" applyFill="1" applyBorder="1"/>
    <xf numFmtId="2" fontId="10" fillId="0" borderId="40" xfId="0" applyNumberFormat="1" applyFont="1" applyBorder="1"/>
    <xf numFmtId="2" fontId="12" fillId="34" borderId="40" xfId="0" applyNumberFormat="1" applyFont="1" applyFill="1" applyBorder="1"/>
    <xf numFmtId="0" fontId="12" fillId="34" borderId="40" xfId="0" applyFont="1" applyFill="1" applyBorder="1" applyAlignment="1">
      <alignment horizontal="right"/>
    </xf>
    <xf numFmtId="164" fontId="12" fillId="0" borderId="42" xfId="0" applyNumberFormat="1" applyFont="1" applyFill="1" applyBorder="1"/>
    <xf numFmtId="164" fontId="10" fillId="0" borderId="42" xfId="0" applyNumberFormat="1" applyFont="1" applyBorder="1" applyAlignment="1">
      <alignment horizontal="right"/>
    </xf>
    <xf numFmtId="164" fontId="10" fillId="0" borderId="43" xfId="0" applyNumberFormat="1" applyFont="1" applyBorder="1" applyAlignment="1">
      <alignment horizontal="right"/>
    </xf>
    <xf numFmtId="164" fontId="12" fillId="0" borderId="42" xfId="0" applyNumberFormat="1" applyFont="1" applyBorder="1" applyAlignment="1">
      <alignment horizontal="right"/>
    </xf>
    <xf numFmtId="164" fontId="12" fillId="0" borderId="43" xfId="0" applyNumberFormat="1" applyFont="1" applyBorder="1" applyAlignment="1">
      <alignment horizontal="right"/>
    </xf>
    <xf numFmtId="0" fontId="11" fillId="0" borderId="0" xfId="5">
      <alignment horizontal="left" vertical="top" indent="1"/>
    </xf>
    <xf numFmtId="0" fontId="10" fillId="0" borderId="42" xfId="0" applyFont="1" applyBorder="1" applyAlignment="1">
      <alignment horizontal="right"/>
    </xf>
    <xf numFmtId="164" fontId="10" fillId="0" borderId="42" xfId="0" applyNumberFormat="1" applyFont="1" applyBorder="1"/>
    <xf numFmtId="1" fontId="10" fillId="0" borderId="42" xfId="0" applyNumberFormat="1" applyFont="1" applyBorder="1"/>
    <xf numFmtId="164" fontId="10" fillId="0" borderId="42" xfId="0" applyNumberFormat="1" applyFont="1" applyFill="1" applyBorder="1"/>
    <xf numFmtId="0" fontId="10" fillId="0" borderId="42" xfId="0" applyFont="1" applyBorder="1" applyAlignment="1">
      <alignment horizontal="right" wrapText="1"/>
    </xf>
    <xf numFmtId="164" fontId="10" fillId="0" borderId="43" xfId="0" applyNumberFormat="1" applyFont="1" applyBorder="1"/>
    <xf numFmtId="164" fontId="10" fillId="0" borderId="42" xfId="0" applyNumberFormat="1" applyFont="1" applyBorder="1" applyAlignment="1">
      <alignment wrapText="1"/>
    </xf>
    <xf numFmtId="0" fontId="10" fillId="0" borderId="43" xfId="0" applyFont="1" applyBorder="1" applyAlignment="1">
      <alignment horizontal="right"/>
    </xf>
    <xf numFmtId="164" fontId="81" fillId="0" borderId="0" xfId="0" applyNumberFormat="1" applyFont="1" applyFill="1"/>
    <xf numFmtId="164" fontId="81" fillId="0" borderId="43" xfId="0" applyNumberFormat="1" applyFont="1" applyFill="1" applyBorder="1"/>
    <xf numFmtId="2" fontId="10" fillId="0" borderId="43" xfId="0" applyNumberFormat="1" applyFont="1" applyBorder="1"/>
    <xf numFmtId="0" fontId="111" fillId="0" borderId="38" xfId="402" applyNumberFormat="1" applyFont="1" applyFill="1" applyBorder="1" applyAlignment="1">
      <alignment horizontal="right" wrapText="1" readingOrder="1"/>
    </xf>
    <xf numFmtId="0" fontId="35" fillId="0" borderId="38" xfId="402" applyNumberFormat="1" applyFont="1" applyFill="1" applyBorder="1" applyAlignment="1">
      <alignment horizontal="right" wrapText="1" readingOrder="1"/>
    </xf>
    <xf numFmtId="0" fontId="111" fillId="0" borderId="39" xfId="402" applyNumberFormat="1" applyFont="1" applyFill="1" applyBorder="1" applyAlignment="1">
      <alignment horizontal="right" wrapText="1" readingOrder="1"/>
    </xf>
    <xf numFmtId="0" fontId="35" fillId="0" borderId="39" xfId="402" applyNumberFormat="1" applyFont="1" applyFill="1" applyBorder="1" applyAlignment="1">
      <alignment horizontal="right" wrapText="1" readingOrder="1"/>
    </xf>
    <xf numFmtId="2" fontId="12" fillId="0" borderId="42" xfId="387" applyNumberFormat="1" applyFont="1" applyBorder="1" applyAlignment="1">
      <alignment wrapText="1"/>
    </xf>
    <xf numFmtId="2" fontId="27" fillId="0" borderId="0" xfId="0" applyNumberFormat="1" applyFont="1"/>
    <xf numFmtId="0" fontId="19" fillId="0" borderId="0" xfId="0" applyFont="1" applyBorder="1" applyAlignment="1">
      <alignment wrapText="1"/>
    </xf>
    <xf numFmtId="164" fontId="12" fillId="0" borderId="38" xfId="0" applyNumberFormat="1" applyFont="1" applyFill="1" applyBorder="1" applyAlignment="1">
      <alignment wrapText="1"/>
    </xf>
    <xf numFmtId="164" fontId="12" fillId="0" borderId="39" xfId="0" applyNumberFormat="1" applyFont="1" applyFill="1" applyBorder="1" applyAlignment="1">
      <alignment wrapText="1"/>
    </xf>
    <xf numFmtId="164" fontId="10" fillId="0" borderId="39" xfId="0" applyNumberFormat="1" applyFont="1" applyFill="1" applyBorder="1" applyAlignment="1">
      <alignment wrapText="1"/>
    </xf>
    <xf numFmtId="49" fontId="10" fillId="0" borderId="8" xfId="0" applyNumberFormat="1" applyFont="1" applyBorder="1" applyAlignment="1">
      <alignment horizontal="right"/>
    </xf>
    <xf numFmtId="164" fontId="35" fillId="0" borderId="38" xfId="402" applyNumberFormat="1" applyFont="1" applyFill="1" applyBorder="1" applyAlignment="1">
      <alignment horizontal="right" wrapText="1" readingOrder="1"/>
    </xf>
    <xf numFmtId="164" fontId="35" fillId="0" borderId="39" xfId="402" applyNumberFormat="1" applyFont="1" applyFill="1" applyBorder="1" applyAlignment="1">
      <alignment horizontal="right" wrapText="1" readingOrder="1"/>
    </xf>
    <xf numFmtId="2" fontId="12" fillId="0" borderId="39" xfId="0" applyNumberFormat="1" applyFont="1" applyFill="1" applyBorder="1" applyAlignment="1">
      <alignment wrapText="1"/>
    </xf>
    <xf numFmtId="2" fontId="10" fillId="0" borderId="39" xfId="0" applyNumberFormat="1" applyFont="1" applyFill="1" applyBorder="1" applyAlignment="1">
      <alignment wrapText="1"/>
    </xf>
    <xf numFmtId="0" fontId="12" fillId="0" borderId="0" xfId="4">
      <alignment horizontal="left" indent="1"/>
    </xf>
    <xf numFmtId="0" fontId="0" fillId="0" borderId="7" xfId="0" applyBorder="1"/>
    <xf numFmtId="2" fontId="10" fillId="0" borderId="0" xfId="0" applyNumberFormat="1" applyFont="1" applyBorder="1" applyAlignment="1">
      <alignment wrapText="1"/>
    </xf>
    <xf numFmtId="2" fontId="10" fillId="0" borderId="42" xfId="0" applyNumberFormat="1" applyFont="1" applyBorder="1"/>
    <xf numFmtId="0" fontId="10" fillId="0" borderId="43" xfId="0" applyFont="1" applyFill="1" applyBorder="1" applyAlignment="1">
      <alignment horizontal="right"/>
    </xf>
    <xf numFmtId="0" fontId="0" fillId="0" borderId="0" xfId="0" applyFill="1" applyBorder="1"/>
    <xf numFmtId="165" fontId="12" fillId="0" borderId="41" xfId="0" applyNumberFormat="1" applyFont="1" applyBorder="1" applyAlignment="1"/>
    <xf numFmtId="0" fontId="0" fillId="0" borderId="0" xfId="0" applyAlignment="1">
      <alignment horizontal="center"/>
    </xf>
    <xf numFmtId="2" fontId="12" fillId="0" borderId="38" xfId="0" applyNumberFormat="1" applyFont="1" applyBorder="1" applyAlignment="1">
      <alignment wrapText="1"/>
    </xf>
    <xf numFmtId="2" fontId="10" fillId="0" borderId="41" xfId="0" applyNumberFormat="1" applyFont="1" applyBorder="1" applyAlignment="1">
      <alignment horizontal="right"/>
    </xf>
    <xf numFmtId="2" fontId="10" fillId="0" borderId="38" xfId="0" applyNumberFormat="1" applyFont="1" applyBorder="1" applyAlignment="1">
      <alignment wrapText="1"/>
    </xf>
    <xf numFmtId="2" fontId="81" fillId="0" borderId="43" xfId="0" applyNumberFormat="1" applyFont="1" applyFill="1" applyBorder="1"/>
    <xf numFmtId="1" fontId="81" fillId="0" borderId="43" xfId="0" applyNumberFormat="1" applyFont="1" applyFill="1" applyBorder="1"/>
    <xf numFmtId="1" fontId="81" fillId="0" borderId="43" xfId="0" applyNumberFormat="1" applyFont="1" applyFill="1" applyBorder="1" applyAlignment="1">
      <alignment horizontal="right"/>
    </xf>
    <xf numFmtId="164" fontId="81" fillId="0" borderId="43" xfId="0" applyNumberFormat="1" applyFont="1" applyFill="1" applyBorder="1" applyAlignment="1">
      <alignment horizontal="right"/>
    </xf>
    <xf numFmtId="0" fontId="12" fillId="34" borderId="43" xfId="799"/>
    <xf numFmtId="1" fontId="81" fillId="0" borderId="42" xfId="0" applyNumberFormat="1" applyFont="1" applyFill="1" applyBorder="1" applyAlignment="1">
      <alignment horizontal="right"/>
    </xf>
    <xf numFmtId="0" fontId="12" fillId="34" borderId="42" xfId="799" applyBorder="1"/>
    <xf numFmtId="0" fontId="12" fillId="34" borderId="43" xfId="799" applyBorder="1"/>
    <xf numFmtId="0" fontId="12" fillId="34" borderId="42" xfId="0" applyFont="1" applyFill="1" applyBorder="1" applyAlignment="1">
      <alignment horizontal="right"/>
    </xf>
    <xf numFmtId="164" fontId="81" fillId="0" borderId="42" xfId="0" applyNumberFormat="1" applyFont="1" applyFill="1" applyBorder="1" applyAlignment="1">
      <alignment horizontal="right"/>
    </xf>
    <xf numFmtId="0" fontId="12" fillId="34" borderId="42" xfId="0" applyFont="1" applyFill="1" applyBorder="1"/>
    <xf numFmtId="0" fontId="12" fillId="34" borderId="0" xfId="799" applyBorder="1"/>
    <xf numFmtId="164" fontId="81" fillId="0" borderId="42" xfId="0" applyNumberFormat="1" applyFont="1" applyFill="1" applyBorder="1"/>
    <xf numFmtId="164" fontId="10" fillId="0" borderId="42" xfId="60" applyNumberFormat="1" applyFont="1" applyFill="1" applyBorder="1"/>
    <xf numFmtId="164" fontId="12" fillId="34" borderId="0" xfId="799" applyNumberFormat="1" applyBorder="1"/>
    <xf numFmtId="164" fontId="10" fillId="0" borderId="43" xfId="0" applyNumberFormat="1" applyFont="1" applyFill="1" applyBorder="1"/>
    <xf numFmtId="0" fontId="10" fillId="0" borderId="0" xfId="0" applyFont="1" applyFill="1" applyBorder="1"/>
    <xf numFmtId="0" fontId="10" fillId="0" borderId="43" xfId="0" applyFont="1" applyFill="1" applyBorder="1"/>
    <xf numFmtId="164" fontId="10" fillId="0" borderId="42" xfId="0" applyNumberFormat="1" applyFont="1" applyFill="1" applyBorder="1" applyAlignment="1">
      <alignment horizontal="right"/>
    </xf>
    <xf numFmtId="0" fontId="12" fillId="0" borderId="7" xfId="0" applyFont="1" applyFill="1" applyBorder="1" applyAlignment="1">
      <alignment horizontal="right" wrapText="1" indent="1"/>
    </xf>
    <xf numFmtId="0" fontId="0" fillId="0" borderId="0" xfId="0" quotePrefix="1"/>
    <xf numFmtId="0" fontId="12" fillId="0" borderId="0" xfId="4">
      <alignment horizontal="left" indent="1"/>
    </xf>
    <xf numFmtId="0" fontId="12" fillId="0" borderId="46" xfId="0" applyFont="1" applyFill="1" applyBorder="1" applyAlignment="1"/>
    <xf numFmtId="164" fontId="10" fillId="0" borderId="45" xfId="0" applyNumberFormat="1" applyFont="1" applyBorder="1"/>
    <xf numFmtId="164" fontId="10" fillId="0" borderId="46" xfId="0" applyNumberFormat="1" applyFont="1" applyBorder="1"/>
    <xf numFmtId="0" fontId="10" fillId="0" borderId="45" xfId="0" applyFont="1" applyBorder="1" applyAlignment="1">
      <alignment horizontal="right"/>
    </xf>
    <xf numFmtId="164" fontId="10" fillId="0" borderId="46" xfId="0" applyNumberFormat="1" applyFont="1" applyBorder="1" applyAlignment="1">
      <alignment horizontal="right"/>
    </xf>
    <xf numFmtId="0" fontId="19" fillId="0" borderId="0" xfId="0" applyFont="1" applyFill="1" applyBorder="1" applyAlignment="1">
      <alignment horizontal="left" wrapText="1"/>
    </xf>
    <xf numFmtId="0" fontId="12" fillId="34" borderId="46" xfId="0" applyFont="1" applyFill="1" applyBorder="1"/>
    <xf numFmtId="164" fontId="12" fillId="34" borderId="42" xfId="799" applyNumberFormat="1" applyBorder="1"/>
    <xf numFmtId="0" fontId="12" fillId="34" borderId="43" xfId="799" applyFont="1"/>
    <xf numFmtId="0" fontId="10" fillId="0" borderId="46" xfId="0" applyFont="1" applyBorder="1"/>
    <xf numFmtId="164" fontId="12" fillId="0" borderId="46" xfId="0" applyNumberFormat="1" applyFont="1" applyBorder="1"/>
    <xf numFmtId="1" fontId="12" fillId="0" borderId="15" xfId="0" applyNumberFormat="1" applyFont="1" applyBorder="1"/>
    <xf numFmtId="164" fontId="10" fillId="0" borderId="46" xfId="0" applyNumberFormat="1" applyFont="1" applyBorder="1" applyAlignment="1"/>
    <xf numFmtId="164" fontId="10" fillId="0" borderId="46" xfId="0" applyNumberFormat="1" applyFont="1" applyFill="1" applyBorder="1" applyAlignment="1">
      <alignment wrapText="1"/>
    </xf>
    <xf numFmtId="164" fontId="12" fillId="0" borderId="46" xfId="0" applyNumberFormat="1" applyFont="1" applyFill="1" applyBorder="1" applyAlignment="1">
      <alignment wrapText="1"/>
    </xf>
    <xf numFmtId="0" fontId="12" fillId="0" borderId="14" xfId="0" applyFont="1" applyFill="1" applyBorder="1" applyAlignment="1"/>
    <xf numFmtId="0" fontId="10" fillId="0" borderId="46" xfId="0" applyFont="1" applyBorder="1" applyAlignment="1"/>
    <xf numFmtId="0" fontId="0" fillId="0" borderId="0" xfId="0" applyBorder="1" applyAlignment="1"/>
    <xf numFmtId="164" fontId="28" fillId="0" borderId="46" xfId="0" applyNumberFormat="1" applyFont="1" applyFill="1" applyBorder="1" applyAlignment="1">
      <alignment wrapText="1"/>
    </xf>
    <xf numFmtId="0" fontId="0" fillId="0" borderId="46" xfId="0" applyFont="1" applyBorder="1" applyAlignment="1"/>
    <xf numFmtId="0" fontId="10" fillId="0" borderId="45" xfId="0" applyFont="1" applyFill="1" applyBorder="1"/>
    <xf numFmtId="0" fontId="10" fillId="0" borderId="46" xfId="0" applyFont="1" applyFill="1" applyBorder="1"/>
    <xf numFmtId="0" fontId="10" fillId="0" borderId="45" xfId="0" applyFont="1" applyFill="1" applyBorder="1" applyAlignment="1">
      <alignment horizontal="right" readingOrder="1"/>
    </xf>
    <xf numFmtId="0" fontId="10" fillId="0" borderId="46" xfId="0" applyFont="1" applyFill="1" applyBorder="1" applyAlignment="1">
      <alignment horizontal="right" readingOrder="1"/>
    </xf>
    <xf numFmtId="0" fontId="12" fillId="0" borderId="46" xfId="0" applyFont="1" applyBorder="1"/>
    <xf numFmtId="0" fontId="31" fillId="43" borderId="0" xfId="6" applyFill="1" applyAlignment="1">
      <alignment horizontal="left" indent="1"/>
    </xf>
    <xf numFmtId="0" fontId="31" fillId="43" borderId="0" xfId="6" applyFill="1" applyAlignment="1">
      <alignment horizontal="left" vertical="top" indent="1"/>
    </xf>
    <xf numFmtId="0" fontId="31" fillId="43" borderId="0" xfId="6" applyFill="1"/>
    <xf numFmtId="0" fontId="18" fillId="44" borderId="0" xfId="0" applyFont="1" applyFill="1" applyAlignment="1">
      <alignment wrapText="1"/>
    </xf>
    <xf numFmtId="0" fontId="84" fillId="44" borderId="0" xfId="0" applyFont="1" applyFill="1"/>
    <xf numFmtId="0" fontId="52" fillId="45" borderId="0" xfId="0" applyFont="1" applyFill="1"/>
    <xf numFmtId="0" fontId="10" fillId="44" borderId="5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1" xfId="0" applyFont="1" applyFill="1" applyBorder="1" applyAlignment="1">
      <alignment horizontal="center" vertical="center" wrapText="1"/>
    </xf>
    <xf numFmtId="0" fontId="10" fillId="44" borderId="20" xfId="0" applyFont="1" applyFill="1" applyBorder="1"/>
    <xf numFmtId="0" fontId="11" fillId="44" borderId="41" xfId="0" applyFont="1" applyFill="1" applyBorder="1" applyAlignment="1">
      <alignment horizontal="center" vertical="top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4" xfId="0" applyFont="1" applyFill="1" applyBorder="1" applyAlignment="1">
      <alignment horizontal="center" wrapText="1"/>
    </xf>
    <xf numFmtId="0" fontId="10" fillId="44" borderId="20" xfId="0" applyFont="1" applyFill="1" applyBorder="1" applyAlignment="1">
      <alignment horizontal="center" vertical="center" wrapText="1"/>
    </xf>
    <xf numFmtId="0" fontId="11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19" xfId="0" quotePrefix="1" applyFont="1" applyFill="1" applyBorder="1" applyAlignment="1">
      <alignment horizontal="center" vertical="center" wrapText="1"/>
    </xf>
    <xf numFmtId="0" fontId="19" fillId="44" borderId="18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/>
    </xf>
    <xf numFmtId="0" fontId="19" fillId="44" borderId="17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/>
    </xf>
    <xf numFmtId="0" fontId="12" fillId="44" borderId="22" xfId="0" applyFont="1" applyFill="1" applyBorder="1" applyAlignment="1">
      <alignment horizontal="center" vertical="center" wrapText="1"/>
    </xf>
    <xf numFmtId="0" fontId="12" fillId="44" borderId="16" xfId="0" applyFont="1" applyFill="1" applyBorder="1" applyAlignment="1">
      <alignment horizontal="center" vertical="center" wrapText="1"/>
    </xf>
    <xf numFmtId="164" fontId="82" fillId="2" borderId="41" xfId="51" applyNumberFormat="1" applyFont="1" applyFill="1" applyBorder="1"/>
    <xf numFmtId="164" fontId="12" fillId="2" borderId="0" xfId="0" applyNumberFormat="1" applyFont="1" applyFill="1"/>
    <xf numFmtId="164" fontId="12" fillId="2" borderId="40" xfId="0" applyNumberFormat="1" applyFont="1" applyFill="1" applyBorder="1"/>
    <xf numFmtId="0" fontId="12" fillId="2" borderId="43" xfId="0" applyFont="1" applyFill="1" applyBorder="1"/>
    <xf numFmtId="0" fontId="10" fillId="0" borderId="46" xfId="0" applyFont="1" applyBorder="1" applyAlignment="1">
      <alignment horizontal="right"/>
    </xf>
    <xf numFmtId="164" fontId="81" fillId="0" borderId="45" xfId="372" applyNumberFormat="1" applyFont="1" applyFill="1" applyBorder="1"/>
    <xf numFmtId="164" fontId="82" fillId="34" borderId="45" xfId="372" applyNumberFormat="1" applyFont="1" applyFill="1" applyBorder="1"/>
    <xf numFmtId="164" fontId="81" fillId="0" borderId="45" xfId="51" applyNumberFormat="1" applyFont="1" applyFill="1" applyBorder="1"/>
    <xf numFmtId="164" fontId="82" fillId="34" borderId="45" xfId="51" applyNumberFormat="1" applyFont="1" applyFill="1" applyBorder="1"/>
    <xf numFmtId="0" fontId="10" fillId="38" borderId="46" xfId="0" applyFont="1" applyFill="1" applyBorder="1"/>
    <xf numFmtId="164" fontId="12" fillId="34" borderId="46" xfId="0" applyNumberFormat="1" applyFont="1" applyFill="1" applyBorder="1"/>
    <xf numFmtId="0" fontId="12" fillId="34" borderId="46" xfId="799" applyFont="1" applyBorder="1"/>
    <xf numFmtId="164" fontId="12" fillId="34" borderId="43" xfId="799" applyNumberFormat="1" applyFont="1"/>
    <xf numFmtId="164" fontId="12" fillId="34" borderId="46" xfId="799" applyNumberFormat="1" applyFont="1" applyBorder="1"/>
    <xf numFmtId="2" fontId="10" fillId="0" borderId="46" xfId="0" applyNumberFormat="1" applyFont="1" applyBorder="1"/>
    <xf numFmtId="2" fontId="12" fillId="34" borderId="46" xfId="799" applyNumberFormat="1" applyFont="1" applyBorder="1"/>
    <xf numFmtId="1" fontId="27" fillId="0" borderId="45" xfId="0" applyNumberFormat="1" applyFont="1" applyFill="1" applyBorder="1" applyAlignment="1">
      <alignment horizontal="right"/>
    </xf>
    <xf numFmtId="1" fontId="33" fillId="34" borderId="45" xfId="0" applyNumberFormat="1" applyFont="1" applyFill="1" applyBorder="1" applyAlignment="1">
      <alignment horizontal="right"/>
    </xf>
    <xf numFmtId="164" fontId="27" fillId="0" borderId="45" xfId="0" applyNumberFormat="1" applyFont="1" applyFill="1" applyBorder="1" applyAlignment="1">
      <alignment horizontal="right"/>
    </xf>
    <xf numFmtId="164" fontId="33" fillId="34" borderId="45" xfId="0" applyNumberFormat="1" applyFont="1" applyFill="1" applyBorder="1" applyAlignment="1">
      <alignment horizontal="right"/>
    </xf>
    <xf numFmtId="164" fontId="81" fillId="0" borderId="45" xfId="0" applyNumberFormat="1" applyFont="1" applyFill="1" applyBorder="1" applyAlignment="1">
      <alignment horizontal="right"/>
    </xf>
    <xf numFmtId="0" fontId="12" fillId="34" borderId="45" xfId="799" applyBorder="1"/>
    <xf numFmtId="1" fontId="81" fillId="0" borderId="46" xfId="0" applyNumberFormat="1" applyFont="1" applyFill="1" applyBorder="1"/>
    <xf numFmtId="1" fontId="82" fillId="34" borderId="46" xfId="0" applyNumberFormat="1" applyFont="1" applyFill="1" applyBorder="1"/>
    <xf numFmtId="0" fontId="0" fillId="0" borderId="0" xfId="0" applyAlignment="1">
      <alignment vertical="center" wrapText="1"/>
    </xf>
    <xf numFmtId="164" fontId="121" fillId="0" borderId="0" xfId="402" applyNumberFormat="1" applyFont="1" applyFill="1" applyBorder="1" applyAlignment="1">
      <alignment vertical="top" wrapText="1" readingOrder="1"/>
    </xf>
    <xf numFmtId="164" fontId="12" fillId="0" borderId="15" xfId="0" applyNumberFormat="1" applyFont="1" applyFill="1" applyBorder="1" applyAlignment="1">
      <alignment horizontal="right" wrapText="1"/>
    </xf>
    <xf numFmtId="0" fontId="10" fillId="0" borderId="46" xfId="0" applyFont="1" applyFill="1" applyBorder="1" applyAlignment="1"/>
    <xf numFmtId="0" fontId="12" fillId="43" borderId="0" xfId="4" applyFill="1">
      <alignment horizontal="left" indent="1"/>
    </xf>
    <xf numFmtId="0" fontId="11" fillId="43" borderId="0" xfId="5" applyFill="1">
      <alignment horizontal="left" vertical="top" indent="1"/>
    </xf>
    <xf numFmtId="0" fontId="10" fillId="0" borderId="45" xfId="0" applyFont="1" applyBorder="1"/>
    <xf numFmtId="0" fontId="10" fillId="0" borderId="45" xfId="0" applyFont="1" applyFill="1" applyBorder="1" applyAlignment="1">
      <alignment wrapText="1"/>
    </xf>
    <xf numFmtId="0" fontId="10" fillId="0" borderId="45" xfId="0" applyFont="1" applyFill="1" applyBorder="1" applyAlignment="1"/>
    <xf numFmtId="0" fontId="27" fillId="0" borderId="46" xfId="0" applyFont="1" applyBorder="1" applyAlignment="1">
      <alignment horizontal="right" wrapText="1"/>
    </xf>
    <xf numFmtId="164" fontId="10" fillId="0" borderId="45" xfId="0" applyNumberFormat="1" applyFont="1" applyBorder="1" applyAlignment="1">
      <alignment horizontal="right"/>
    </xf>
    <xf numFmtId="164" fontId="10" fillId="0" borderId="45" xfId="0" applyNumberFormat="1" applyFont="1" applyFill="1" applyBorder="1" applyAlignment="1">
      <alignment horizontal="right"/>
    </xf>
    <xf numFmtId="0" fontId="0" fillId="43" borderId="0" xfId="0" applyFill="1"/>
    <xf numFmtId="1" fontId="81" fillId="0" borderId="45" xfId="0" applyNumberFormat="1" applyFont="1" applyFill="1" applyBorder="1" applyAlignment="1">
      <alignment horizontal="right"/>
    </xf>
    <xf numFmtId="1" fontId="82" fillId="34" borderId="45" xfId="0" applyNumberFormat="1" applyFont="1" applyFill="1" applyBorder="1" applyAlignment="1">
      <alignment horizontal="right"/>
    </xf>
    <xf numFmtId="0" fontId="12" fillId="34" borderId="45" xfId="0" applyFont="1" applyFill="1" applyBorder="1"/>
    <xf numFmtId="164" fontId="82" fillId="34" borderId="45" xfId="0" applyNumberFormat="1" applyFont="1" applyFill="1" applyBorder="1" applyAlignment="1">
      <alignment horizontal="right"/>
    </xf>
    <xf numFmtId="164" fontId="81" fillId="0" borderId="46" xfId="0" applyNumberFormat="1" applyFont="1" applyFill="1" applyBorder="1"/>
    <xf numFmtId="164" fontId="12" fillId="34" borderId="46" xfId="799" applyNumberFormat="1" applyBorder="1"/>
    <xf numFmtId="0" fontId="12" fillId="34" borderId="46" xfId="799" applyBorder="1"/>
    <xf numFmtId="164" fontId="12" fillId="0" borderId="15" xfId="0" quotePrefix="1" applyNumberFormat="1" applyFont="1" applyBorder="1"/>
    <xf numFmtId="164" fontId="12" fillId="0" borderId="0" xfId="0" applyNumberFormat="1" applyFont="1" applyBorder="1"/>
    <xf numFmtId="0" fontId="128" fillId="0" borderId="0" xfId="0" applyFont="1" applyFill="1" applyAlignment="1">
      <alignment horizontal="right" wrapText="1"/>
    </xf>
    <xf numFmtId="164" fontId="12" fillId="0" borderId="45" xfId="0" applyNumberFormat="1" applyFont="1" applyBorder="1"/>
    <xf numFmtId="164" fontId="12" fillId="0" borderId="45" xfId="0" applyNumberFormat="1" applyFont="1" applyBorder="1" applyAlignment="1">
      <alignment horizontal="right"/>
    </xf>
    <xf numFmtId="164" fontId="12" fillId="0" borderId="45" xfId="0" applyNumberFormat="1" applyFont="1" applyBorder="1" applyAlignment="1">
      <alignment wrapText="1"/>
    </xf>
    <xf numFmtId="164" fontId="12" fillId="0" borderId="46" xfId="0" applyNumberFormat="1" applyFont="1" applyFill="1" applyBorder="1" applyAlignment="1">
      <alignment horizontal="right"/>
    </xf>
    <xf numFmtId="164" fontId="12" fillId="0" borderId="46" xfId="0" applyNumberFormat="1" applyFont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22" fillId="0" borderId="0" xfId="0" applyFont="1" applyAlignment="1">
      <alignment horizontal="center"/>
    </xf>
    <xf numFmtId="0" fontId="10" fillId="44" borderId="11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vertical="center"/>
    </xf>
    <xf numFmtId="0" fontId="19" fillId="44" borderId="18" xfId="0" applyFont="1" applyFill="1" applyBorder="1" applyAlignment="1">
      <alignment horizontal="center" vertical="center" wrapText="1"/>
    </xf>
    <xf numFmtId="165" fontId="12" fillId="0" borderId="0" xfId="0" applyNumberFormat="1" applyFont="1" applyBorder="1" applyAlignment="1"/>
    <xf numFmtId="0" fontId="12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 wrapText="1"/>
    </xf>
    <xf numFmtId="164" fontId="10" fillId="0" borderId="42" xfId="0" applyNumberFormat="1" applyFont="1" applyFill="1" applyBorder="1" applyAlignment="1">
      <alignment wrapText="1"/>
    </xf>
    <xf numFmtId="164" fontId="12" fillId="0" borderId="45" xfId="0" applyNumberFormat="1" applyFont="1" applyFill="1" applyBorder="1" applyAlignment="1">
      <alignment horizontal="right"/>
    </xf>
    <xf numFmtId="0" fontId="19" fillId="44" borderId="18" xfId="0" applyFont="1" applyFill="1" applyBorder="1" applyAlignment="1">
      <alignment horizontal="center" vertical="center" wrapText="1"/>
    </xf>
    <xf numFmtId="1" fontId="10" fillId="0" borderId="45" xfId="0" applyNumberFormat="1" applyFont="1" applyBorder="1"/>
    <xf numFmtId="164" fontId="10" fillId="0" borderId="45" xfId="0" applyNumberFormat="1" applyFont="1" applyFill="1" applyBorder="1" applyAlignment="1">
      <alignment wrapText="1"/>
    </xf>
    <xf numFmtId="164" fontId="10" fillId="0" borderId="45" xfId="0" applyNumberFormat="1" applyFont="1" applyFill="1" applyBorder="1"/>
    <xf numFmtId="2" fontId="10" fillId="0" borderId="45" xfId="0" applyNumberFormat="1" applyFont="1" applyBorder="1" applyAlignment="1">
      <alignment wrapText="1"/>
    </xf>
    <xf numFmtId="0" fontId="27" fillId="0" borderId="45" xfId="0" applyFont="1" applyBorder="1" applyAlignment="1">
      <alignment horizontal="right" wrapText="1"/>
    </xf>
    <xf numFmtId="0" fontId="10" fillId="0" borderId="7" xfId="0" applyFont="1" applyFill="1" applyBorder="1" applyAlignment="1">
      <alignment vertical="top"/>
    </xf>
    <xf numFmtId="164" fontId="27" fillId="0" borderId="46" xfId="0" applyNumberFormat="1" applyFont="1" applyFill="1" applyBorder="1"/>
    <xf numFmtId="164" fontId="33" fillId="34" borderId="46" xfId="0" applyNumberFormat="1" applyFont="1" applyFill="1" applyBorder="1"/>
    <xf numFmtId="164" fontId="82" fillId="34" borderId="46" xfId="0" applyNumberFormat="1" applyFont="1" applyFill="1" applyBorder="1"/>
    <xf numFmtId="164" fontId="81" fillId="0" borderId="45" xfId="0" applyNumberFormat="1" applyFont="1" applyFill="1" applyBorder="1"/>
    <xf numFmtId="164" fontId="82" fillId="34" borderId="45" xfId="0" applyNumberFormat="1" applyFont="1" applyFill="1" applyBorder="1"/>
    <xf numFmtId="1" fontId="81" fillId="0" borderId="46" xfId="0" applyNumberFormat="1" applyFont="1" applyFill="1" applyBorder="1" applyAlignment="1">
      <alignment horizontal="right"/>
    </xf>
    <xf numFmtId="164" fontId="81" fillId="0" borderId="46" xfId="0" applyNumberFormat="1" applyFont="1" applyFill="1" applyBorder="1" applyAlignment="1">
      <alignment horizontal="right"/>
    </xf>
    <xf numFmtId="164" fontId="111" fillId="34" borderId="46" xfId="0" applyNumberFormat="1" applyFont="1" applyFill="1" applyBorder="1"/>
    <xf numFmtId="2" fontId="81" fillId="0" borderId="46" xfId="0" applyNumberFormat="1" applyFont="1" applyFill="1" applyBorder="1"/>
    <xf numFmtId="2" fontId="82" fillId="34" borderId="46" xfId="0" applyNumberFormat="1" applyFont="1" applyFill="1" applyBorder="1"/>
    <xf numFmtId="1" fontId="81" fillId="0" borderId="0" xfId="0" applyNumberFormat="1" applyFont="1" applyFill="1" applyAlignment="1">
      <alignment horizontal="right"/>
    </xf>
    <xf numFmtId="1" fontId="82" fillId="34" borderId="0" xfId="0" applyNumberFormat="1" applyFont="1" applyFill="1" applyAlignment="1">
      <alignment horizontal="right"/>
    </xf>
    <xf numFmtId="1" fontId="82" fillId="34" borderId="46" xfId="0" applyNumberFormat="1" applyFont="1" applyFill="1" applyBorder="1" applyAlignment="1">
      <alignment horizontal="right"/>
    </xf>
    <xf numFmtId="164" fontId="81" fillId="0" borderId="0" xfId="0" applyNumberFormat="1" applyFont="1" applyFill="1" applyAlignment="1">
      <alignment horizontal="right"/>
    </xf>
    <xf numFmtId="164" fontId="82" fillId="34" borderId="0" xfId="0" applyNumberFormat="1" applyFont="1" applyFill="1" applyAlignment="1">
      <alignment horizontal="right"/>
    </xf>
    <xf numFmtId="164" fontId="82" fillId="34" borderId="46" xfId="0" applyNumberFormat="1" applyFont="1" applyFill="1" applyBorder="1" applyAlignment="1">
      <alignment horizontal="right"/>
    </xf>
    <xf numFmtId="0" fontId="10" fillId="0" borderId="45" xfId="0" applyFont="1" applyBorder="1" applyAlignment="1">
      <alignment horizontal="right" wrapText="1"/>
    </xf>
    <xf numFmtId="164" fontId="10" fillId="0" borderId="46" xfId="0" applyNumberFormat="1" applyFont="1" applyFill="1" applyBorder="1"/>
    <xf numFmtId="0" fontId="10" fillId="44" borderId="10" xfId="0" applyFont="1" applyFill="1" applyBorder="1" applyAlignment="1">
      <alignment horizontal="center" vertical="center" wrapText="1"/>
    </xf>
    <xf numFmtId="164" fontId="12" fillId="0" borderId="45" xfId="0" quotePrefix="1" applyNumberFormat="1" applyFont="1" applyBorder="1"/>
    <xf numFmtId="164" fontId="12" fillId="0" borderId="15" xfId="0" quotePrefix="1" applyNumberFormat="1" applyFont="1" applyBorder="1" applyAlignment="1">
      <alignment horizontal="right"/>
    </xf>
    <xf numFmtId="164" fontId="12" fillId="0" borderId="15" xfId="0" applyNumberFormat="1" applyFont="1" applyBorder="1" applyAlignment="1">
      <alignment horizontal="right"/>
    </xf>
    <xf numFmtId="0" fontId="12" fillId="0" borderId="7" xfId="0" applyFont="1" applyBorder="1"/>
    <xf numFmtId="0" fontId="12" fillId="0" borderId="45" xfId="0" applyFont="1" applyBorder="1"/>
    <xf numFmtId="0" fontId="10" fillId="0" borderId="12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44" borderId="5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164" fontId="33" fillId="0" borderId="45" xfId="0" applyNumberFormat="1" applyFont="1" applyBorder="1" applyAlignment="1">
      <alignment horizontal="right" wrapText="1"/>
    </xf>
    <xf numFmtId="1" fontId="12" fillId="0" borderId="38" xfId="0" applyNumberFormat="1" applyFont="1" applyBorder="1" applyAlignment="1">
      <alignment wrapText="1"/>
    </xf>
    <xf numFmtId="1" fontId="10" fillId="0" borderId="38" xfId="0" applyNumberFormat="1" applyFont="1" applyBorder="1" applyAlignment="1">
      <alignment wrapText="1"/>
    </xf>
    <xf numFmtId="0" fontId="12" fillId="0" borderId="7" xfId="0" applyFont="1" applyBorder="1" applyAlignment="1">
      <alignment vertical="top"/>
    </xf>
    <xf numFmtId="164" fontId="12" fillId="0" borderId="0" xfId="0" applyNumberFormat="1" applyFont="1"/>
    <xf numFmtId="0" fontId="12" fillId="0" borderId="12" xfId="0" applyFont="1" applyBorder="1"/>
    <xf numFmtId="164" fontId="12" fillId="0" borderId="13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39" xfId="0" applyNumberFormat="1" applyFont="1" applyBorder="1" applyAlignment="1">
      <alignment horizontal="right" wrapText="1"/>
    </xf>
    <xf numFmtId="164" fontId="12" fillId="0" borderId="39" xfId="0" applyNumberFormat="1" applyFont="1" applyFill="1" applyBorder="1" applyAlignment="1">
      <alignment horizontal="right" wrapText="1"/>
    </xf>
    <xf numFmtId="164" fontId="10" fillId="0" borderId="39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top"/>
    </xf>
    <xf numFmtId="164" fontId="12" fillId="0" borderId="38" xfId="0" applyNumberFormat="1" applyFont="1" applyBorder="1" applyAlignment="1">
      <alignment horizontal="right" vertical="top"/>
    </xf>
    <xf numFmtId="164" fontId="12" fillId="0" borderId="39" xfId="0" applyNumberFormat="1" applyFont="1" applyFill="1" applyBorder="1" applyAlignment="1">
      <alignment horizontal="right" vertical="top"/>
    </xf>
    <xf numFmtId="164" fontId="10" fillId="0" borderId="39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wrapText="1"/>
    </xf>
    <xf numFmtId="164" fontId="10" fillId="0" borderId="46" xfId="0" applyNumberFormat="1" applyFont="1" applyFill="1" applyBorder="1" applyAlignment="1">
      <alignment horizontal="right"/>
    </xf>
    <xf numFmtId="164" fontId="10" fillId="0" borderId="38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vertical="top"/>
    </xf>
    <xf numFmtId="0" fontId="12" fillId="0" borderId="0" xfId="0" applyFont="1" applyBorder="1"/>
    <xf numFmtId="164" fontId="12" fillId="0" borderId="7" xfId="0" applyNumberFormat="1" applyFont="1" applyBorder="1" applyAlignment="1">
      <alignment horizontal="right"/>
    </xf>
    <xf numFmtId="0" fontId="12" fillId="0" borderId="0" xfId="0" applyFont="1" applyBorder="1" applyAlignment="1">
      <alignment vertical="top"/>
    </xf>
    <xf numFmtId="164" fontId="12" fillId="0" borderId="45" xfId="0" applyNumberFormat="1" applyFont="1" applyBorder="1" applyAlignment="1">
      <alignment horizontal="right" vertical="top"/>
    </xf>
    <xf numFmtId="164" fontId="12" fillId="0" borderId="7" xfId="0" applyNumberFormat="1" applyFont="1" applyBorder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0" fontId="36" fillId="0" borderId="0" xfId="0" applyFont="1" applyAlignment="1">
      <alignment vertical="top" wrapText="1"/>
    </xf>
    <xf numFmtId="0" fontId="35" fillId="44" borderId="6" xfId="0" applyFont="1" applyFill="1" applyBorder="1" applyAlignment="1">
      <alignment horizontal="center" vertical="center" wrapText="1"/>
    </xf>
    <xf numFmtId="0" fontId="12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164" fontId="33" fillId="0" borderId="46" xfId="0" applyNumberFormat="1" applyFont="1" applyBorder="1" applyAlignment="1">
      <alignment horizontal="right" wrapText="1"/>
    </xf>
    <xf numFmtId="0" fontId="35" fillId="44" borderId="5" xfId="0" quotePrefix="1" applyFont="1" applyFill="1" applyBorder="1" applyAlignment="1">
      <alignment horizontal="center" vertical="center" wrapText="1"/>
    </xf>
    <xf numFmtId="0" fontId="141" fillId="0" borderId="0" xfId="0" applyFont="1" applyFill="1"/>
    <xf numFmtId="0" fontId="11" fillId="0" borderId="0" xfId="5" applyFont="1">
      <alignment horizontal="left" vertical="top" indent="1"/>
    </xf>
    <xf numFmtId="0" fontId="10" fillId="0" borderId="15" xfId="0" applyFont="1" applyFill="1" applyBorder="1" applyAlignment="1">
      <alignment horizontal="right"/>
    </xf>
    <xf numFmtId="164" fontId="10" fillId="0" borderId="15" xfId="0" applyNumberFormat="1" applyFont="1" applyFill="1" applyBorder="1" applyAlignment="1">
      <alignment horizontal="right" vertical="top"/>
    </xf>
    <xf numFmtId="164" fontId="10" fillId="0" borderId="15" xfId="0" applyNumberFormat="1" applyFont="1" applyFill="1" applyBorder="1" applyAlignment="1">
      <alignment horizontal="right"/>
    </xf>
    <xf numFmtId="164" fontId="134" fillId="0" borderId="45" xfId="0" applyNumberFormat="1" applyFont="1" applyFill="1" applyBorder="1" applyAlignment="1">
      <alignment horizontal="right"/>
    </xf>
    <xf numFmtId="164" fontId="134" fillId="0" borderId="0" xfId="0" applyNumberFormat="1" applyFont="1" applyFill="1" applyBorder="1" applyAlignment="1">
      <alignment horizontal="right"/>
    </xf>
    <xf numFmtId="164" fontId="10" fillId="0" borderId="45" xfId="0" applyNumberFormat="1" applyFont="1" applyFill="1" applyBorder="1" applyAlignment="1">
      <alignment horizontal="right" vertical="top"/>
    </xf>
    <xf numFmtId="164" fontId="134" fillId="0" borderId="0" xfId="0" applyNumberFormat="1" applyFont="1" applyFill="1" applyAlignment="1">
      <alignment horizontal="right"/>
    </xf>
    <xf numFmtId="164" fontId="142" fillId="0" borderId="45" xfId="0" applyNumberFormat="1" applyFont="1" applyFill="1" applyBorder="1" applyAlignment="1">
      <alignment horizontal="right"/>
    </xf>
    <xf numFmtId="164" fontId="142" fillId="0" borderId="0" xfId="0" applyNumberFormat="1" applyFont="1" applyFill="1" applyAlignment="1">
      <alignment horizontal="right"/>
    </xf>
    <xf numFmtId="0" fontId="10" fillId="0" borderId="46" xfId="0" applyFont="1" applyFill="1" applyBorder="1" applyAlignment="1">
      <alignment horizontal="right"/>
    </xf>
    <xf numFmtId="2" fontId="10" fillId="0" borderId="45" xfId="0" applyNumberFormat="1" applyFont="1" applyFill="1" applyBorder="1"/>
    <xf numFmtId="2" fontId="10" fillId="0" borderId="46" xfId="0" applyNumberFormat="1" applyFont="1" applyBorder="1" applyAlignment="1">
      <alignment horizontal="right"/>
    </xf>
    <xf numFmtId="0" fontId="10" fillId="0" borderId="46" xfId="0" applyFont="1" applyBorder="1" applyAlignment="1">
      <alignment horizontal="right" vertical="top"/>
    </xf>
    <xf numFmtId="2" fontId="10" fillId="0" borderId="45" xfId="0" applyNumberFormat="1" applyFont="1" applyBorder="1"/>
    <xf numFmtId="0" fontId="10" fillId="0" borderId="45" xfId="0" applyFont="1" applyFill="1" applyBorder="1" applyAlignment="1">
      <alignment horizontal="right"/>
    </xf>
    <xf numFmtId="0" fontId="10" fillId="0" borderId="42" xfId="0" applyFont="1" applyFill="1" applyBorder="1" applyAlignment="1">
      <alignment horizontal="right"/>
    </xf>
    <xf numFmtId="164" fontId="10" fillId="0" borderId="15" xfId="0" applyNumberFormat="1" applyFont="1" applyFill="1" applyBorder="1" applyAlignment="1">
      <alignment vertical="top"/>
    </xf>
    <xf numFmtId="0" fontId="35" fillId="0" borderId="0" xfId="0" applyFont="1" applyAlignment="1">
      <alignment horizontal="left" vertical="top" wrapText="1"/>
    </xf>
    <xf numFmtId="2" fontId="10" fillId="0" borderId="8" xfId="0" applyNumberFormat="1" applyFont="1" applyBorder="1" applyAlignment="1">
      <alignment horizontal="right" vertical="top"/>
    </xf>
    <xf numFmtId="164" fontId="10" fillId="0" borderId="45" xfId="0" applyNumberFormat="1" applyFont="1" applyFill="1" applyBorder="1" applyAlignment="1">
      <alignment vertical="top"/>
    </xf>
    <xf numFmtId="0" fontId="10" fillId="0" borderId="45" xfId="0" applyFont="1" applyFill="1" applyBorder="1" applyAlignment="1">
      <alignment vertical="top"/>
    </xf>
    <xf numFmtId="0" fontId="10" fillId="0" borderId="46" xfId="0" applyFont="1" applyFill="1" applyBorder="1" applyAlignment="1">
      <alignment vertical="top"/>
    </xf>
    <xf numFmtId="0" fontId="26" fillId="0" borderId="0" xfId="0" applyFont="1" applyFill="1"/>
    <xf numFmtId="0" fontId="58" fillId="0" borderId="0" xfId="183" applyFont="1" applyFill="1" applyAlignment="1">
      <alignment vertical="center" wrapText="1"/>
    </xf>
    <xf numFmtId="0" fontId="62" fillId="0" borderId="0" xfId="183" applyFont="1" applyFill="1" applyAlignment="1">
      <alignment vertical="center" wrapText="1"/>
    </xf>
    <xf numFmtId="0" fontId="10" fillId="0" borderId="0" xfId="0" applyFont="1" applyFill="1" applyBorder="1" applyAlignment="1"/>
    <xf numFmtId="0" fontId="10" fillId="44" borderId="4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right"/>
    </xf>
    <xf numFmtId="164" fontId="35" fillId="0" borderId="38" xfId="0" applyNumberFormat="1" applyFont="1" applyFill="1" applyBorder="1" applyAlignment="1">
      <alignment wrapText="1"/>
    </xf>
    <xf numFmtId="0" fontId="26" fillId="0" borderId="0" xfId="0" applyFont="1"/>
    <xf numFmtId="0" fontId="35" fillId="44" borderId="17" xfId="0" applyFont="1" applyFill="1" applyBorder="1" applyAlignment="1">
      <alignment horizontal="center" vertical="center" wrapText="1"/>
    </xf>
    <xf numFmtId="0" fontId="35" fillId="44" borderId="22" xfId="0" applyFont="1" applyFill="1" applyBorder="1" applyAlignment="1">
      <alignment horizontal="center" vertical="center" wrapText="1"/>
    </xf>
    <xf numFmtId="0" fontId="35" fillId="44" borderId="16" xfId="0" applyFont="1" applyFill="1" applyBorder="1" applyAlignment="1">
      <alignment horizontal="center" vertical="center" wrapText="1"/>
    </xf>
    <xf numFmtId="164" fontId="12" fillId="0" borderId="45" xfId="0" applyNumberFormat="1" applyFont="1" applyFill="1" applyBorder="1" applyAlignment="1">
      <alignment wrapText="1"/>
    </xf>
    <xf numFmtId="0" fontId="35" fillId="0" borderId="0" xfId="0" applyFont="1" applyBorder="1"/>
    <xf numFmtId="0" fontId="35" fillId="0" borderId="0" xfId="0" applyFont="1" applyBorder="1" applyAlignment="1">
      <alignment horizontal="left" wrapText="1" indent="1"/>
    </xf>
    <xf numFmtId="164" fontId="35" fillId="0" borderId="13" xfId="0" applyNumberFormat="1" applyFont="1" applyBorder="1" applyAlignment="1">
      <alignment horizontal="right" wrapText="1"/>
    </xf>
    <xf numFmtId="164" fontId="35" fillId="0" borderId="45" xfId="0" applyNumberFormat="1" applyFont="1" applyBorder="1" applyAlignment="1">
      <alignment horizontal="right" wrapText="1"/>
    </xf>
    <xf numFmtId="164" fontId="35" fillId="0" borderId="45" xfId="0" applyNumberFormat="1" applyFont="1" applyFill="1" applyBorder="1" applyAlignment="1">
      <alignment horizontal="right" wrapText="1"/>
    </xf>
    <xf numFmtId="164" fontId="35" fillId="0" borderId="46" xfId="0" applyNumberFormat="1" applyFont="1" applyBorder="1" applyAlignment="1">
      <alignment horizontal="right" wrapText="1"/>
    </xf>
    <xf numFmtId="0" fontId="35" fillId="0" borderId="0" xfId="0" applyFont="1" applyBorder="1" applyAlignment="1">
      <alignment horizontal="left" vertical="center" wrapText="1" indent="1"/>
    </xf>
    <xf numFmtId="0" fontId="84" fillId="0" borderId="0" xfId="0" applyFont="1" applyBorder="1"/>
    <xf numFmtId="164" fontId="35" fillId="0" borderId="7" xfId="0" applyNumberFormat="1" applyFont="1" applyBorder="1" applyAlignment="1">
      <alignment horizontal="right" wrapText="1"/>
    </xf>
    <xf numFmtId="164" fontId="35" fillId="0" borderId="7" xfId="0" applyNumberFormat="1" applyFont="1" applyFill="1" applyBorder="1" applyAlignment="1">
      <alignment horizontal="right" wrapText="1"/>
    </xf>
    <xf numFmtId="164" fontId="35" fillId="0" borderId="0" xfId="0" applyNumberFormat="1" applyFont="1" applyBorder="1" applyAlignment="1">
      <alignment horizontal="right" wrapText="1"/>
    </xf>
    <xf numFmtId="164" fontId="35" fillId="0" borderId="0" xfId="0" applyNumberFormat="1" applyFont="1"/>
    <xf numFmtId="0" fontId="111" fillId="0" borderId="0" xfId="0" applyFont="1" applyFill="1" applyBorder="1" applyAlignment="1">
      <alignment horizontal="right" vertical="center" wrapText="1" indent="1"/>
    </xf>
    <xf numFmtId="164" fontId="111" fillId="0" borderId="45" xfId="0" applyNumberFormat="1" applyFont="1" applyFill="1" applyBorder="1" applyAlignment="1">
      <alignment vertical="center" wrapText="1"/>
    </xf>
    <xf numFmtId="164" fontId="84" fillId="0" borderId="0" xfId="0" applyNumberFormat="1" applyFont="1"/>
    <xf numFmtId="0" fontId="84" fillId="0" borderId="0" xfId="0" applyFont="1" applyAlignment="1">
      <alignment horizontal="center" wrapText="1"/>
    </xf>
    <xf numFmtId="0" fontId="146" fillId="0" borderId="0" xfId="0" applyFont="1"/>
    <xf numFmtId="164" fontId="146" fillId="0" borderId="0" xfId="0" applyNumberFormat="1" applyFont="1"/>
    <xf numFmtId="1" fontId="84" fillId="0" borderId="0" xfId="0" applyNumberFormat="1" applyFont="1"/>
    <xf numFmtId="164" fontId="111" fillId="0" borderId="46" xfId="0" applyNumberFormat="1" applyFont="1" applyFill="1" applyBorder="1" applyAlignment="1">
      <alignment vertical="center" wrapText="1"/>
    </xf>
    <xf numFmtId="16" fontId="35" fillId="44" borderId="22" xfId="0" quotePrefix="1" applyNumberFormat="1" applyFont="1" applyFill="1" applyBorder="1" applyAlignment="1">
      <alignment horizontal="center" vertical="center" wrapText="1"/>
    </xf>
    <xf numFmtId="0" fontId="35" fillId="0" borderId="0" xfId="0" applyFont="1"/>
    <xf numFmtId="0" fontId="35" fillId="0" borderId="45" xfId="0" applyFont="1" applyBorder="1" applyAlignment="1">
      <alignment wrapText="1"/>
    </xf>
    <xf numFmtId="164" fontId="35" fillId="0" borderId="46" xfId="0" applyNumberFormat="1" applyFont="1" applyBorder="1" applyAlignment="1">
      <alignment wrapText="1"/>
    </xf>
    <xf numFmtId="0" fontId="35" fillId="0" borderId="7" xfId="0" applyFont="1" applyBorder="1" applyAlignment="1">
      <alignment horizontal="left" vertical="center" wrapText="1" indent="1"/>
    </xf>
    <xf numFmtId="164" fontId="35" fillId="0" borderId="45" xfId="0" applyNumberFormat="1" applyFont="1" applyBorder="1" applyAlignment="1">
      <alignment wrapText="1"/>
    </xf>
    <xf numFmtId="0" fontId="35" fillId="0" borderId="7" xfId="0" applyFont="1" applyBorder="1" applyAlignment="1">
      <alignment horizontal="left" wrapText="1" indent="1"/>
    </xf>
    <xf numFmtId="0" fontId="35" fillId="0" borderId="7" xfId="0" applyFont="1" applyFill="1" applyBorder="1" applyAlignment="1">
      <alignment horizontal="left" vertical="center" wrapText="1" indent="1"/>
    </xf>
    <xf numFmtId="164" fontId="35" fillId="0" borderId="7" xfId="0" applyNumberFormat="1" applyFont="1" applyBorder="1" applyAlignment="1">
      <alignment wrapText="1"/>
    </xf>
    <xf numFmtId="0" fontId="35" fillId="0" borderId="46" xfId="0" applyFont="1" applyBorder="1" applyAlignment="1">
      <alignment wrapText="1"/>
    </xf>
    <xf numFmtId="1" fontId="35" fillId="0" borderId="45" xfId="0" applyNumberFormat="1" applyFont="1" applyBorder="1" applyAlignment="1">
      <alignment wrapText="1"/>
    </xf>
    <xf numFmtId="1" fontId="35" fillId="0" borderId="46" xfId="0" applyNumberFormat="1" applyFont="1" applyBorder="1" applyAlignment="1">
      <alignment wrapText="1"/>
    </xf>
    <xf numFmtId="164" fontId="35" fillId="0" borderId="0" xfId="0" applyNumberFormat="1" applyFont="1" applyFill="1" applyBorder="1" applyAlignment="1">
      <alignment horizontal="right" wrapText="1"/>
    </xf>
    <xf numFmtId="0" fontId="111" fillId="0" borderId="0" xfId="0" applyFont="1"/>
    <xf numFmtId="164" fontId="111" fillId="0" borderId="13" xfId="0" applyNumberFormat="1" applyFont="1" applyBorder="1" applyAlignment="1"/>
    <xf numFmtId="164" fontId="111" fillId="0" borderId="14" xfId="0" applyNumberFormat="1" applyFont="1" applyBorder="1" applyAlignment="1"/>
    <xf numFmtId="0" fontId="111" fillId="0" borderId="0" xfId="0" applyFont="1" applyAlignment="1">
      <alignment vertical="top"/>
    </xf>
    <xf numFmtId="164" fontId="111" fillId="0" borderId="45" xfId="0" applyNumberFormat="1" applyFont="1" applyBorder="1" applyAlignment="1"/>
    <xf numFmtId="164" fontId="111" fillId="0" borderId="46" xfId="0" applyNumberFormat="1" applyFont="1" applyBorder="1" applyAlignment="1"/>
    <xf numFmtId="164" fontId="35" fillId="0" borderId="45" xfId="0" applyNumberFormat="1" applyFont="1" applyBorder="1" applyAlignment="1"/>
    <xf numFmtId="164" fontId="35" fillId="0" borderId="46" xfId="0" applyNumberFormat="1" applyFont="1" applyBorder="1" applyAlignment="1"/>
    <xf numFmtId="0" fontId="36" fillId="0" borderId="0" xfId="0" applyFont="1"/>
    <xf numFmtId="0" fontId="35" fillId="0" borderId="0" xfId="0" applyFont="1" applyAlignment="1">
      <alignment wrapText="1"/>
    </xf>
    <xf numFmtId="0" fontId="35" fillId="0" borderId="0" xfId="0" applyFont="1" applyAlignment="1">
      <alignment vertical="top"/>
    </xf>
    <xf numFmtId="49" fontId="35" fillId="0" borderId="0" xfId="0" applyNumberFormat="1" applyFont="1" applyAlignment="1">
      <alignment wrapText="1"/>
    </xf>
    <xf numFmtId="164" fontId="35" fillId="0" borderId="45" xfId="0" applyNumberFormat="1" applyFont="1" applyBorder="1"/>
    <xf numFmtId="164" fontId="35" fillId="0" borderId="46" xfId="0" applyNumberFormat="1" applyFont="1" applyBorder="1"/>
    <xf numFmtId="164" fontId="12" fillId="0" borderId="14" xfId="0" applyNumberFormat="1" applyFont="1" applyBorder="1" applyAlignment="1">
      <alignment horizontal="right"/>
    </xf>
    <xf numFmtId="164" fontId="84" fillId="0" borderId="0" xfId="0" applyNumberFormat="1" applyFont="1" applyBorder="1"/>
    <xf numFmtId="0" fontId="84" fillId="0" borderId="0" xfId="0" applyFont="1" applyFill="1"/>
    <xf numFmtId="164" fontId="84" fillId="0" borderId="0" xfId="0" applyNumberFormat="1" applyFont="1" applyFill="1"/>
    <xf numFmtId="164" fontId="35" fillId="0" borderId="13" xfId="0" applyNumberFormat="1" applyFont="1" applyBorder="1" applyAlignment="1">
      <alignment wrapText="1"/>
    </xf>
    <xf numFmtId="164" fontId="12" fillId="0" borderId="45" xfId="0" applyNumberFormat="1" applyFont="1" applyBorder="1" applyAlignment="1"/>
    <xf numFmtId="0" fontId="10" fillId="0" borderId="0" xfId="0" applyFont="1" applyAlignment="1">
      <alignment horizontal="left" vertical="top"/>
    </xf>
    <xf numFmtId="164" fontId="10" fillId="0" borderId="38" xfId="0" applyNumberFormat="1" applyFont="1" applyBorder="1" applyAlignment="1">
      <alignment vertical="top" wrapText="1"/>
    </xf>
    <xf numFmtId="164" fontId="35" fillId="0" borderId="38" xfId="0" applyNumberFormat="1" applyFont="1" applyFill="1" applyBorder="1" applyAlignment="1">
      <alignment vertical="top" wrapText="1"/>
    </xf>
    <xf numFmtId="2" fontId="10" fillId="0" borderId="38" xfId="0" applyNumberFormat="1" applyFont="1" applyBorder="1" applyAlignment="1">
      <alignment vertical="top" wrapText="1"/>
    </xf>
    <xf numFmtId="164" fontId="10" fillId="0" borderId="39" xfId="0" applyNumberFormat="1" applyFont="1" applyBorder="1" applyAlignment="1">
      <alignment vertical="top" wrapText="1"/>
    </xf>
    <xf numFmtId="0" fontId="12" fillId="0" borderId="0" xfId="0" applyFont="1" applyAlignment="1">
      <alignment horizontal="left" vertical="top"/>
    </xf>
    <xf numFmtId="164" fontId="12" fillId="0" borderId="38" xfId="0" applyNumberFormat="1" applyFont="1" applyBorder="1" applyAlignment="1">
      <alignment vertical="top" wrapText="1"/>
    </xf>
    <xf numFmtId="164" fontId="12" fillId="0" borderId="38" xfId="0" applyNumberFormat="1" applyFont="1" applyFill="1" applyBorder="1" applyAlignment="1">
      <alignment vertical="top" wrapText="1"/>
    </xf>
    <xf numFmtId="2" fontId="12" fillId="0" borderId="38" xfId="0" applyNumberFormat="1" applyFont="1" applyBorder="1" applyAlignment="1">
      <alignment vertical="top" wrapText="1"/>
    </xf>
    <xf numFmtId="164" fontId="12" fillId="0" borderId="39" xfId="0" applyNumberFormat="1" applyFont="1" applyBorder="1" applyAlignment="1">
      <alignment vertical="top" wrapText="1"/>
    </xf>
    <xf numFmtId="0" fontId="111" fillId="0" borderId="7" xfId="0" applyFont="1" applyBorder="1" applyAlignment="1">
      <alignment vertical="center" wrapText="1"/>
    </xf>
    <xf numFmtId="1" fontId="111" fillId="0" borderId="7" xfId="0" applyNumberFormat="1" applyFont="1" applyFill="1" applyBorder="1" applyAlignment="1"/>
    <xf numFmtId="164" fontId="111" fillId="0" borderId="8" xfId="0" applyNumberFormat="1" applyFont="1" applyBorder="1"/>
    <xf numFmtId="0" fontId="36" fillId="0" borderId="7" xfId="0" applyFont="1" applyBorder="1" applyAlignment="1">
      <alignment vertical="center" wrapText="1"/>
    </xf>
    <xf numFmtId="1" fontId="35" fillId="0" borderId="7" xfId="0" applyNumberFormat="1" applyFont="1" applyFill="1" applyBorder="1" applyAlignment="1"/>
    <xf numFmtId="0" fontId="35" fillId="0" borderId="15" xfId="0" applyFont="1" applyFill="1" applyBorder="1"/>
    <xf numFmtId="0" fontId="35" fillId="0" borderId="8" xfId="0" applyFont="1" applyFill="1" applyBorder="1"/>
    <xf numFmtId="0" fontId="35" fillId="0" borderId="7" xfId="0" applyFont="1" applyBorder="1" applyAlignment="1">
      <alignment vertical="center" wrapText="1"/>
    </xf>
    <xf numFmtId="0" fontId="35" fillId="0" borderId="7" xfId="0" applyFont="1" applyBorder="1" applyAlignment="1">
      <alignment horizontal="left" vertical="center" wrapText="1" indent="3"/>
    </xf>
    <xf numFmtId="164" fontId="35" fillId="0" borderId="8" xfId="0" applyNumberFormat="1" applyFont="1" applyBorder="1"/>
    <xf numFmtId="0" fontId="36" fillId="0" borderId="7" xfId="0" applyFont="1" applyBorder="1" applyAlignment="1">
      <alignment horizontal="left" vertical="center" wrapText="1" indent="3"/>
    </xf>
    <xf numFmtId="0" fontId="35" fillId="0" borderId="15" xfId="0" applyFont="1" applyBorder="1"/>
    <xf numFmtId="0" fontId="35" fillId="0" borderId="8" xfId="0" applyFont="1" applyBorder="1"/>
    <xf numFmtId="1" fontId="111" fillId="0" borderId="15" xfId="0" applyNumberFormat="1" applyFont="1" applyBorder="1"/>
    <xf numFmtId="0" fontId="10" fillId="0" borderId="46" xfId="0" applyFont="1" applyBorder="1" applyAlignment="1">
      <alignment horizontal="right"/>
    </xf>
    <xf numFmtId="1" fontId="81" fillId="0" borderId="46" xfId="0" applyNumberFormat="1" applyFont="1" applyFill="1" applyBorder="1" applyAlignment="1">
      <alignment horizontal="right"/>
    </xf>
    <xf numFmtId="164" fontId="81" fillId="0" borderId="46" xfId="0" applyNumberFormat="1" applyFont="1" applyFill="1" applyBorder="1" applyAlignment="1">
      <alignment horizontal="right"/>
    </xf>
    <xf numFmtId="0" fontId="35" fillId="0" borderId="15" xfId="0" applyFont="1" applyBorder="1" applyAlignment="1">
      <alignment wrapText="1"/>
    </xf>
    <xf numFmtId="0" fontId="35" fillId="0" borderId="15" xfId="0" applyFont="1" applyFill="1" applyBorder="1" applyAlignment="1">
      <alignment wrapText="1"/>
    </xf>
    <xf numFmtId="0" fontId="35" fillId="0" borderId="41" xfId="0" applyFont="1" applyFill="1" applyBorder="1" applyAlignment="1">
      <alignment wrapText="1"/>
    </xf>
    <xf numFmtId="0" fontId="35" fillId="0" borderId="41" xfId="0" applyFont="1" applyFill="1" applyBorder="1" applyAlignment="1">
      <alignment horizontal="right" wrapText="1"/>
    </xf>
    <xf numFmtId="0" fontId="35" fillId="0" borderId="15" xfId="0" applyFont="1" applyBorder="1" applyAlignment="1"/>
    <xf numFmtId="0" fontId="35" fillId="0" borderId="15" xfId="0" applyFont="1" applyFill="1" applyBorder="1" applyAlignment="1"/>
    <xf numFmtId="0" fontId="35" fillId="0" borderId="41" xfId="0" applyFont="1" applyFill="1" applyBorder="1" applyAlignment="1"/>
    <xf numFmtId="0" fontId="35" fillId="0" borderId="8" xfId="0" applyFont="1" applyBorder="1" applyAlignment="1"/>
    <xf numFmtId="0" fontId="35" fillId="0" borderId="40" xfId="0" applyFont="1" applyFill="1" applyBorder="1" applyAlignment="1"/>
    <xf numFmtId="0" fontId="35" fillId="0" borderId="43" xfId="0" applyFont="1" applyFill="1" applyBorder="1" applyAlignment="1">
      <alignment horizontal="right"/>
    </xf>
    <xf numFmtId="0" fontId="35" fillId="0" borderId="40" xfId="0" applyFont="1" applyFill="1" applyBorder="1" applyAlignment="1">
      <alignment horizontal="right"/>
    </xf>
    <xf numFmtId="0" fontId="35" fillId="0" borderId="42" xfId="0" applyFont="1" applyFill="1" applyBorder="1" applyAlignment="1">
      <alignment wrapText="1"/>
    </xf>
    <xf numFmtId="0" fontId="35" fillId="0" borderId="45" xfId="0" applyFont="1" applyFill="1" applyBorder="1" applyAlignment="1">
      <alignment wrapText="1"/>
    </xf>
    <xf numFmtId="0" fontId="35" fillId="0" borderId="42" xfId="0" applyFont="1" applyFill="1" applyBorder="1" applyAlignment="1"/>
    <xf numFmtId="0" fontId="35" fillId="0" borderId="45" xfId="0" applyFont="1" applyFill="1" applyBorder="1" applyAlignment="1"/>
    <xf numFmtId="0" fontId="35" fillId="0" borderId="46" xfId="0" applyFont="1" applyFill="1" applyBorder="1" applyAlignment="1"/>
    <xf numFmtId="0" fontId="111" fillId="43" borderId="0" xfId="6" applyFont="1" applyFill="1" applyAlignment="1">
      <alignment horizontal="left" indent="1"/>
    </xf>
    <xf numFmtId="0" fontId="11" fillId="43" borderId="0" xfId="5" applyFill="1">
      <alignment horizontal="left" vertical="top" indent="1"/>
    </xf>
    <xf numFmtId="0" fontId="12" fillId="43" borderId="0" xfId="4" applyFill="1">
      <alignment horizontal="left" indent="1"/>
    </xf>
    <xf numFmtId="0" fontId="16" fillId="37" borderId="0" xfId="3">
      <alignment horizontal="center" vertical="center"/>
    </xf>
    <xf numFmtId="0" fontId="18" fillId="37" borderId="0" xfId="6" applyFont="1" applyFill="1" applyAlignment="1">
      <alignment horizontal="center" vertical="center"/>
    </xf>
    <xf numFmtId="0" fontId="36" fillId="43" borderId="0" xfId="6" applyFont="1" applyFill="1" applyAlignment="1">
      <alignment horizontal="left" vertical="top" indent="1"/>
    </xf>
    <xf numFmtId="0" fontId="12" fillId="43" borderId="0" xfId="4" applyFill="1" applyBorder="1">
      <alignment horizontal="left" indent="1"/>
    </xf>
    <xf numFmtId="0" fontId="11" fillId="43" borderId="0" xfId="5" applyFill="1" applyBorder="1">
      <alignment horizontal="left" vertical="top" indent="1"/>
    </xf>
    <xf numFmtId="0" fontId="18" fillId="44" borderId="0" xfId="0" applyFont="1" applyFill="1" applyAlignment="1">
      <alignment vertical="center" wrapText="1"/>
    </xf>
    <xf numFmtId="0" fontId="17" fillId="43" borderId="0" xfId="0" applyFont="1" applyFill="1" applyAlignment="1">
      <alignment horizontal="left" indent="1"/>
    </xf>
    <xf numFmtId="0" fontId="12" fillId="43" borderId="0" xfId="4" applyFill="1" applyAlignment="1">
      <alignment horizontal="left" wrapText="1" indent="1"/>
    </xf>
    <xf numFmtId="0" fontId="11" fillId="43" borderId="0" xfId="5" applyFill="1" applyAlignment="1">
      <alignment horizontal="left" vertical="top" wrapText="1" indent="1"/>
    </xf>
    <xf numFmtId="0" fontId="124" fillId="42" borderId="0" xfId="3" applyFont="1" applyFill="1">
      <alignment horizontal="center" vertical="center"/>
    </xf>
    <xf numFmtId="0" fontId="126" fillId="42" borderId="0" xfId="3" applyFont="1" applyFill="1">
      <alignment horizontal="center" vertical="center"/>
    </xf>
    <xf numFmtId="0" fontId="135" fillId="43" borderId="0" xfId="0" applyFont="1" applyFill="1" applyBorder="1" applyAlignment="1">
      <alignment wrapText="1"/>
    </xf>
    <xf numFmtId="0" fontId="140" fillId="43" borderId="0" xfId="0" applyFont="1" applyFill="1" applyBorder="1" applyAlignment="1">
      <alignment wrapText="1"/>
    </xf>
    <xf numFmtId="0" fontId="10" fillId="44" borderId="4" xfId="0" applyFont="1" applyFill="1" applyBorder="1" applyAlignment="1">
      <alignment horizontal="center" vertical="center" wrapText="1"/>
    </xf>
    <xf numFmtId="0" fontId="10" fillId="44" borderId="7" xfId="0" applyFont="1" applyFill="1" applyBorder="1" applyAlignment="1">
      <alignment horizontal="center" vertical="center" wrapText="1"/>
    </xf>
    <xf numFmtId="0" fontId="10" fillId="44" borderId="9" xfId="0" applyFont="1" applyFill="1" applyBorder="1" applyAlignment="1">
      <alignment horizontal="center" vertical="center" wrapText="1"/>
    </xf>
    <xf numFmtId="0" fontId="62" fillId="0" borderId="0" xfId="0" applyFont="1" applyAlignment="1">
      <alignment wrapText="1"/>
    </xf>
    <xf numFmtId="0" fontId="62" fillId="0" borderId="0" xfId="0" applyFont="1" applyAlignment="1"/>
    <xf numFmtId="0" fontId="10" fillId="44" borderId="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1" fillId="44" borderId="8" xfId="0" applyFont="1" applyFill="1" applyBorder="1" applyAlignment="1">
      <alignment horizontal="center" vertical="center" wrapText="1"/>
    </xf>
    <xf numFmtId="0" fontId="11" fillId="44" borderId="10" xfId="0" applyFont="1" applyFill="1" applyBorder="1" applyAlignment="1">
      <alignment horizontal="center" vertical="center" wrapText="1"/>
    </xf>
    <xf numFmtId="0" fontId="10" fillId="44" borderId="18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wrapText="1"/>
    </xf>
    <xf numFmtId="0" fontId="10" fillId="44" borderId="22" xfId="0" applyFont="1" applyFill="1" applyBorder="1" applyAlignment="1">
      <alignment horizontal="center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/>
    </xf>
    <xf numFmtId="0" fontId="10" fillId="44" borderId="3" xfId="0" applyFont="1" applyFill="1" applyBorder="1" applyAlignment="1">
      <alignment horizontal="center" vertical="center" wrapText="1"/>
    </xf>
    <xf numFmtId="0" fontId="11" fillId="44" borderId="16" xfId="0" applyFont="1" applyFill="1" applyBorder="1" applyAlignment="1">
      <alignment horizontal="center" vertical="center" wrapText="1"/>
    </xf>
    <xf numFmtId="0" fontId="11" fillId="44" borderId="24" xfId="0" applyFont="1" applyFill="1" applyBorder="1" applyAlignment="1">
      <alignment horizontal="center" vertical="center" wrapText="1"/>
    </xf>
    <xf numFmtId="0" fontId="11" fillId="44" borderId="25" xfId="0" applyFont="1" applyFill="1" applyBorder="1" applyAlignment="1">
      <alignment horizontal="center" vertical="center" wrapText="1"/>
    </xf>
    <xf numFmtId="0" fontId="11" fillId="44" borderId="7" xfId="0" applyFont="1" applyFill="1" applyBorder="1" applyAlignment="1">
      <alignment horizontal="center" vertical="top" wrapText="1"/>
    </xf>
    <xf numFmtId="0" fontId="11" fillId="44" borderId="9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left" wrapText="1"/>
    </xf>
    <xf numFmtId="0" fontId="19" fillId="43" borderId="27" xfId="0" applyFont="1" applyFill="1" applyBorder="1" applyAlignment="1">
      <alignment horizontal="left" wrapText="1"/>
    </xf>
    <xf numFmtId="0" fontId="10" fillId="44" borderId="40" xfId="0" applyFont="1" applyFill="1" applyBorder="1" applyAlignment="1">
      <alignment horizontal="center" vertical="center"/>
    </xf>
    <xf numFmtId="0" fontId="10" fillId="44" borderId="11" xfId="0" applyFont="1" applyFill="1" applyBorder="1" applyAlignment="1">
      <alignment horizontal="center" vertical="center"/>
    </xf>
    <xf numFmtId="0" fontId="10" fillId="44" borderId="41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23" xfId="0" applyFont="1" applyFill="1" applyBorder="1" applyAlignment="1">
      <alignment horizontal="center" vertical="center" wrapText="1"/>
    </xf>
    <xf numFmtId="0" fontId="9" fillId="44" borderId="0" xfId="0" applyFont="1" applyFill="1" applyBorder="1" applyAlignment="1">
      <alignment horizontal="right" vertical="top"/>
    </xf>
    <xf numFmtId="0" fontId="9" fillId="44" borderId="1" xfId="0" applyFont="1" applyFill="1" applyBorder="1" applyAlignment="1">
      <alignment horizontal="right" vertical="top"/>
    </xf>
    <xf numFmtId="0" fontId="10" fillId="44" borderId="7" xfId="0" applyFont="1" applyFill="1" applyBorder="1" applyAlignment="1">
      <alignment horizontal="left" vertical="top" wrapText="1"/>
    </xf>
    <xf numFmtId="0" fontId="10" fillId="44" borderId="9" xfId="0" applyFont="1" applyFill="1" applyBorder="1" applyAlignment="1">
      <alignment horizontal="left" vertical="top" wrapText="1"/>
    </xf>
    <xf numFmtId="0" fontId="10" fillId="44" borderId="5" xfId="0" applyFont="1" applyFill="1" applyBorder="1" applyAlignment="1">
      <alignment horizontal="center" wrapText="1"/>
    </xf>
    <xf numFmtId="0" fontId="10" fillId="44" borderId="41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vertical="center"/>
    </xf>
    <xf numFmtId="0" fontId="22" fillId="43" borderId="27" xfId="0" applyFont="1" applyFill="1" applyBorder="1" applyAlignment="1">
      <alignment horizontal="left"/>
    </xf>
    <xf numFmtId="0" fontId="0" fillId="43" borderId="27" xfId="0" applyFill="1" applyBorder="1" applyAlignment="1"/>
    <xf numFmtId="0" fontId="0" fillId="44" borderId="24" xfId="0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10" fillId="44" borderId="15" xfId="0" applyFont="1" applyFill="1" applyBorder="1" applyAlignment="1">
      <alignment horizontal="center" vertical="center" wrapText="1"/>
    </xf>
    <xf numFmtId="0" fontId="10" fillId="44" borderId="8" xfId="0" applyFont="1" applyFill="1" applyBorder="1" applyAlignment="1">
      <alignment horizontal="center" vertical="center" wrapText="1"/>
    </xf>
    <xf numFmtId="0" fontId="10" fillId="44" borderId="26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/>
    </xf>
    <xf numFmtId="0" fontId="10" fillId="44" borderId="7" xfId="0" applyFont="1" applyFill="1" applyBorder="1" applyAlignment="1">
      <alignment horizontal="left" vertical="center" wrapText="1"/>
    </xf>
    <xf numFmtId="0" fontId="10" fillId="44" borderId="1" xfId="0" applyFont="1" applyFill="1" applyBorder="1" applyAlignment="1">
      <alignment horizontal="left" vertical="center" wrapText="1"/>
    </xf>
    <xf numFmtId="0" fontId="10" fillId="44" borderId="9" xfId="0" applyFont="1" applyFill="1" applyBorder="1" applyAlignment="1">
      <alignment horizontal="left" vertical="center" wrapText="1"/>
    </xf>
    <xf numFmtId="0" fontId="62" fillId="0" borderId="0" xfId="0" applyFont="1" applyAlignment="1">
      <alignment horizontal="left" wrapText="1" indent="1"/>
    </xf>
    <xf numFmtId="0" fontId="10" fillId="44" borderId="11" xfId="0" applyFont="1" applyFill="1" applyBorder="1" applyAlignment="1">
      <alignment horizontal="center" vertical="center" wrapText="1"/>
    </xf>
    <xf numFmtId="0" fontId="19" fillId="43" borderId="0" xfId="0" applyFont="1" applyFill="1" applyAlignment="1">
      <alignment horizontal="left" wrapText="1"/>
    </xf>
    <xf numFmtId="0" fontId="22" fillId="43" borderId="0" xfId="0" applyFont="1" applyFill="1" applyAlignment="1">
      <alignment horizontal="left"/>
    </xf>
    <xf numFmtId="0" fontId="12" fillId="44" borderId="1" xfId="0" applyFont="1" applyFill="1" applyBorder="1" applyAlignment="1">
      <alignment horizontal="left" vertical="center" wrapText="1" indent="1"/>
    </xf>
    <xf numFmtId="0" fontId="12" fillId="44" borderId="9" xfId="0" applyFont="1" applyFill="1" applyBorder="1" applyAlignment="1">
      <alignment horizontal="left" vertical="center" wrapText="1" indent="1"/>
    </xf>
    <xf numFmtId="0" fontId="10" fillId="44" borderId="0" xfId="0" applyFont="1" applyFill="1" applyBorder="1" applyAlignment="1">
      <alignment horizontal="center" vertical="center" wrapText="1"/>
    </xf>
    <xf numFmtId="0" fontId="0" fillId="44" borderId="0" xfId="0" applyFill="1" applyAlignment="1">
      <alignment vertical="center" wrapText="1"/>
    </xf>
    <xf numFmtId="0" fontId="0" fillId="44" borderId="7" xfId="0" applyFill="1" applyBorder="1" applyAlignment="1">
      <alignment vertical="center" wrapText="1"/>
    </xf>
    <xf numFmtId="0" fontId="10" fillId="44" borderId="19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10" fillId="44" borderId="5" xfId="0" quotePrefix="1" applyFont="1" applyFill="1" applyBorder="1" applyAlignment="1">
      <alignment horizontal="center" vertical="center"/>
    </xf>
    <xf numFmtId="0" fontId="10" fillId="44" borderId="10" xfId="0" applyFont="1" applyFill="1" applyBorder="1" applyAlignment="1">
      <alignment horizontal="center" vertical="center"/>
    </xf>
    <xf numFmtId="16" fontId="10" fillId="44" borderId="5" xfId="0" quotePrefix="1" applyNumberFormat="1" applyFont="1" applyFill="1" applyBorder="1" applyAlignment="1">
      <alignment horizontal="center" vertical="center" wrapText="1"/>
    </xf>
    <xf numFmtId="0" fontId="10" fillId="44" borderId="5" xfId="0" quotePrefix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wrapText="1" indent="2"/>
    </xf>
    <xf numFmtId="0" fontId="25" fillId="0" borderId="0" xfId="0" applyFont="1" applyBorder="1" applyAlignment="1">
      <alignment horizontal="left" indent="2"/>
    </xf>
    <xf numFmtId="0" fontId="26" fillId="0" borderId="0" xfId="0" applyFont="1" applyBorder="1" applyAlignment="1">
      <alignment horizontal="left" wrapText="1" indent="2"/>
    </xf>
    <xf numFmtId="0" fontId="26" fillId="0" borderId="0" xfId="0" applyFont="1" applyBorder="1" applyAlignment="1">
      <alignment horizontal="left" indent="2"/>
    </xf>
    <xf numFmtId="0" fontId="19" fillId="43" borderId="0" xfId="0" applyFont="1" applyFill="1" applyBorder="1" applyAlignment="1">
      <alignment horizontal="left" wrapText="1"/>
    </xf>
    <xf numFmtId="0" fontId="22" fillId="43" borderId="0" xfId="0" applyFont="1" applyFill="1" applyBorder="1" applyAlignment="1">
      <alignment horizontal="left"/>
    </xf>
    <xf numFmtId="0" fontId="0" fillId="0" borderId="0" xfId="0" applyAlignment="1"/>
    <xf numFmtId="0" fontId="62" fillId="0" borderId="0" xfId="0" applyFont="1" applyFill="1" applyAlignment="1">
      <alignment wrapText="1"/>
    </xf>
    <xf numFmtId="0" fontId="10" fillId="44" borderId="46" xfId="0" applyFont="1" applyFill="1" applyBorder="1" applyAlignment="1">
      <alignment horizontal="center" vertical="center" wrapText="1"/>
    </xf>
    <xf numFmtId="0" fontId="10" fillId="44" borderId="45" xfId="0" applyFont="1" applyFill="1" applyBorder="1" applyAlignment="1">
      <alignment horizontal="center" vertical="center" wrapText="1"/>
    </xf>
    <xf numFmtId="0" fontId="10" fillId="44" borderId="3" xfId="0" applyFont="1" applyFill="1" applyBorder="1" applyAlignment="1">
      <alignment horizontal="center" wrapText="1"/>
    </xf>
    <xf numFmtId="0" fontId="10" fillId="44" borderId="4" xfId="0" applyFont="1" applyFill="1" applyBorder="1" applyAlignment="1">
      <alignment horizontal="center" wrapText="1"/>
    </xf>
    <xf numFmtId="16" fontId="10" fillId="44" borderId="6" xfId="0" quotePrefix="1" applyNumberFormat="1" applyFont="1" applyFill="1" applyBorder="1" applyAlignment="1">
      <alignment horizontal="center" vertical="center" wrapText="1"/>
    </xf>
    <xf numFmtId="16" fontId="10" fillId="44" borderId="10" xfId="0" quotePrefix="1" applyNumberFormat="1" applyFont="1" applyFill="1" applyBorder="1" applyAlignment="1">
      <alignment horizontal="center" vertical="center" wrapText="1"/>
    </xf>
    <xf numFmtId="0" fontId="144" fillId="0" borderId="0" xfId="0" applyFont="1" applyFill="1" applyAlignment="1">
      <alignment horizontal="left" vertical="center" wrapText="1"/>
    </xf>
    <xf numFmtId="0" fontId="143" fillId="0" borderId="0" xfId="0" applyFont="1" applyFill="1" applyAlignment="1">
      <alignment horizontal="left" vertical="center" wrapText="1"/>
    </xf>
    <xf numFmtId="0" fontId="143" fillId="35" borderId="0" xfId="0" applyFont="1" applyFill="1" applyAlignment="1">
      <alignment horizontal="left" vertical="center" wrapText="1"/>
    </xf>
    <xf numFmtId="0" fontId="144" fillId="0" borderId="0" xfId="0" applyFont="1" applyAlignment="1">
      <alignment horizontal="left" vertical="center" wrapText="1"/>
    </xf>
    <xf numFmtId="0" fontId="58" fillId="35" borderId="0" xfId="0" applyFont="1" applyFill="1" applyAlignment="1">
      <alignment horizontal="left" vertical="center" wrapText="1" indent="1"/>
    </xf>
    <xf numFmtId="0" fontId="58" fillId="35" borderId="0" xfId="0" applyFont="1" applyFill="1" applyAlignment="1">
      <alignment horizontal="left" vertical="center" inden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 indent="2"/>
    </xf>
    <xf numFmtId="0" fontId="25" fillId="0" borderId="0" xfId="0" applyFont="1" applyAlignment="1">
      <alignment horizontal="left" indent="2"/>
    </xf>
    <xf numFmtId="0" fontId="58" fillId="35" borderId="0" xfId="58" applyFont="1" applyFill="1" applyAlignment="1">
      <alignment horizontal="left"/>
    </xf>
    <xf numFmtId="0" fontId="135" fillId="43" borderId="27" xfId="0" applyFont="1" applyFill="1" applyBorder="1" applyAlignment="1">
      <alignment wrapText="1"/>
    </xf>
    <xf numFmtId="0" fontId="58" fillId="35" borderId="0" xfId="57" applyFont="1" applyFill="1" applyAlignment="1">
      <alignment horizontal="left"/>
    </xf>
    <xf numFmtId="0" fontId="19" fillId="43" borderId="0" xfId="0" applyFont="1" applyFill="1" applyBorder="1" applyAlignment="1">
      <alignment wrapText="1"/>
    </xf>
    <xf numFmtId="0" fontId="22" fillId="43" borderId="0" xfId="0" applyFont="1" applyFill="1" applyBorder="1" applyAlignment="1">
      <alignment wrapText="1"/>
    </xf>
    <xf numFmtId="0" fontId="10" fillId="44" borderId="1" xfId="0" applyFont="1" applyFill="1" applyBorder="1" applyAlignment="1">
      <alignment horizontal="left" vertical="center" wrapText="1" indent="8"/>
    </xf>
    <xf numFmtId="0" fontId="0" fillId="44" borderId="9" xfId="0" applyFill="1" applyBorder="1" applyAlignment="1">
      <alignment horizontal="left" vertical="center" wrapText="1" indent="8"/>
    </xf>
    <xf numFmtId="0" fontId="10" fillId="44" borderId="0" xfId="0" applyFont="1" applyFill="1" applyBorder="1" applyAlignment="1">
      <alignment horizontal="left" vertical="center" wrapText="1" indent="7"/>
    </xf>
    <xf numFmtId="0" fontId="0" fillId="44" borderId="7" xfId="0" applyFill="1" applyBorder="1" applyAlignment="1">
      <alignment horizontal="left" vertical="center" wrapText="1" indent="7"/>
    </xf>
    <xf numFmtId="0" fontId="0" fillId="44" borderId="1" xfId="0" applyFill="1" applyBorder="1" applyAlignment="1">
      <alignment horizontal="left" vertical="center" wrapText="1" indent="7"/>
    </xf>
    <xf numFmtId="0" fontId="0" fillId="44" borderId="9" xfId="0" applyFill="1" applyBorder="1" applyAlignment="1">
      <alignment horizontal="left" vertical="center" wrapText="1" indent="7"/>
    </xf>
    <xf numFmtId="0" fontId="10" fillId="44" borderId="24" xfId="0" applyFont="1" applyFill="1" applyBorder="1" applyAlignment="1">
      <alignment horizontal="center" vertical="center" wrapText="1"/>
    </xf>
    <xf numFmtId="0" fontId="10" fillId="44" borderId="27" xfId="0" applyFont="1" applyFill="1" applyBorder="1" applyAlignment="1">
      <alignment horizontal="center" vertical="center" wrapText="1"/>
    </xf>
    <xf numFmtId="0" fontId="35" fillId="44" borderId="5" xfId="0" applyFont="1" applyFill="1" applyBorder="1" applyAlignment="1">
      <alignment horizontal="center" vertical="center" wrapText="1"/>
    </xf>
    <xf numFmtId="0" fontId="35" fillId="44" borderId="23" xfId="0" applyFont="1" applyFill="1" applyBorder="1" applyAlignment="1">
      <alignment horizontal="center" vertical="center"/>
    </xf>
    <xf numFmtId="0" fontId="35" fillId="44" borderId="6" xfId="0" applyFont="1" applyFill="1" applyBorder="1" applyAlignment="1">
      <alignment horizontal="center" vertical="center" wrapText="1"/>
    </xf>
    <xf numFmtId="0" fontId="35" fillId="44" borderId="26" xfId="0" applyFont="1" applyFill="1" applyBorder="1" applyAlignment="1">
      <alignment horizontal="center" vertical="center"/>
    </xf>
    <xf numFmtId="0" fontId="35" fillId="44" borderId="45" xfId="0" applyFont="1" applyFill="1" applyBorder="1" applyAlignment="1">
      <alignment horizontal="center" vertical="center" wrapText="1"/>
    </xf>
    <xf numFmtId="0" fontId="35" fillId="44" borderId="23" xfId="0" applyFont="1" applyFill="1" applyBorder="1" applyAlignment="1">
      <alignment horizontal="center" vertical="center" wrapText="1"/>
    </xf>
    <xf numFmtId="0" fontId="35" fillId="44" borderId="18" xfId="0" applyFont="1" applyFill="1" applyBorder="1" applyAlignment="1">
      <alignment horizontal="center" vertical="center" wrapText="1"/>
    </xf>
    <xf numFmtId="0" fontId="35" fillId="44" borderId="19" xfId="0" applyFont="1" applyFill="1" applyBorder="1" applyAlignment="1">
      <alignment horizontal="center" vertical="center" wrapText="1"/>
    </xf>
    <xf numFmtId="0" fontId="35" fillId="44" borderId="20" xfId="0" applyFont="1" applyFill="1" applyBorder="1" applyAlignment="1">
      <alignment horizontal="center" vertical="center" wrapText="1"/>
    </xf>
    <xf numFmtId="0" fontId="135" fillId="43" borderId="0" xfId="0" applyFont="1" applyFill="1" applyAlignment="1">
      <alignment horizontal="left" wrapText="1"/>
    </xf>
    <xf numFmtId="0" fontId="140" fillId="43" borderId="0" xfId="0" applyFont="1" applyFill="1" applyAlignment="1">
      <alignment horizontal="left"/>
    </xf>
    <xf numFmtId="0" fontId="35" fillId="44" borderId="17" xfId="0" applyFont="1" applyFill="1" applyBorder="1" applyAlignment="1">
      <alignment horizontal="center" vertical="center" wrapText="1"/>
    </xf>
    <xf numFmtId="0" fontId="35" fillId="44" borderId="25" xfId="0" applyFont="1" applyFill="1" applyBorder="1" applyAlignment="1">
      <alignment horizontal="center" vertical="center" wrapText="1"/>
    </xf>
    <xf numFmtId="0" fontId="35" fillId="44" borderId="22" xfId="0" applyFont="1" applyFill="1" applyBorder="1" applyAlignment="1">
      <alignment horizontal="center" vertical="center" wrapText="1"/>
    </xf>
    <xf numFmtId="0" fontId="35" fillId="44" borderId="16" xfId="0" applyFont="1" applyFill="1" applyBorder="1" applyAlignment="1">
      <alignment horizontal="center" vertical="center" wrapText="1"/>
    </xf>
    <xf numFmtId="0" fontId="35" fillId="44" borderId="24" xfId="0" applyFont="1" applyFill="1" applyBorder="1" applyAlignment="1">
      <alignment horizontal="center" vertical="center" wrapText="1"/>
    </xf>
    <xf numFmtId="0" fontId="35" fillId="44" borderId="45" xfId="0" applyFont="1" applyFill="1" applyBorder="1" applyAlignment="1">
      <alignment horizontal="center" vertical="center"/>
    </xf>
    <xf numFmtId="0" fontId="35" fillId="44" borderId="19" xfId="0" applyFont="1" applyFill="1" applyBorder="1" applyAlignment="1">
      <alignment horizontal="center" vertical="center"/>
    </xf>
    <xf numFmtId="0" fontId="35" fillId="44" borderId="3" xfId="0" applyFont="1" applyFill="1" applyBorder="1" applyAlignment="1">
      <alignment horizontal="center" vertical="center" wrapText="1"/>
    </xf>
    <xf numFmtId="0" fontId="35" fillId="44" borderId="4" xfId="0" applyFont="1" applyFill="1" applyBorder="1" applyAlignment="1">
      <alignment horizontal="center" vertical="center" wrapText="1"/>
    </xf>
    <xf numFmtId="0" fontId="35" fillId="44" borderId="1" xfId="0" applyFont="1" applyFill="1" applyBorder="1" applyAlignment="1">
      <alignment horizontal="center" vertical="center" wrapText="1"/>
    </xf>
    <xf numFmtId="0" fontId="35" fillId="44" borderId="9" xfId="0" applyFont="1" applyFill="1" applyBorder="1" applyAlignment="1">
      <alignment horizontal="center" vertical="center" wrapText="1"/>
    </xf>
    <xf numFmtId="0" fontId="135" fillId="43" borderId="0" xfId="0" applyFont="1" applyFill="1" applyAlignment="1">
      <alignment wrapText="1"/>
    </xf>
    <xf numFmtId="0" fontId="135" fillId="43" borderId="0" xfId="0" applyFont="1" applyFill="1"/>
    <xf numFmtId="0" fontId="35" fillId="0" borderId="2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135" fillId="46" borderId="0" xfId="0" applyFont="1" applyFill="1" applyAlignment="1">
      <alignment horizontal="left" wrapText="1"/>
    </xf>
    <xf numFmtId="0" fontId="140" fillId="46" borderId="0" xfId="0" applyFont="1" applyFill="1" applyAlignment="1">
      <alignment horizontal="left"/>
    </xf>
    <xf numFmtId="0" fontId="35" fillId="44" borderId="10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wrapText="1" indent="3"/>
    </xf>
    <xf numFmtId="0" fontId="135" fillId="46" borderId="0" xfId="0" applyFont="1" applyFill="1" applyBorder="1" applyAlignment="1">
      <alignment horizontal="left" wrapText="1"/>
    </xf>
    <xf numFmtId="0" fontId="140" fillId="46" borderId="0" xfId="0" applyFont="1" applyFill="1" applyBorder="1" applyAlignment="1">
      <alignment horizontal="left"/>
    </xf>
    <xf numFmtId="0" fontId="135" fillId="44" borderId="18" xfId="0" applyFont="1" applyFill="1" applyBorder="1" applyAlignment="1">
      <alignment horizontal="center"/>
    </xf>
    <xf numFmtId="0" fontId="135" fillId="44" borderId="19" xfId="0" applyFont="1" applyFill="1" applyBorder="1" applyAlignment="1">
      <alignment horizontal="center"/>
    </xf>
    <xf numFmtId="0" fontId="135" fillId="44" borderId="20" xfId="0" applyFont="1" applyFill="1" applyBorder="1" applyAlignment="1">
      <alignment horizontal="center"/>
    </xf>
    <xf numFmtId="0" fontId="135" fillId="44" borderId="5" xfId="0" applyFont="1" applyFill="1" applyBorder="1" applyAlignment="1">
      <alignment horizontal="center" vertical="center" wrapText="1"/>
    </xf>
    <xf numFmtId="0" fontId="135" fillId="44" borderId="45" xfId="0" applyFont="1" applyFill="1" applyBorder="1" applyAlignment="1">
      <alignment horizontal="center" vertical="center"/>
    </xf>
    <xf numFmtId="0" fontId="135" fillId="44" borderId="23" xfId="0" applyFont="1" applyFill="1" applyBorder="1" applyAlignment="1">
      <alignment horizontal="center" vertical="center"/>
    </xf>
    <xf numFmtId="0" fontId="135" fillId="44" borderId="6" xfId="0" applyFont="1" applyFill="1" applyBorder="1" applyAlignment="1">
      <alignment horizontal="center" vertical="center" wrapText="1"/>
    </xf>
    <xf numFmtId="0" fontId="135" fillId="44" borderId="46" xfId="0" applyFont="1" applyFill="1" applyBorder="1" applyAlignment="1">
      <alignment horizontal="center" vertical="center"/>
    </xf>
    <xf numFmtId="0" fontId="135" fillId="44" borderId="26" xfId="0" applyFont="1" applyFill="1" applyBorder="1" applyAlignment="1">
      <alignment horizontal="center" vertical="center"/>
    </xf>
    <xf numFmtId="0" fontId="62" fillId="0" borderId="0" xfId="0" applyFont="1" applyAlignment="1">
      <alignment horizontal="left" wrapText="1" indent="2"/>
    </xf>
    <xf numFmtId="0" fontId="135" fillId="44" borderId="18" xfId="0" applyFont="1" applyFill="1" applyBorder="1" applyAlignment="1">
      <alignment horizontal="center" vertical="center"/>
    </xf>
    <xf numFmtId="0" fontId="135" fillId="44" borderId="20" xfId="0" applyFont="1" applyFill="1" applyBorder="1" applyAlignment="1">
      <alignment horizontal="center" vertical="center"/>
    </xf>
    <xf numFmtId="0" fontId="135" fillId="44" borderId="4" xfId="0" applyFont="1" applyFill="1" applyBorder="1" applyAlignment="1">
      <alignment horizontal="center" vertical="center"/>
    </xf>
    <xf numFmtId="0" fontId="135" fillId="44" borderId="28" xfId="0" applyFont="1" applyFill="1" applyBorder="1" applyAlignment="1">
      <alignment horizontal="center" vertical="center"/>
    </xf>
    <xf numFmtId="0" fontId="35" fillId="44" borderId="0" xfId="0" applyFont="1" applyFill="1" applyBorder="1" applyAlignment="1">
      <alignment horizontal="center" vertical="center" wrapText="1"/>
    </xf>
    <xf numFmtId="0" fontId="35" fillId="44" borderId="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justify" wrapText="1"/>
    </xf>
    <xf numFmtId="0" fontId="10" fillId="44" borderId="0" xfId="0" applyFont="1" applyFill="1" applyBorder="1" applyAlignment="1">
      <alignment horizontal="left" vertical="center" wrapText="1" indent="8"/>
    </xf>
    <xf numFmtId="0" fontId="10" fillId="44" borderId="7" xfId="0" applyFont="1" applyFill="1" applyBorder="1" applyAlignment="1">
      <alignment horizontal="left" vertical="center" wrapText="1" indent="8"/>
    </xf>
    <xf numFmtId="0" fontId="10" fillId="44" borderId="9" xfId="0" applyFont="1" applyFill="1" applyBorder="1" applyAlignment="1">
      <alignment horizontal="left" vertical="center" wrapText="1" indent="8"/>
    </xf>
    <xf numFmtId="0" fontId="58" fillId="0" borderId="0" xfId="0" applyFont="1" applyAlignment="1">
      <alignment horizontal="justify" wrapText="1"/>
    </xf>
    <xf numFmtId="0" fontId="35" fillId="44" borderId="46" xfId="0" applyFont="1" applyFill="1" applyBorder="1" applyAlignment="1">
      <alignment horizontal="center" vertical="center" wrapText="1"/>
    </xf>
    <xf numFmtId="0" fontId="35" fillId="44" borderId="26" xfId="0" applyFont="1" applyFill="1" applyBorder="1" applyAlignment="1">
      <alignment horizontal="center" vertical="center" wrapText="1"/>
    </xf>
    <xf numFmtId="0" fontId="35" fillId="44" borderId="0" xfId="0" applyFont="1" applyFill="1" applyBorder="1" applyAlignment="1">
      <alignment horizontal="left" vertical="center" wrapText="1" indent="8"/>
    </xf>
    <xf numFmtId="0" fontId="35" fillId="44" borderId="7" xfId="0" applyFont="1" applyFill="1" applyBorder="1" applyAlignment="1">
      <alignment horizontal="left" vertical="center" wrapText="1" indent="8"/>
    </xf>
    <xf numFmtId="0" fontId="35" fillId="44" borderId="1" xfId="0" applyFont="1" applyFill="1" applyBorder="1" applyAlignment="1">
      <alignment horizontal="left" vertical="center" wrapText="1" indent="8"/>
    </xf>
    <xf numFmtId="0" fontId="35" fillId="44" borderId="9" xfId="0" applyFont="1" applyFill="1" applyBorder="1" applyAlignment="1">
      <alignment horizontal="left" vertical="center" wrapText="1" indent="8"/>
    </xf>
    <xf numFmtId="16" fontId="35" fillId="44" borderId="18" xfId="0" quotePrefix="1" applyNumberFormat="1" applyFont="1" applyFill="1" applyBorder="1" applyAlignment="1">
      <alignment horizontal="center" vertical="center" wrapText="1"/>
    </xf>
    <xf numFmtId="16" fontId="35" fillId="44" borderId="19" xfId="0" quotePrefix="1" applyNumberFormat="1" applyFont="1" applyFill="1" applyBorder="1" applyAlignment="1">
      <alignment horizontal="center" vertical="center" wrapText="1"/>
    </xf>
    <xf numFmtId="16" fontId="35" fillId="44" borderId="6" xfId="0" quotePrefix="1" applyNumberFormat="1" applyFont="1" applyFill="1" applyBorder="1" applyAlignment="1">
      <alignment horizontal="center" vertical="center" wrapText="1"/>
    </xf>
    <xf numFmtId="16" fontId="35" fillId="44" borderId="23" xfId="0" quotePrefix="1" applyNumberFormat="1" applyFont="1" applyFill="1" applyBorder="1" applyAlignment="1">
      <alignment horizontal="center" vertical="center" wrapText="1"/>
    </xf>
    <xf numFmtId="0" fontId="35" fillId="44" borderId="18" xfId="0" quotePrefix="1" applyFont="1" applyFill="1" applyBorder="1" applyAlignment="1">
      <alignment horizontal="center" vertical="center" wrapText="1"/>
    </xf>
    <xf numFmtId="0" fontId="35" fillId="44" borderId="19" xfId="0" quotePrefix="1" applyFont="1" applyFill="1" applyBorder="1" applyAlignment="1">
      <alignment horizontal="center" vertical="center" wrapText="1"/>
    </xf>
    <xf numFmtId="0" fontId="35" fillId="44" borderId="0" xfId="0" applyFont="1" applyFill="1" applyBorder="1" applyAlignment="1">
      <alignment horizontal="left" vertical="center" wrapText="1" indent="1"/>
    </xf>
    <xf numFmtId="0" fontId="35" fillId="44" borderId="7" xfId="0" applyFont="1" applyFill="1" applyBorder="1" applyAlignment="1">
      <alignment horizontal="left" vertical="center" wrapText="1" indent="1"/>
    </xf>
    <xf numFmtId="0" fontId="35" fillId="44" borderId="1" xfId="0" applyFont="1" applyFill="1" applyBorder="1" applyAlignment="1">
      <alignment horizontal="left" vertical="center" wrapText="1" indent="1"/>
    </xf>
    <xf numFmtId="0" fontId="35" fillId="44" borderId="9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center" wrapText="1"/>
    </xf>
    <xf numFmtId="0" fontId="19" fillId="44" borderId="18" xfId="0" applyFont="1" applyFill="1" applyBorder="1" applyAlignment="1">
      <alignment horizontal="center" vertical="center" wrapText="1"/>
    </xf>
    <xf numFmtId="0" fontId="19" fillId="44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46" borderId="0" xfId="0" applyFont="1" applyFill="1" applyBorder="1" applyAlignment="1">
      <alignment wrapText="1"/>
    </xf>
    <xf numFmtId="0" fontId="10" fillId="0" borderId="21" xfId="0" applyFont="1" applyFill="1" applyBorder="1" applyAlignment="1">
      <alignment horizontal="center" vertical="center" wrapText="1"/>
    </xf>
    <xf numFmtId="0" fontId="19" fillId="47" borderId="18" xfId="0" applyFont="1" applyFill="1" applyBorder="1" applyAlignment="1">
      <alignment horizontal="center" vertical="center" wrapText="1"/>
    </xf>
    <xf numFmtId="0" fontId="19" fillId="47" borderId="19" xfId="0" applyFont="1" applyFill="1" applyBorder="1" applyAlignment="1">
      <alignment horizontal="center" vertical="center" wrapText="1"/>
    </xf>
    <xf numFmtId="0" fontId="19" fillId="46" borderId="0" xfId="0" applyFont="1" applyFill="1" applyBorder="1" applyAlignment="1">
      <alignment horizontal="left" wrapText="1"/>
    </xf>
    <xf numFmtId="0" fontId="10" fillId="0" borderId="21" xfId="0" applyFont="1" applyBorder="1" applyAlignment="1">
      <alignment horizontal="center" vertical="center" wrapText="1"/>
    </xf>
    <xf numFmtId="0" fontId="19" fillId="48" borderId="0" xfId="0" applyFont="1" applyFill="1" applyBorder="1" applyAlignment="1">
      <alignment horizontal="left" wrapText="1"/>
    </xf>
    <xf numFmtId="0" fontId="19" fillId="44" borderId="6" xfId="0" applyFont="1" applyFill="1" applyBorder="1" applyAlignment="1">
      <alignment horizontal="center" vertical="center" wrapText="1"/>
    </xf>
    <xf numFmtId="0" fontId="19" fillId="44" borderId="3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center" vertical="center" wrapText="1"/>
    </xf>
    <xf numFmtId="0" fontId="11" fillId="44" borderId="6" xfId="0" applyFont="1" applyFill="1" applyBorder="1" applyAlignment="1">
      <alignment horizontal="center" vertical="center" wrapText="1"/>
    </xf>
    <xf numFmtId="0" fontId="11" fillId="44" borderId="3" xfId="0" applyFont="1" applyFill="1" applyBorder="1" applyAlignment="1">
      <alignment horizontal="center" vertical="center" wrapText="1"/>
    </xf>
    <xf numFmtId="0" fontId="11" fillId="44" borderId="26" xfId="0" applyFont="1" applyFill="1" applyBorder="1" applyAlignment="1">
      <alignment horizontal="center" vertical="center" wrapText="1"/>
    </xf>
    <xf numFmtId="0" fontId="11" fillId="44" borderId="27" xfId="0" applyFont="1" applyFill="1" applyBorder="1" applyAlignment="1">
      <alignment horizontal="center" vertical="center" wrapText="1"/>
    </xf>
    <xf numFmtId="0" fontId="19" fillId="43" borderId="27" xfId="0" applyFont="1" applyFill="1" applyBorder="1" applyAlignment="1">
      <alignment wrapText="1"/>
    </xf>
    <xf numFmtId="0" fontId="12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 indent="1"/>
    </xf>
    <xf numFmtId="0" fontId="10" fillId="44" borderId="7" xfId="0" applyFont="1" applyFill="1" applyBorder="1" applyAlignment="1">
      <alignment horizontal="left" vertical="center" wrapText="1" indent="1"/>
    </xf>
    <xf numFmtId="0" fontId="10" fillId="44" borderId="1" xfId="0" applyFont="1" applyFill="1" applyBorder="1" applyAlignment="1">
      <alignment horizontal="left" vertical="center" wrapText="1" indent="1"/>
    </xf>
    <xf numFmtId="0" fontId="10" fillId="44" borderId="9" xfId="0" applyFont="1" applyFill="1" applyBorder="1" applyAlignment="1">
      <alignment horizontal="left" vertical="center" wrapText="1" indent="1"/>
    </xf>
    <xf numFmtId="0" fontId="0" fillId="43" borderId="27" xfId="0" applyFill="1" applyBorder="1"/>
    <xf numFmtId="0" fontId="10" fillId="44" borderId="28" xfId="0" applyFont="1" applyFill="1" applyBorder="1" applyAlignment="1">
      <alignment horizontal="center" vertical="center" wrapText="1"/>
    </xf>
    <xf numFmtId="0" fontId="19" fillId="43" borderId="27" xfId="0" applyFont="1" applyFill="1" applyBorder="1"/>
  </cellXfs>
  <cellStyles count="810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3" xfId="159"/>
    <cellStyle name="Dziesiętny 2 3 2" xfId="665"/>
    <cellStyle name="Dziesiętny 2 4" xfId="663"/>
    <cellStyle name="Dziesiętny 3" xfId="161"/>
    <cellStyle name="Dziesiętny 3 2" xfId="666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71 2" xfId="804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4F81BD"/>
      <color rgb="FFFDE9D9"/>
      <color rgb="FFFCD5B4"/>
      <color rgb="FFB8CCE4"/>
      <color rgb="FF95B3D7"/>
      <color rgb="FFD9D9D9"/>
      <color rgb="FF1F497D"/>
      <color rgb="FFDDE9F7"/>
      <color rgb="FFDAD2E0"/>
      <color rgb="FFF4DC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158748</xdr:colOff>
      <xdr:row>0</xdr:row>
      <xdr:rowOff>67040</xdr:rowOff>
    </xdr:from>
    <xdr:to>
      <xdr:col>3</xdr:col>
      <xdr:colOff>1143113</xdr:colOff>
      <xdr:row>0</xdr:row>
      <xdr:rowOff>355040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8" y="67040"/>
          <a:ext cx="98436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836085</xdr:colOff>
      <xdr:row>0</xdr:row>
      <xdr:rowOff>201083</xdr:rowOff>
    </xdr:from>
    <xdr:to>
      <xdr:col>3</xdr:col>
      <xdr:colOff>1816216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1585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687917</xdr:colOff>
      <xdr:row>0</xdr:row>
      <xdr:rowOff>63501</xdr:rowOff>
    </xdr:from>
    <xdr:to>
      <xdr:col>3</xdr:col>
      <xdr:colOff>6464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3501"/>
          <a:ext cx="980131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14913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264583</xdr:rowOff>
    </xdr:from>
    <xdr:to>
      <xdr:col>8</xdr:col>
      <xdr:colOff>4330</xdr:colOff>
      <xdr:row>0</xdr:row>
      <xdr:rowOff>552583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264583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211666</xdr:rowOff>
    </xdr:from>
    <xdr:to>
      <xdr:col>5</xdr:col>
      <xdr:colOff>1284913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583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7</xdr:col>
      <xdr:colOff>999163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7</xdr:col>
      <xdr:colOff>999163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63501</xdr:rowOff>
    </xdr:from>
    <xdr:to>
      <xdr:col>8</xdr:col>
      <xdr:colOff>4329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333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179917</xdr:colOff>
      <xdr:row>0</xdr:row>
      <xdr:rowOff>63500</xdr:rowOff>
    </xdr:from>
    <xdr:to>
      <xdr:col>7</xdr:col>
      <xdr:colOff>565246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167837</xdr:colOff>
      <xdr:row>0</xdr:row>
      <xdr:rowOff>54598</xdr:rowOff>
    </xdr:from>
    <xdr:to>
      <xdr:col>8</xdr:col>
      <xdr:colOff>557401</xdr:colOff>
      <xdr:row>0</xdr:row>
      <xdr:rowOff>342598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7587" y="54598"/>
          <a:ext cx="1003397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201085</xdr:colOff>
      <xdr:row>0</xdr:row>
      <xdr:rowOff>52917</xdr:rowOff>
    </xdr:from>
    <xdr:to>
      <xdr:col>8</xdr:col>
      <xdr:colOff>586415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2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359835</xdr:colOff>
      <xdr:row>0</xdr:row>
      <xdr:rowOff>52916</xdr:rowOff>
    </xdr:from>
    <xdr:to>
      <xdr:col>8</xdr:col>
      <xdr:colOff>671081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1835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455085</xdr:colOff>
      <xdr:row>0</xdr:row>
      <xdr:rowOff>63501</xdr:rowOff>
    </xdr:from>
    <xdr:to>
      <xdr:col>8</xdr:col>
      <xdr:colOff>766331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085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497416</xdr:colOff>
      <xdr:row>0</xdr:row>
      <xdr:rowOff>84667</xdr:rowOff>
    </xdr:from>
    <xdr:to>
      <xdr:col>9</xdr:col>
      <xdr:colOff>717645</xdr:colOff>
      <xdr:row>0</xdr:row>
      <xdr:rowOff>372667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1416" y="84667"/>
          <a:ext cx="1003396" cy="288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21167</xdr:colOff>
      <xdr:row>0</xdr:row>
      <xdr:rowOff>42333</xdr:rowOff>
    </xdr:from>
    <xdr:to>
      <xdr:col>6</xdr:col>
      <xdr:colOff>1020330</xdr:colOff>
      <xdr:row>0</xdr:row>
      <xdr:rowOff>330333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7167" y="42333"/>
          <a:ext cx="999163" cy="288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74083</xdr:colOff>
      <xdr:row>0</xdr:row>
      <xdr:rowOff>74083</xdr:rowOff>
    </xdr:from>
    <xdr:to>
      <xdr:col>12</xdr:col>
      <xdr:colOff>385329</xdr:colOff>
      <xdr:row>0</xdr:row>
      <xdr:rowOff>362083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0333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814917</xdr:colOff>
      <xdr:row>0</xdr:row>
      <xdr:rowOff>201084</xdr:rowOff>
    </xdr:from>
    <xdr:to>
      <xdr:col>11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14915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4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85"/>
  <sheetViews>
    <sheetView showGridLines="0" topLeftCell="A55" zoomScaleNormal="100" workbookViewId="0">
      <selection activeCell="B76" sqref="B76:O76"/>
    </sheetView>
  </sheetViews>
  <sheetFormatPr defaultRowHeight="15"/>
  <cols>
    <col min="1" max="15" width="9.140625" style="57"/>
  </cols>
  <sheetData>
    <row r="1" spans="1:18">
      <c r="A1" s="348"/>
    </row>
    <row r="2" spans="1:18">
      <c r="A2" s="678" t="s">
        <v>493</v>
      </c>
      <c r="B2" s="679"/>
      <c r="C2" s="679"/>
      <c r="D2" s="679"/>
      <c r="E2" s="679"/>
      <c r="F2" s="379"/>
      <c r="G2" s="379"/>
      <c r="H2" s="379"/>
      <c r="I2" s="379"/>
      <c r="J2" s="379"/>
      <c r="K2" s="379"/>
      <c r="L2" s="379"/>
      <c r="M2" s="379"/>
      <c r="N2" s="379"/>
      <c r="O2" s="379"/>
    </row>
    <row r="3" spans="1:18">
      <c r="A3" s="679"/>
      <c r="B3" s="679"/>
      <c r="C3" s="679"/>
      <c r="D3" s="679"/>
      <c r="E3" s="679"/>
      <c r="F3" s="379"/>
      <c r="G3" s="379"/>
      <c r="H3" s="379"/>
      <c r="I3" s="379"/>
      <c r="J3" s="379"/>
      <c r="K3" s="379"/>
      <c r="L3" s="379"/>
      <c r="M3" s="379"/>
      <c r="N3" s="379"/>
      <c r="O3" s="379"/>
    </row>
    <row r="4" spans="1:18">
      <c r="A4" s="58"/>
    </row>
    <row r="5" spans="1:18" ht="15" customHeight="1">
      <c r="A5" s="669">
        <v>1</v>
      </c>
      <c r="B5" s="429" t="s">
        <v>645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374"/>
      <c r="O5" s="374"/>
    </row>
    <row r="6" spans="1:18" ht="15" customHeight="1">
      <c r="A6" s="669"/>
      <c r="B6" s="430" t="s">
        <v>646</v>
      </c>
      <c r="C6" s="430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0"/>
      <c r="O6" s="375"/>
    </row>
    <row r="7" spans="1:18" ht="15" customHeight="1">
      <c r="A7" s="669">
        <v>2</v>
      </c>
      <c r="B7" s="672" t="s">
        <v>79</v>
      </c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N7" s="668"/>
      <c r="O7" s="668"/>
    </row>
    <row r="8" spans="1:18" ht="15" customHeight="1">
      <c r="A8" s="669"/>
      <c r="B8" s="673" t="s">
        <v>78</v>
      </c>
      <c r="C8" s="673"/>
      <c r="D8" s="673"/>
      <c r="E8" s="673"/>
      <c r="F8" s="673"/>
      <c r="G8" s="673"/>
      <c r="H8" s="673"/>
      <c r="I8" s="673"/>
      <c r="J8" s="673"/>
      <c r="K8" s="673"/>
      <c r="L8" s="673"/>
      <c r="M8" s="673"/>
      <c r="N8" s="667"/>
      <c r="O8" s="667"/>
    </row>
    <row r="9" spans="1:18" ht="15" customHeight="1">
      <c r="A9" s="669">
        <v>3</v>
      </c>
      <c r="B9" s="672" t="s">
        <v>80</v>
      </c>
      <c r="C9" s="672"/>
      <c r="D9" s="672"/>
      <c r="E9" s="672"/>
      <c r="F9" s="672"/>
      <c r="G9" s="672"/>
      <c r="H9" s="672"/>
      <c r="I9" s="672"/>
      <c r="J9" s="672"/>
      <c r="K9" s="672"/>
      <c r="L9" s="672"/>
      <c r="M9" s="672"/>
      <c r="N9" s="668"/>
      <c r="O9" s="668"/>
    </row>
    <row r="10" spans="1:18" ht="15" customHeight="1">
      <c r="A10" s="669"/>
      <c r="B10" s="673" t="s">
        <v>81</v>
      </c>
      <c r="C10" s="673"/>
      <c r="D10" s="673"/>
      <c r="E10" s="673"/>
      <c r="F10" s="673"/>
      <c r="G10" s="673"/>
      <c r="H10" s="673"/>
      <c r="I10" s="673"/>
      <c r="J10" s="673"/>
      <c r="K10" s="673"/>
      <c r="L10" s="673"/>
      <c r="M10" s="673"/>
      <c r="N10" s="667"/>
      <c r="O10" s="667"/>
    </row>
    <row r="11" spans="1:18" ht="15" customHeight="1">
      <c r="A11" s="669">
        <v>4</v>
      </c>
      <c r="B11" s="672" t="s">
        <v>82</v>
      </c>
      <c r="C11" s="672"/>
      <c r="D11" s="672"/>
      <c r="E11" s="672"/>
      <c r="F11" s="672"/>
      <c r="G11" s="672"/>
      <c r="H11" s="672"/>
      <c r="I11" s="672"/>
      <c r="J11" s="672"/>
      <c r="K11" s="672"/>
      <c r="L11" s="672"/>
      <c r="M11" s="672"/>
      <c r="N11" s="668"/>
      <c r="O11" s="668"/>
    </row>
    <row r="12" spans="1:18" ht="15" customHeight="1">
      <c r="A12" s="669"/>
      <c r="B12" s="673" t="s">
        <v>157</v>
      </c>
      <c r="C12" s="673"/>
      <c r="D12" s="673"/>
      <c r="E12" s="673"/>
      <c r="F12" s="673"/>
      <c r="G12" s="673"/>
      <c r="H12" s="673"/>
      <c r="I12" s="673"/>
      <c r="J12" s="673"/>
      <c r="K12" s="673"/>
      <c r="L12" s="673"/>
      <c r="M12" s="673"/>
      <c r="N12" s="667"/>
      <c r="O12" s="667"/>
    </row>
    <row r="13" spans="1:18" ht="15" customHeight="1">
      <c r="A13" s="669">
        <v>5</v>
      </c>
      <c r="B13" s="672" t="s">
        <v>93</v>
      </c>
      <c r="C13" s="672"/>
      <c r="D13" s="672"/>
      <c r="E13" s="672"/>
      <c r="F13" s="672"/>
      <c r="G13" s="672"/>
      <c r="H13" s="672"/>
      <c r="I13" s="672"/>
      <c r="J13" s="672"/>
      <c r="K13" s="672"/>
      <c r="L13" s="672"/>
      <c r="M13" s="672"/>
      <c r="N13" s="672"/>
      <c r="O13" s="672"/>
    </row>
    <row r="14" spans="1:18" ht="15" customHeight="1">
      <c r="A14" s="669"/>
      <c r="B14" s="673" t="s">
        <v>94</v>
      </c>
      <c r="C14" s="673"/>
      <c r="D14" s="673"/>
      <c r="E14" s="673"/>
      <c r="F14" s="673"/>
      <c r="G14" s="673"/>
      <c r="H14" s="673"/>
      <c r="I14" s="673"/>
      <c r="J14" s="673"/>
      <c r="K14" s="673"/>
      <c r="L14" s="673"/>
      <c r="M14" s="673"/>
      <c r="N14" s="673"/>
      <c r="O14" s="673"/>
    </row>
    <row r="15" spans="1:18" ht="15" customHeight="1">
      <c r="A15" s="669">
        <v>6</v>
      </c>
      <c r="B15" s="672" t="s">
        <v>104</v>
      </c>
      <c r="C15" s="672"/>
      <c r="D15" s="672"/>
      <c r="E15" s="672"/>
      <c r="F15" s="672"/>
      <c r="G15" s="672"/>
      <c r="H15" s="672"/>
      <c r="I15" s="672"/>
      <c r="J15" s="672"/>
      <c r="K15" s="672"/>
      <c r="L15" s="672"/>
      <c r="M15" s="672"/>
      <c r="N15" s="672"/>
      <c r="O15" s="672"/>
      <c r="R15" s="113"/>
    </row>
    <row r="16" spans="1:18" ht="15" customHeight="1">
      <c r="A16" s="669"/>
      <c r="B16" s="673" t="s">
        <v>105</v>
      </c>
      <c r="C16" s="673"/>
      <c r="D16" s="673"/>
      <c r="E16" s="673"/>
      <c r="F16" s="673"/>
      <c r="G16" s="673"/>
      <c r="H16" s="673"/>
      <c r="I16" s="673"/>
      <c r="J16" s="673"/>
      <c r="K16" s="673"/>
      <c r="L16" s="673"/>
      <c r="M16" s="673"/>
      <c r="N16" s="673"/>
      <c r="O16" s="673"/>
    </row>
    <row r="17" spans="1:19" ht="15" customHeight="1">
      <c r="A17" s="669">
        <v>7</v>
      </c>
      <c r="B17" s="672" t="s">
        <v>106</v>
      </c>
      <c r="C17" s="672"/>
      <c r="D17" s="672"/>
      <c r="E17" s="672"/>
      <c r="F17" s="672"/>
      <c r="G17" s="672"/>
      <c r="H17" s="672"/>
      <c r="I17" s="672"/>
      <c r="J17" s="672"/>
      <c r="K17" s="672"/>
      <c r="L17" s="672"/>
      <c r="M17" s="672"/>
      <c r="N17" s="672"/>
      <c r="O17" s="672"/>
    </row>
    <row r="18" spans="1:19" ht="15" customHeight="1">
      <c r="A18" s="669"/>
      <c r="B18" s="673" t="s">
        <v>107</v>
      </c>
      <c r="C18" s="673"/>
      <c r="D18" s="673"/>
      <c r="E18" s="673"/>
      <c r="F18" s="673"/>
      <c r="G18" s="673"/>
      <c r="H18" s="673"/>
      <c r="I18" s="673"/>
      <c r="J18" s="673"/>
      <c r="K18" s="673"/>
      <c r="L18" s="673"/>
      <c r="M18" s="673"/>
      <c r="N18" s="673"/>
      <c r="O18" s="673"/>
    </row>
    <row r="19" spans="1:19" ht="15" customHeight="1">
      <c r="A19" s="669">
        <v>8</v>
      </c>
      <c r="B19" s="672" t="s">
        <v>106</v>
      </c>
      <c r="C19" s="672"/>
      <c r="D19" s="672"/>
      <c r="E19" s="672"/>
      <c r="F19" s="672"/>
      <c r="G19" s="672"/>
      <c r="H19" s="672"/>
      <c r="I19" s="672"/>
      <c r="J19" s="672"/>
      <c r="K19" s="672"/>
      <c r="L19" s="672"/>
      <c r="M19" s="672"/>
      <c r="N19" s="672"/>
      <c r="O19" s="672"/>
    </row>
    <row r="20" spans="1:19" ht="15" customHeight="1">
      <c r="A20" s="669"/>
      <c r="B20" s="673" t="s">
        <v>107</v>
      </c>
      <c r="C20" s="673"/>
      <c r="D20" s="673"/>
      <c r="E20" s="673"/>
      <c r="F20" s="673"/>
      <c r="G20" s="673"/>
      <c r="H20" s="673"/>
      <c r="I20" s="673"/>
      <c r="J20" s="673"/>
      <c r="K20" s="673"/>
      <c r="L20" s="673"/>
      <c r="M20" s="673"/>
      <c r="N20" s="673"/>
      <c r="O20" s="673"/>
    </row>
    <row r="21" spans="1:19" ht="15" customHeight="1">
      <c r="A21" s="669">
        <v>9</v>
      </c>
      <c r="B21" s="668" t="s">
        <v>177</v>
      </c>
      <c r="C21" s="668"/>
      <c r="D21" s="668"/>
      <c r="E21" s="668"/>
      <c r="F21" s="668"/>
      <c r="G21" s="668"/>
      <c r="H21" s="668"/>
      <c r="I21" s="668"/>
      <c r="J21" s="668"/>
      <c r="K21" s="668"/>
      <c r="L21" s="668"/>
      <c r="M21" s="668"/>
      <c r="N21" s="668"/>
      <c r="O21" s="668"/>
      <c r="Q21" s="289"/>
    </row>
    <row r="22" spans="1:19" ht="15" customHeight="1">
      <c r="A22" s="669"/>
      <c r="B22" s="667" t="s">
        <v>178</v>
      </c>
      <c r="C22" s="667"/>
      <c r="D22" s="667"/>
      <c r="E22" s="667"/>
      <c r="F22" s="667"/>
      <c r="G22" s="667"/>
      <c r="H22" s="667"/>
      <c r="I22" s="667"/>
      <c r="J22" s="667"/>
      <c r="K22" s="667"/>
      <c r="L22" s="667"/>
      <c r="M22" s="667"/>
      <c r="N22" s="667"/>
      <c r="O22" s="667"/>
    </row>
    <row r="23" spans="1:19" ht="27" customHeight="1">
      <c r="A23" s="669">
        <v>10</v>
      </c>
      <c r="B23" s="676" t="s">
        <v>648</v>
      </c>
      <c r="C23" s="676"/>
      <c r="D23" s="676"/>
      <c r="E23" s="676"/>
      <c r="F23" s="676"/>
      <c r="G23" s="676"/>
      <c r="H23" s="676"/>
      <c r="I23" s="676"/>
      <c r="J23" s="676"/>
      <c r="K23" s="676"/>
      <c r="L23" s="676"/>
      <c r="M23" s="676"/>
      <c r="N23" s="676"/>
      <c r="O23" s="676"/>
    </row>
    <row r="24" spans="1:19" ht="27" customHeight="1">
      <c r="A24" s="669"/>
      <c r="B24" s="677" t="s">
        <v>650</v>
      </c>
      <c r="C24" s="677"/>
      <c r="D24" s="677"/>
      <c r="E24" s="677"/>
      <c r="F24" s="677"/>
      <c r="G24" s="677"/>
      <c r="H24" s="677"/>
      <c r="I24" s="677"/>
      <c r="J24" s="677"/>
      <c r="K24" s="677"/>
      <c r="L24" s="677"/>
      <c r="M24" s="677"/>
      <c r="N24" s="677"/>
      <c r="O24" s="677"/>
      <c r="P24" s="112"/>
    </row>
    <row r="25" spans="1:19" ht="15" customHeight="1">
      <c r="A25" s="669">
        <v>11</v>
      </c>
      <c r="B25" s="668" t="s">
        <v>652</v>
      </c>
      <c r="C25" s="668"/>
      <c r="D25" s="668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</row>
    <row r="26" spans="1:19" ht="15" customHeight="1">
      <c r="A26" s="669"/>
      <c r="B26" s="667" t="s">
        <v>653</v>
      </c>
      <c r="C26" s="667"/>
      <c r="D26" s="667"/>
      <c r="E26" s="667"/>
      <c r="F26" s="667"/>
      <c r="G26" s="667"/>
      <c r="H26" s="667"/>
      <c r="I26" s="667"/>
      <c r="J26" s="667"/>
      <c r="K26" s="667"/>
      <c r="L26" s="667"/>
      <c r="M26" s="667"/>
      <c r="N26" s="667"/>
      <c r="O26" s="667"/>
      <c r="S26" s="348"/>
    </row>
    <row r="27" spans="1:19" ht="15" customHeight="1">
      <c r="A27" s="669">
        <v>12</v>
      </c>
      <c r="B27" s="668" t="s">
        <v>655</v>
      </c>
      <c r="C27" s="668"/>
      <c r="D27" s="668"/>
      <c r="E27" s="668"/>
      <c r="F27" s="668"/>
      <c r="G27" s="668"/>
      <c r="H27" s="668"/>
      <c r="I27" s="668"/>
      <c r="J27" s="668"/>
      <c r="K27" s="668"/>
      <c r="L27" s="668"/>
      <c r="M27" s="668"/>
      <c r="N27" s="668"/>
      <c r="O27" s="668"/>
    </row>
    <row r="28" spans="1:19" ht="15" customHeight="1">
      <c r="A28" s="669"/>
      <c r="B28" s="667" t="s">
        <v>656</v>
      </c>
      <c r="C28" s="667"/>
      <c r="D28" s="667"/>
      <c r="E28" s="667"/>
      <c r="F28" s="667"/>
      <c r="G28" s="667"/>
      <c r="H28" s="667"/>
      <c r="I28" s="667"/>
      <c r="J28" s="667"/>
      <c r="K28" s="667"/>
      <c r="L28" s="667"/>
      <c r="M28" s="667"/>
      <c r="N28" s="667"/>
      <c r="O28" s="667"/>
    </row>
    <row r="29" spans="1:19" ht="15" customHeight="1">
      <c r="A29" s="669">
        <v>13</v>
      </c>
      <c r="B29" s="668" t="s">
        <v>500</v>
      </c>
      <c r="C29" s="668"/>
      <c r="D29" s="668"/>
      <c r="E29" s="668"/>
      <c r="F29" s="668"/>
      <c r="G29" s="668"/>
      <c r="H29" s="668"/>
      <c r="I29" s="668"/>
      <c r="J29" s="668"/>
      <c r="K29" s="668"/>
      <c r="L29" s="668"/>
      <c r="M29" s="668"/>
      <c r="N29" s="668"/>
      <c r="O29" s="668"/>
    </row>
    <row r="30" spans="1:19" ht="15" customHeight="1">
      <c r="A30" s="669"/>
      <c r="B30" s="667" t="s">
        <v>501</v>
      </c>
      <c r="C30" s="667"/>
      <c r="D30" s="667"/>
      <c r="E30" s="667"/>
      <c r="F30" s="667"/>
      <c r="G30" s="667"/>
      <c r="H30" s="667"/>
      <c r="I30" s="667"/>
      <c r="J30" s="667"/>
      <c r="K30" s="667"/>
      <c r="L30" s="667"/>
      <c r="M30" s="667"/>
      <c r="N30" s="667"/>
      <c r="O30" s="667"/>
    </row>
    <row r="31" spans="1:19" ht="15" customHeight="1">
      <c r="A31" s="669">
        <v>14</v>
      </c>
      <c r="B31" s="668" t="s">
        <v>658</v>
      </c>
      <c r="C31" s="668"/>
      <c r="D31" s="668"/>
      <c r="E31" s="668"/>
      <c r="F31" s="668"/>
      <c r="G31" s="668"/>
      <c r="H31" s="668"/>
      <c r="I31" s="668"/>
      <c r="J31" s="668"/>
      <c r="K31" s="668"/>
      <c r="L31" s="668"/>
      <c r="M31" s="668"/>
      <c r="N31" s="668"/>
      <c r="O31" s="668"/>
    </row>
    <row r="32" spans="1:19" ht="15" customHeight="1">
      <c r="A32" s="669"/>
      <c r="B32" s="667" t="s">
        <v>659</v>
      </c>
      <c r="C32" s="667"/>
      <c r="D32" s="667"/>
      <c r="E32" s="667"/>
      <c r="F32" s="667"/>
      <c r="G32" s="667"/>
      <c r="H32" s="667"/>
      <c r="I32" s="667"/>
      <c r="J32" s="667"/>
      <c r="K32" s="667"/>
      <c r="L32" s="667"/>
      <c r="M32" s="667"/>
      <c r="N32" s="667"/>
      <c r="O32" s="667"/>
    </row>
    <row r="33" spans="1:16" ht="15" customHeight="1">
      <c r="A33" s="669">
        <v>15</v>
      </c>
      <c r="B33" s="668" t="s">
        <v>662</v>
      </c>
      <c r="C33" s="668"/>
      <c r="D33" s="668"/>
      <c r="E33" s="668"/>
      <c r="F33" s="668"/>
      <c r="G33" s="668"/>
      <c r="H33" s="668"/>
      <c r="I33" s="668"/>
      <c r="J33" s="668"/>
      <c r="K33" s="668"/>
      <c r="L33" s="668"/>
      <c r="M33" s="668"/>
      <c r="N33" s="668"/>
      <c r="O33" s="668"/>
    </row>
    <row r="34" spans="1:16" ht="15" customHeight="1">
      <c r="A34" s="669"/>
      <c r="B34" s="667" t="s">
        <v>663</v>
      </c>
      <c r="C34" s="667"/>
      <c r="D34" s="667"/>
      <c r="E34" s="667"/>
      <c r="F34" s="667"/>
      <c r="G34" s="667"/>
      <c r="H34" s="667"/>
      <c r="I34" s="667"/>
      <c r="J34" s="667"/>
      <c r="K34" s="667"/>
      <c r="L34" s="667"/>
      <c r="M34" s="667"/>
      <c r="N34" s="667"/>
      <c r="O34" s="667"/>
    </row>
    <row r="35" spans="1:16" ht="15" customHeight="1">
      <c r="A35" s="669">
        <v>16</v>
      </c>
      <c r="B35" s="668" t="s">
        <v>665</v>
      </c>
      <c r="C35" s="668"/>
      <c r="D35" s="668"/>
      <c r="E35" s="668"/>
      <c r="F35" s="668"/>
      <c r="G35" s="668"/>
      <c r="H35" s="668"/>
      <c r="I35" s="668"/>
      <c r="J35" s="668"/>
      <c r="K35" s="668"/>
      <c r="L35" s="668"/>
      <c r="M35" s="668"/>
      <c r="N35" s="668"/>
      <c r="O35" s="668"/>
    </row>
    <row r="36" spans="1:16" ht="15" customHeight="1">
      <c r="A36" s="669"/>
      <c r="B36" s="667" t="s">
        <v>666</v>
      </c>
      <c r="C36" s="667"/>
      <c r="D36" s="667"/>
      <c r="E36" s="667"/>
      <c r="F36" s="667"/>
      <c r="G36" s="667"/>
      <c r="H36" s="667"/>
      <c r="I36" s="667"/>
      <c r="J36" s="667"/>
      <c r="K36" s="667"/>
      <c r="L36" s="667"/>
      <c r="M36" s="667"/>
      <c r="N36" s="667"/>
      <c r="O36" s="667"/>
    </row>
    <row r="37" spans="1:16" ht="15" customHeight="1">
      <c r="A37" s="669">
        <v>17</v>
      </c>
      <c r="B37" s="668" t="s">
        <v>481</v>
      </c>
      <c r="C37" s="668"/>
      <c r="D37" s="668"/>
      <c r="E37" s="668"/>
      <c r="F37" s="668"/>
      <c r="G37" s="668"/>
      <c r="H37" s="668"/>
      <c r="I37" s="668"/>
      <c r="J37" s="668"/>
      <c r="K37" s="668"/>
      <c r="L37" s="668"/>
      <c r="M37" s="668"/>
      <c r="N37" s="668"/>
      <c r="O37" s="668"/>
    </row>
    <row r="38" spans="1:16" ht="15" customHeight="1">
      <c r="A38" s="669"/>
      <c r="B38" s="667" t="s">
        <v>482</v>
      </c>
      <c r="C38" s="667"/>
      <c r="D38" s="667"/>
      <c r="E38" s="667"/>
      <c r="F38" s="667"/>
      <c r="G38" s="667"/>
      <c r="H38" s="667"/>
      <c r="I38" s="667"/>
      <c r="J38" s="667"/>
      <c r="K38" s="667"/>
      <c r="L38" s="667"/>
      <c r="M38" s="667"/>
      <c r="N38" s="667"/>
      <c r="O38" s="667"/>
    </row>
    <row r="39" spans="1:16" ht="15" customHeight="1">
      <c r="A39" s="669">
        <v>18</v>
      </c>
      <c r="B39" s="668" t="s">
        <v>483</v>
      </c>
      <c r="C39" s="668"/>
      <c r="D39" s="668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</row>
    <row r="40" spans="1:16" ht="15" customHeight="1">
      <c r="A40" s="669"/>
      <c r="B40" s="667" t="s">
        <v>484</v>
      </c>
      <c r="C40" s="667"/>
      <c r="D40" s="667"/>
      <c r="E40" s="667"/>
      <c r="F40" s="667"/>
      <c r="G40" s="667"/>
      <c r="H40" s="667"/>
      <c r="I40" s="667"/>
      <c r="J40" s="667"/>
      <c r="K40" s="667"/>
      <c r="L40" s="667"/>
      <c r="M40" s="667"/>
      <c r="N40" s="667"/>
      <c r="O40" s="667"/>
    </row>
    <row r="41" spans="1:16" ht="15" customHeight="1">
      <c r="A41" s="669">
        <v>19</v>
      </c>
      <c r="B41" s="668" t="s">
        <v>485</v>
      </c>
      <c r="C41" s="668"/>
      <c r="D41" s="668"/>
      <c r="E41" s="668"/>
      <c r="F41" s="668"/>
      <c r="G41" s="668"/>
      <c r="H41" s="668"/>
      <c r="I41" s="668"/>
      <c r="J41" s="668"/>
      <c r="K41" s="668"/>
      <c r="L41" s="668"/>
      <c r="M41" s="668"/>
      <c r="N41" s="668"/>
      <c r="O41" s="668"/>
    </row>
    <row r="42" spans="1:16" ht="15" customHeight="1">
      <c r="A42" s="669"/>
      <c r="B42" s="667" t="s">
        <v>486</v>
      </c>
      <c r="C42" s="667"/>
      <c r="D42" s="667"/>
      <c r="E42" s="667"/>
      <c r="F42" s="667"/>
      <c r="G42" s="667"/>
      <c r="H42" s="667"/>
      <c r="I42" s="667"/>
      <c r="J42" s="667"/>
      <c r="K42" s="667"/>
      <c r="L42" s="667"/>
      <c r="M42" s="667"/>
      <c r="N42" s="667"/>
      <c r="O42" s="667"/>
      <c r="P42" s="112"/>
    </row>
    <row r="43" spans="1:16" ht="15" customHeight="1">
      <c r="A43" s="669">
        <v>20</v>
      </c>
      <c r="B43" s="668" t="s">
        <v>487</v>
      </c>
      <c r="C43" s="668"/>
      <c r="D43" s="668"/>
      <c r="E43" s="668"/>
      <c r="F43" s="668"/>
      <c r="G43" s="668"/>
      <c r="H43" s="668"/>
      <c r="I43" s="668"/>
      <c r="J43" s="668"/>
      <c r="K43" s="668"/>
      <c r="L43" s="668"/>
      <c r="M43" s="668"/>
      <c r="N43" s="668"/>
      <c r="O43" s="668"/>
    </row>
    <row r="44" spans="1:16" ht="15" customHeight="1">
      <c r="A44" s="669"/>
      <c r="B44" s="667" t="s">
        <v>488</v>
      </c>
      <c r="C44" s="667"/>
      <c r="D44" s="667"/>
      <c r="E44" s="667"/>
      <c r="F44" s="667"/>
      <c r="G44" s="667"/>
      <c r="H44" s="667"/>
      <c r="I44" s="667"/>
      <c r="J44" s="667"/>
      <c r="K44" s="667"/>
      <c r="L44" s="667"/>
      <c r="M44" s="667"/>
      <c r="N44" s="667"/>
      <c r="O44" s="667"/>
    </row>
    <row r="45" spans="1:16" s="105" customFormat="1" ht="15" customHeight="1">
      <c r="A45" s="669">
        <v>21</v>
      </c>
      <c r="B45" s="668" t="s">
        <v>112</v>
      </c>
      <c r="C45" s="668"/>
      <c r="D45" s="668"/>
      <c r="E45" s="668"/>
      <c r="F45" s="668"/>
      <c r="G45" s="668"/>
      <c r="H45" s="668"/>
      <c r="I45" s="668"/>
      <c r="J45" s="668"/>
      <c r="K45" s="668"/>
      <c r="L45" s="668"/>
      <c r="M45" s="668"/>
      <c r="N45" s="668"/>
      <c r="O45" s="668"/>
    </row>
    <row r="46" spans="1:16" s="105" customFormat="1" ht="15" customHeight="1">
      <c r="A46" s="669"/>
      <c r="B46" s="667" t="s">
        <v>174</v>
      </c>
      <c r="C46" s="667"/>
      <c r="D46" s="667"/>
      <c r="E46" s="667"/>
      <c r="F46" s="667"/>
      <c r="G46" s="667"/>
      <c r="H46" s="667"/>
      <c r="I46" s="667"/>
      <c r="J46" s="667"/>
      <c r="K46" s="667"/>
      <c r="L46" s="667"/>
      <c r="M46" s="667"/>
      <c r="N46" s="667"/>
      <c r="O46" s="667"/>
    </row>
    <row r="47" spans="1:16" ht="15" customHeight="1">
      <c r="A47" s="669">
        <v>22</v>
      </c>
      <c r="B47" s="668" t="s">
        <v>314</v>
      </c>
      <c r="C47" s="668"/>
      <c r="D47" s="668"/>
      <c r="E47" s="668"/>
      <c r="F47" s="668"/>
      <c r="G47" s="668"/>
      <c r="H47" s="668"/>
      <c r="I47" s="668"/>
      <c r="J47" s="668"/>
      <c r="K47" s="668"/>
      <c r="L47" s="668"/>
      <c r="M47" s="668"/>
      <c r="N47" s="668"/>
      <c r="O47" s="668"/>
    </row>
    <row r="48" spans="1:16" ht="15" customHeight="1">
      <c r="A48" s="669"/>
      <c r="B48" s="667" t="s">
        <v>315</v>
      </c>
      <c r="C48" s="667"/>
      <c r="D48" s="667"/>
      <c r="E48" s="667"/>
      <c r="F48" s="667"/>
      <c r="G48" s="667"/>
      <c r="H48" s="667"/>
      <c r="I48" s="667"/>
      <c r="J48" s="667"/>
      <c r="K48" s="667"/>
      <c r="L48" s="667"/>
      <c r="M48" s="667"/>
      <c r="N48" s="667"/>
      <c r="O48" s="667"/>
    </row>
    <row r="49" spans="1:17" ht="15" customHeight="1">
      <c r="A49" s="669">
        <v>23</v>
      </c>
      <c r="B49" s="668" t="s">
        <v>316</v>
      </c>
      <c r="C49" s="668"/>
      <c r="D49" s="668"/>
      <c r="E49" s="668"/>
      <c r="F49" s="668"/>
      <c r="G49" s="668"/>
      <c r="H49" s="668"/>
      <c r="I49" s="668"/>
      <c r="J49" s="668"/>
      <c r="K49" s="668"/>
      <c r="L49" s="668"/>
      <c r="M49" s="668"/>
      <c r="N49" s="668"/>
      <c r="O49" s="668"/>
      <c r="P49" s="289"/>
    </row>
    <row r="50" spans="1:17" ht="15" customHeight="1">
      <c r="A50" s="669"/>
      <c r="B50" s="667" t="s">
        <v>317</v>
      </c>
      <c r="C50" s="667"/>
      <c r="D50" s="667"/>
      <c r="E50" s="667"/>
      <c r="F50" s="667"/>
      <c r="G50" s="667"/>
      <c r="H50" s="667"/>
      <c r="I50" s="667"/>
      <c r="J50" s="667"/>
      <c r="K50" s="667"/>
      <c r="L50" s="667"/>
      <c r="M50" s="667"/>
      <c r="N50" s="667"/>
      <c r="O50" s="667"/>
    </row>
    <row r="51" spans="1:17" ht="15" customHeight="1">
      <c r="A51" s="669">
        <v>24</v>
      </c>
      <c r="B51" s="668" t="s">
        <v>667</v>
      </c>
      <c r="C51" s="668"/>
      <c r="D51" s="668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</row>
    <row r="52" spans="1:17" ht="15" customHeight="1">
      <c r="A52" s="669"/>
      <c r="B52" s="667" t="s">
        <v>320</v>
      </c>
      <c r="C52" s="667"/>
      <c r="D52" s="667"/>
      <c r="E52" s="667"/>
      <c r="F52" s="667"/>
      <c r="G52" s="667"/>
      <c r="H52" s="667"/>
      <c r="I52" s="667"/>
      <c r="J52" s="667"/>
      <c r="K52" s="667"/>
      <c r="L52" s="667"/>
      <c r="M52" s="667"/>
      <c r="N52" s="667"/>
      <c r="O52" s="667"/>
    </row>
    <row r="53" spans="1:17" ht="15" customHeight="1">
      <c r="A53" s="669">
        <v>25</v>
      </c>
      <c r="B53" s="668" t="s">
        <v>335</v>
      </c>
      <c r="C53" s="668"/>
      <c r="D53" s="668"/>
      <c r="E53" s="668"/>
      <c r="F53" s="668"/>
      <c r="G53" s="668"/>
      <c r="H53" s="668"/>
      <c r="I53" s="668"/>
      <c r="J53" s="668"/>
      <c r="K53" s="668"/>
      <c r="L53" s="668"/>
      <c r="M53" s="668"/>
      <c r="N53" s="668"/>
      <c r="O53" s="668"/>
    </row>
    <row r="54" spans="1:17" ht="15" customHeight="1">
      <c r="A54" s="669"/>
      <c r="B54" s="667" t="s">
        <v>336</v>
      </c>
      <c r="C54" s="667"/>
      <c r="D54" s="667"/>
      <c r="E54" s="667"/>
      <c r="F54" s="667"/>
      <c r="G54" s="667"/>
      <c r="H54" s="667"/>
      <c r="I54" s="667"/>
      <c r="J54" s="667"/>
      <c r="K54" s="667"/>
      <c r="L54" s="667"/>
      <c r="M54" s="667"/>
      <c r="N54" s="667"/>
      <c r="O54" s="667"/>
    </row>
    <row r="55" spans="1:17" ht="15" customHeight="1">
      <c r="A55" s="669">
        <v>26</v>
      </c>
      <c r="B55" s="668" t="s">
        <v>337</v>
      </c>
      <c r="C55" s="668"/>
      <c r="D55" s="668"/>
      <c r="E55" s="668"/>
      <c r="F55" s="668"/>
      <c r="G55" s="668"/>
      <c r="H55" s="668"/>
      <c r="I55" s="668"/>
      <c r="J55" s="668"/>
      <c r="K55" s="668"/>
      <c r="L55" s="668"/>
      <c r="M55" s="668"/>
      <c r="N55" s="668"/>
      <c r="O55" s="668"/>
    </row>
    <row r="56" spans="1:17" ht="15" customHeight="1">
      <c r="A56" s="669"/>
      <c r="B56" s="667" t="s">
        <v>668</v>
      </c>
      <c r="C56" s="667"/>
      <c r="D56" s="667"/>
      <c r="E56" s="667"/>
      <c r="F56" s="667"/>
      <c r="G56" s="667"/>
      <c r="H56" s="667"/>
      <c r="I56" s="667"/>
      <c r="J56" s="667"/>
      <c r="K56" s="667"/>
      <c r="L56" s="667"/>
      <c r="M56" s="667"/>
      <c r="N56" s="667"/>
      <c r="O56" s="667"/>
    </row>
    <row r="57" spans="1:17" s="105" customFormat="1" ht="15" customHeight="1">
      <c r="A57" s="669">
        <v>27</v>
      </c>
      <c r="B57" s="668" t="s">
        <v>175</v>
      </c>
      <c r="C57" s="668"/>
      <c r="D57" s="668"/>
      <c r="E57" s="668"/>
      <c r="F57" s="668"/>
      <c r="G57" s="668"/>
      <c r="H57" s="668"/>
      <c r="I57" s="668"/>
      <c r="J57" s="668"/>
      <c r="K57" s="668"/>
      <c r="L57" s="668"/>
      <c r="M57" s="668"/>
      <c r="N57" s="668"/>
      <c r="O57" s="668"/>
      <c r="Q57" s="197"/>
    </row>
    <row r="58" spans="1:17" s="105" customFormat="1" ht="15" customHeight="1">
      <c r="A58" s="669"/>
      <c r="B58" s="667" t="s">
        <v>176</v>
      </c>
      <c r="C58" s="667"/>
      <c r="D58" s="667"/>
      <c r="E58" s="667"/>
      <c r="F58" s="667"/>
      <c r="G58" s="667"/>
      <c r="H58" s="667"/>
      <c r="I58" s="667"/>
      <c r="J58" s="667"/>
      <c r="K58" s="667"/>
      <c r="L58" s="667"/>
      <c r="M58" s="667"/>
      <c r="N58" s="667"/>
      <c r="O58" s="667"/>
    </row>
    <row r="59" spans="1:17" ht="15" customHeight="1">
      <c r="A59" s="669">
        <v>28</v>
      </c>
      <c r="B59" s="675" t="s">
        <v>379</v>
      </c>
      <c r="C59" s="675"/>
      <c r="D59" s="675"/>
      <c r="E59" s="675"/>
      <c r="F59" s="675"/>
      <c r="G59" s="675"/>
      <c r="H59" s="675"/>
      <c r="I59" s="675"/>
      <c r="J59" s="675"/>
      <c r="K59" s="675"/>
      <c r="L59" s="675"/>
      <c r="M59" s="675"/>
      <c r="N59" s="675"/>
      <c r="O59" s="675"/>
    </row>
    <row r="60" spans="1:17" ht="15" customHeight="1">
      <c r="A60" s="669"/>
      <c r="B60" s="667" t="s">
        <v>380</v>
      </c>
      <c r="C60" s="667"/>
      <c r="D60" s="667"/>
      <c r="E60" s="667"/>
      <c r="F60" s="667"/>
      <c r="G60" s="667"/>
      <c r="H60" s="667"/>
      <c r="I60" s="667"/>
      <c r="J60" s="667"/>
      <c r="K60" s="667"/>
      <c r="L60" s="667"/>
      <c r="M60" s="667"/>
      <c r="N60" s="667"/>
      <c r="O60" s="667"/>
    </row>
    <row r="61" spans="1:17" ht="15" customHeight="1">
      <c r="A61" s="90" t="s">
        <v>381</v>
      </c>
      <c r="B61" s="669" t="s">
        <v>385</v>
      </c>
      <c r="C61" s="668" t="s">
        <v>382</v>
      </c>
      <c r="D61" s="668"/>
      <c r="E61" s="668"/>
      <c r="F61" s="668"/>
      <c r="G61" s="668"/>
      <c r="H61" s="668"/>
      <c r="I61" s="668"/>
      <c r="J61" s="668"/>
      <c r="K61" s="668"/>
      <c r="L61" s="668"/>
      <c r="M61" s="668"/>
      <c r="N61" s="668"/>
      <c r="O61" s="668"/>
    </row>
    <row r="62" spans="1:17" ht="15" customHeight="1">
      <c r="A62" s="89"/>
      <c r="B62" s="669"/>
      <c r="C62" s="667" t="s">
        <v>383</v>
      </c>
      <c r="D62" s="667"/>
      <c r="E62" s="667"/>
      <c r="F62" s="667"/>
      <c r="G62" s="667"/>
      <c r="H62" s="667"/>
      <c r="I62" s="667"/>
      <c r="J62" s="667"/>
      <c r="K62" s="667"/>
      <c r="L62" s="667"/>
      <c r="M62" s="667"/>
      <c r="N62" s="667"/>
      <c r="O62" s="667"/>
    </row>
    <row r="63" spans="1:17" s="80" customFormat="1" ht="15" customHeight="1">
      <c r="A63" s="90" t="s">
        <v>381</v>
      </c>
      <c r="B63" s="669" t="s">
        <v>384</v>
      </c>
      <c r="C63" s="668" t="s">
        <v>386</v>
      </c>
      <c r="D63" s="668"/>
      <c r="E63" s="668"/>
      <c r="F63" s="668"/>
      <c r="G63" s="668"/>
      <c r="H63" s="668"/>
      <c r="I63" s="668"/>
      <c r="J63" s="668"/>
      <c r="K63" s="668"/>
      <c r="L63" s="668"/>
      <c r="M63" s="668"/>
      <c r="N63" s="668"/>
      <c r="O63" s="668"/>
    </row>
    <row r="64" spans="1:17" s="80" customFormat="1" ht="15" customHeight="1">
      <c r="A64" s="89"/>
      <c r="B64" s="669"/>
      <c r="C64" s="430" t="s">
        <v>388</v>
      </c>
      <c r="D64" s="375"/>
      <c r="E64" s="376"/>
      <c r="F64" s="376"/>
      <c r="G64" s="376"/>
      <c r="H64" s="376"/>
      <c r="I64" s="376"/>
      <c r="J64" s="376"/>
      <c r="K64" s="376"/>
      <c r="L64" s="376"/>
      <c r="M64" s="376"/>
      <c r="N64" s="376"/>
      <c r="O64" s="376"/>
    </row>
    <row r="65" spans="1:16" s="80" customFormat="1" ht="15" customHeight="1">
      <c r="A65" s="90" t="s">
        <v>381</v>
      </c>
      <c r="B65" s="669" t="s">
        <v>389</v>
      </c>
      <c r="C65" s="668" t="s">
        <v>177</v>
      </c>
      <c r="D65" s="668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</row>
    <row r="66" spans="1:16" s="80" customFormat="1" ht="15" customHeight="1">
      <c r="A66" s="89"/>
      <c r="B66" s="669"/>
      <c r="C66" s="667" t="s">
        <v>178</v>
      </c>
      <c r="D66" s="667"/>
      <c r="E66" s="667"/>
      <c r="F66" s="667"/>
      <c r="G66" s="667"/>
      <c r="H66" s="667"/>
      <c r="I66" s="667"/>
      <c r="J66" s="667"/>
      <c r="K66" s="667"/>
      <c r="L66" s="667"/>
      <c r="M66" s="667"/>
      <c r="N66" s="667"/>
      <c r="O66" s="667"/>
    </row>
    <row r="67" spans="1:16" ht="15" customHeight="1">
      <c r="A67" s="289"/>
      <c r="B67" s="669" t="s">
        <v>390</v>
      </c>
      <c r="C67" s="668" t="s">
        <v>391</v>
      </c>
      <c r="D67" s="668"/>
      <c r="E67" s="668"/>
      <c r="F67" s="668"/>
      <c r="G67" s="668"/>
      <c r="H67" s="668"/>
      <c r="I67" s="668"/>
      <c r="J67" s="668"/>
      <c r="K67" s="668"/>
      <c r="L67" s="668"/>
      <c r="M67" s="668"/>
      <c r="N67" s="668"/>
      <c r="O67" s="668"/>
    </row>
    <row r="68" spans="1:16" ht="15" customHeight="1">
      <c r="B68" s="669"/>
      <c r="C68" s="667" t="s">
        <v>392</v>
      </c>
      <c r="D68" s="667"/>
      <c r="E68" s="667"/>
      <c r="F68" s="667"/>
      <c r="G68" s="667"/>
      <c r="H68" s="667"/>
      <c r="I68" s="667"/>
      <c r="J68" s="667"/>
      <c r="K68" s="667"/>
      <c r="L68" s="667"/>
      <c r="M68" s="667"/>
      <c r="N68" s="667"/>
      <c r="O68" s="667"/>
    </row>
    <row r="69" spans="1:16" ht="15" customHeight="1">
      <c r="A69" s="347"/>
      <c r="B69" s="669" t="s">
        <v>393</v>
      </c>
      <c r="C69" s="668" t="s">
        <v>394</v>
      </c>
      <c r="D69" s="668"/>
      <c r="E69" s="668"/>
      <c r="F69" s="668"/>
      <c r="G69" s="668"/>
      <c r="H69" s="668"/>
      <c r="I69" s="668"/>
      <c r="J69" s="668"/>
      <c r="K69" s="668"/>
      <c r="L69" s="668"/>
      <c r="M69" s="668"/>
      <c r="N69" s="668"/>
      <c r="O69" s="668"/>
    </row>
    <row r="70" spans="1:16" ht="15" customHeight="1">
      <c r="A70" s="277"/>
      <c r="B70" s="669"/>
      <c r="C70" s="667" t="s">
        <v>395</v>
      </c>
      <c r="D70" s="667"/>
      <c r="E70" s="667"/>
      <c r="F70" s="667"/>
      <c r="G70" s="667"/>
      <c r="H70" s="667"/>
      <c r="I70" s="667"/>
      <c r="J70" s="667"/>
      <c r="K70" s="667"/>
      <c r="L70" s="667"/>
      <c r="M70" s="667"/>
      <c r="N70" s="667"/>
      <c r="O70" s="667"/>
    </row>
    <row r="71" spans="1:16" s="119" customFormat="1" ht="32.1" customHeight="1">
      <c r="A71" s="674" t="s">
        <v>588</v>
      </c>
      <c r="B71" s="674"/>
      <c r="C71" s="674"/>
      <c r="D71" s="674"/>
      <c r="E71" s="377"/>
      <c r="F71" s="377"/>
      <c r="G71" s="377"/>
      <c r="H71" s="377"/>
      <c r="I71" s="377"/>
      <c r="J71" s="377"/>
      <c r="K71" s="378"/>
      <c r="L71" s="378"/>
      <c r="M71" s="378"/>
      <c r="N71" s="378"/>
      <c r="O71" s="378"/>
    </row>
    <row r="72" spans="1:16" ht="15" customHeight="1">
      <c r="A72" s="670">
        <v>29</v>
      </c>
      <c r="B72" s="666" t="s">
        <v>563</v>
      </c>
      <c r="C72" s="666"/>
      <c r="D72" s="666"/>
      <c r="E72" s="666"/>
      <c r="F72" s="666"/>
      <c r="G72" s="666"/>
      <c r="H72" s="666"/>
      <c r="I72" s="666"/>
      <c r="J72" s="666"/>
      <c r="K72" s="666"/>
      <c r="L72" s="666"/>
      <c r="M72" s="666"/>
      <c r="N72" s="666"/>
      <c r="O72" s="666"/>
    </row>
    <row r="73" spans="1:16" ht="15" customHeight="1">
      <c r="A73" s="670"/>
      <c r="B73" s="671" t="s">
        <v>564</v>
      </c>
      <c r="C73" s="671"/>
      <c r="D73" s="671"/>
      <c r="E73" s="671"/>
      <c r="F73" s="671"/>
      <c r="G73" s="671"/>
      <c r="H73" s="671"/>
      <c r="I73" s="671"/>
      <c r="J73" s="671"/>
      <c r="K73" s="671"/>
      <c r="L73" s="671"/>
      <c r="M73" s="671"/>
      <c r="N73" s="671"/>
      <c r="O73" s="671"/>
      <c r="P73" s="112"/>
    </row>
    <row r="74" spans="1:16" ht="15" customHeight="1">
      <c r="A74" s="670">
        <v>29</v>
      </c>
      <c r="B74" s="666" t="s">
        <v>565</v>
      </c>
      <c r="C74" s="666"/>
      <c r="D74" s="666"/>
      <c r="E74" s="666"/>
      <c r="F74" s="666"/>
      <c r="G74" s="666"/>
      <c r="H74" s="666"/>
      <c r="I74" s="666"/>
      <c r="J74" s="666"/>
      <c r="K74" s="666"/>
      <c r="L74" s="666"/>
      <c r="M74" s="666"/>
      <c r="N74" s="666"/>
      <c r="O74" s="666"/>
    </row>
    <row r="75" spans="1:16" ht="15" customHeight="1">
      <c r="A75" s="670"/>
      <c r="B75" s="671" t="s">
        <v>566</v>
      </c>
      <c r="C75" s="671"/>
      <c r="D75" s="671"/>
      <c r="E75" s="671"/>
      <c r="F75" s="671"/>
      <c r="G75" s="671"/>
      <c r="H75" s="671"/>
      <c r="I75" s="671"/>
      <c r="J75" s="671"/>
      <c r="K75" s="671"/>
      <c r="L75" s="671"/>
      <c r="M75" s="671"/>
      <c r="N75" s="671"/>
      <c r="O75" s="671"/>
    </row>
    <row r="76" spans="1:16" ht="15" customHeight="1">
      <c r="A76" s="670">
        <v>29</v>
      </c>
      <c r="B76" s="666" t="s">
        <v>567</v>
      </c>
      <c r="C76" s="666"/>
      <c r="D76" s="666"/>
      <c r="E76" s="666"/>
      <c r="F76" s="666"/>
      <c r="G76" s="666"/>
      <c r="H76" s="666"/>
      <c r="I76" s="666"/>
      <c r="J76" s="666"/>
      <c r="K76" s="666"/>
      <c r="L76" s="666"/>
      <c r="M76" s="666"/>
      <c r="N76" s="666"/>
      <c r="O76" s="666"/>
    </row>
    <row r="77" spans="1:16" ht="15" customHeight="1">
      <c r="A77" s="670"/>
      <c r="B77" s="671" t="s">
        <v>568</v>
      </c>
      <c r="C77" s="671"/>
      <c r="D77" s="671"/>
      <c r="E77" s="671"/>
      <c r="F77" s="671"/>
      <c r="G77" s="671"/>
      <c r="H77" s="671"/>
      <c r="I77" s="671"/>
      <c r="J77" s="671"/>
      <c r="K77" s="671"/>
      <c r="L77" s="671"/>
      <c r="M77" s="671"/>
      <c r="N77" s="671"/>
      <c r="O77" s="671"/>
    </row>
    <row r="78" spans="1:16">
      <c r="B78" s="532"/>
      <c r="C78" s="532"/>
      <c r="D78" s="532"/>
      <c r="E78" s="532"/>
      <c r="F78" s="532"/>
      <c r="G78" s="532"/>
      <c r="H78" s="533"/>
      <c r="I78" s="532"/>
      <c r="J78" s="532"/>
      <c r="K78" s="532"/>
      <c r="L78" s="532"/>
      <c r="M78" s="532"/>
      <c r="N78" s="532"/>
      <c r="O78" s="532"/>
    </row>
    <row r="80" spans="1:16">
      <c r="G80" s="198"/>
    </row>
    <row r="81" spans="3:10">
      <c r="C81" s="258"/>
      <c r="D81" s="316"/>
      <c r="F81" s="113"/>
    </row>
    <row r="82" spans="3:10">
      <c r="G82" s="182"/>
      <c r="I82" s="256"/>
    </row>
    <row r="83" spans="3:10">
      <c r="F83" s="257"/>
      <c r="J83" s="182"/>
    </row>
    <row r="85" spans="3:10">
      <c r="C85" s="57" t="s">
        <v>649</v>
      </c>
    </row>
  </sheetData>
  <mergeCells count="107">
    <mergeCell ref="B77:O77"/>
    <mergeCell ref="A2:E3"/>
    <mergeCell ref="A5:A6"/>
    <mergeCell ref="A7:A8"/>
    <mergeCell ref="A9:A10"/>
    <mergeCell ref="A11:A12"/>
    <mergeCell ref="A13:A14"/>
    <mergeCell ref="A15:A16"/>
    <mergeCell ref="A17:A18"/>
    <mergeCell ref="A19:A20"/>
    <mergeCell ref="B19:O19"/>
    <mergeCell ref="B20:O20"/>
    <mergeCell ref="B7:O7"/>
    <mergeCell ref="B8:O8"/>
    <mergeCell ref="B9:O9"/>
    <mergeCell ref="B10:O10"/>
    <mergeCell ref="B11:O11"/>
    <mergeCell ref="B17:O17"/>
    <mergeCell ref="B18:O18"/>
    <mergeCell ref="B12:O12"/>
    <mergeCell ref="A27:A28"/>
    <mergeCell ref="A23:A24"/>
    <mergeCell ref="B27:O27"/>
    <mergeCell ref="B28:O28"/>
    <mergeCell ref="B23:O23"/>
    <mergeCell ref="B24:O24"/>
    <mergeCell ref="A25:A26"/>
    <mergeCell ref="A21:A22"/>
    <mergeCell ref="B21:O21"/>
    <mergeCell ref="B22:O22"/>
    <mergeCell ref="B25:O25"/>
    <mergeCell ref="B26:O26"/>
    <mergeCell ref="A29:A30"/>
    <mergeCell ref="A31:A32"/>
    <mergeCell ref="B33:O33"/>
    <mergeCell ref="A35:A36"/>
    <mergeCell ref="A37:A38"/>
    <mergeCell ref="A39:A40"/>
    <mergeCell ref="A41:A42"/>
    <mergeCell ref="B29:O29"/>
    <mergeCell ref="A72:A73"/>
    <mergeCell ref="A57:A58"/>
    <mergeCell ref="A59:A60"/>
    <mergeCell ref="B59:O59"/>
    <mergeCell ref="B47:O47"/>
    <mergeCell ref="B48:O48"/>
    <mergeCell ref="B30:O30"/>
    <mergeCell ref="A45:A46"/>
    <mergeCell ref="B45:O45"/>
    <mergeCell ref="B46:O46"/>
    <mergeCell ref="B57:O57"/>
    <mergeCell ref="B58:O58"/>
    <mergeCell ref="A43:A44"/>
    <mergeCell ref="A47:A48"/>
    <mergeCell ref="B38:O38"/>
    <mergeCell ref="B39:O39"/>
    <mergeCell ref="B31:O31"/>
    <mergeCell ref="B37:O37"/>
    <mergeCell ref="C65:O65"/>
    <mergeCell ref="A71:D71"/>
    <mergeCell ref="B72:O72"/>
    <mergeCell ref="B73:O73"/>
    <mergeCell ref="A53:A54"/>
    <mergeCell ref="B53:O53"/>
    <mergeCell ref="B54:O54"/>
    <mergeCell ref="A55:A56"/>
    <mergeCell ref="B55:O55"/>
    <mergeCell ref="B56:O56"/>
    <mergeCell ref="A49:A50"/>
    <mergeCell ref="B49:O49"/>
    <mergeCell ref="B50:O50"/>
    <mergeCell ref="A51:A52"/>
    <mergeCell ref="B51:O51"/>
    <mergeCell ref="B52:O52"/>
    <mergeCell ref="A33:A34"/>
    <mergeCell ref="B75:O75"/>
    <mergeCell ref="B76:O76"/>
    <mergeCell ref="A76:A77"/>
    <mergeCell ref="B13:O13"/>
    <mergeCell ref="B14:O14"/>
    <mergeCell ref="B15:O15"/>
    <mergeCell ref="B16:O16"/>
    <mergeCell ref="C66:O66"/>
    <mergeCell ref="B67:B68"/>
    <mergeCell ref="C68:O68"/>
    <mergeCell ref="C67:O67"/>
    <mergeCell ref="B69:B70"/>
    <mergeCell ref="C69:O69"/>
    <mergeCell ref="C70:O70"/>
    <mergeCell ref="B40:O40"/>
    <mergeCell ref="B41:O41"/>
    <mergeCell ref="B42:O42"/>
    <mergeCell ref="B43:O43"/>
    <mergeCell ref="B44:O44"/>
    <mergeCell ref="B32:O32"/>
    <mergeCell ref="B34:O34"/>
    <mergeCell ref="B35:O35"/>
    <mergeCell ref="B36:O36"/>
    <mergeCell ref="B74:O74"/>
    <mergeCell ref="B60:O60"/>
    <mergeCell ref="C61:O61"/>
    <mergeCell ref="C62:O62"/>
    <mergeCell ref="B65:B66"/>
    <mergeCell ref="A74:A75"/>
    <mergeCell ref="C63:O63"/>
    <mergeCell ref="B61:B62"/>
    <mergeCell ref="B63:B64"/>
  </mergeCells>
  <hyperlinks>
    <hyperlink ref="A7:M8" location="'Tabl. 2.'!A1" display="'Tabl. 2.'!A1"/>
    <hyperlink ref="A9:M10" location="'Tabl. 3.'!A1" display="'Tabl. 3.'!A1"/>
    <hyperlink ref="A11:M12" location="'Tabl. 4.'!A1" display="'Tabl. 4.'!A1"/>
    <hyperlink ref="A13:M14" location="'Tabl. 5.'!A1" display="'Tabl. 5.'!A1"/>
    <hyperlink ref="A15:M16" location="'Tabl. 6'!A1" display="'Tabl. 6'!A1"/>
    <hyperlink ref="A17:M18" location="'Tabl. 7.'!A1" display="'Tabl. 7.'!A1"/>
    <hyperlink ref="A19:M20" location="'Tabl. 8.'!A1" display="'Tabl. 8.'!A1"/>
    <hyperlink ref="A21:M22" location="'Tabl. 11.'!A1" display="'Tabl. 11.'!A1"/>
    <hyperlink ref="A5:M6" location="'Tabl. 1.'!A1" display="'Tabl. 1.'!A1"/>
    <hyperlink ref="A5:O6" location="'Tabl. 1.'!A1" display="'Tabl. 1.'!A1"/>
    <hyperlink ref="A21:O22" location="'Tabl. 9.'!A1" display="'Tabl. 9.'!A1"/>
    <hyperlink ref="A23:A24" location="'Tabl. 11.'!A1" display="'Tabl. 11.'!A1"/>
    <hyperlink ref="A23:O24" location="'Tabl. 10.'!A1" display="'Tabl. 10.'!A1"/>
    <hyperlink ref="A74:A75" location="'Tabl. 29 cz. 2'!A1" display="'Tabl. 29 cz. 2'!A1"/>
    <hyperlink ref="A25:O26" location="'Tabl. 11.'!A1" display="'Tabl. 11.'!A1"/>
    <hyperlink ref="A27:O28" location="'Tabl. 12.'!A1" display="'Tabl. 12.'!A1"/>
    <hyperlink ref="A29:O30" location="'Tabl. 13.'!A1" display="'Tabl. 13.'!A1"/>
    <hyperlink ref="A31:O32" location="'Tabl. 14.'!A1" display="'Tabl. 14.'!A1"/>
    <hyperlink ref="A33:O34" location="'Tabl. 15.'!A1" display="'Tabl. 15.'!A1"/>
    <hyperlink ref="A35:O36" location="'Tabl. 16.'!A1" display="'Tabl. 16.'!A1"/>
    <hyperlink ref="A37:O38" location="'Tabl. 17.'!A1" display="'Tabl. 17.'!A1"/>
    <hyperlink ref="A39:O40" location="'Tabl. 18.'!A1" display="'Tabl. 18.'!A1"/>
    <hyperlink ref="A41:O42" location="'Tabl. 19.'!A1" display="'Tabl. 19.'!A1"/>
    <hyperlink ref="A43:O44" location="'Tabl. 20.'!A1" display="'Tabl. 20.'!A1"/>
    <hyperlink ref="A45:O46" location="'Tabl. 21.'!A1" display="'Tabl. 21.'!A1"/>
    <hyperlink ref="A47:O48" location="'Tabl. 22.'!A1" display="'Tabl. 22.'!A1"/>
    <hyperlink ref="A49:O50" location="'Tabl. 23.'!A1" display="'Tabl. 23.'!A1"/>
    <hyperlink ref="A51:O52" location="'Tabl. 24.'!A1" display="'Tabl. 24.'!A1"/>
    <hyperlink ref="A53:O54" location="'Tabl. 25.'!A1" display="'Tabl. 25.'!A1"/>
    <hyperlink ref="A55:O56" location="'Tabl. 26.'!A1" display="'Tabl. 26.'!A1"/>
    <hyperlink ref="A57:O58" location="'Tabl. 27.'!A1" display="'Tabl. 27.'!A1"/>
    <hyperlink ref="C61:O62" location="'Tabl. 31 A'!A1" display="LUDNOŚĆ"/>
    <hyperlink ref="C63:O64" location="'Tabl. 31 B'!A1" display="RYNEK PRACY"/>
    <hyperlink ref="C65:O66" location="'Tabl. 31 C'!A1" display="MIESZKANIA ODDANE DO UŻYTKOWANIA"/>
    <hyperlink ref="C67:O68" location="'Tabl. 31 D'!A1" display="RELACJE EKONOMICZNE W PRZEDSIĘBIORSTWACH PRZEMYSŁOWYCH W %"/>
    <hyperlink ref="C69:O70" location="'Tabl. 31 E'!A1" display="PODMIOTY GOSPODARKI NARODOWEJ W REJESTRZE KRUPGN REGON"/>
    <hyperlink ref="B61:O62" location="'Tabl. 28 A'!A1" display="A."/>
    <hyperlink ref="B63:O64" location="'Tabl. 28 B'!A1" display="B."/>
    <hyperlink ref="B65:O66" location="'Tabl. 28 C'!A1" display="C."/>
    <hyperlink ref="B67:O68" location="'Tabl. 28 D'!A1" display="D."/>
    <hyperlink ref="B69:O70" location="'Tabl. 28 E'!A1" display="E."/>
    <hyperlink ref="A72:O73" location="'Tabl. 29.'!A1" display="'Tabl. 29.'!A1"/>
    <hyperlink ref="A72:A73" location="'Tabl. 29 cz. 1'!A1" display="'Tabl. 29 cz. 1'!A1"/>
    <hyperlink ref="B73:O73" location="'Tabl. 29 cz. 1'!A1" display="PART 1"/>
    <hyperlink ref="B72:O72" location="'Tabl. 29 cz. 1'!A1" display="CZĘŚĆ 1"/>
    <hyperlink ref="B74:O75" location="'Tabl. 29.'!A1" display="'Tabl. 29.'!A1"/>
    <hyperlink ref="B76:O77" location="'Tabl. 29.'!A1" display="'Tabl. 29.'!A1"/>
    <hyperlink ref="A76:A77" location="'Tabl. 29 cz. 3'!A1" display="'Tabl. 29 cz. 3'!A1"/>
    <hyperlink ref="B74:O74" location="'Tabl. 29 cz. 2'!A1" display="CZĘŚĆ 2"/>
    <hyperlink ref="B75:O75" location="'Tabl. 29 cz. 2'!A1" display="PART 2"/>
    <hyperlink ref="B76:O76" location="'Tabl. 29 cz. 3'!A1" display="CZĘŚĆ 3"/>
    <hyperlink ref="B77:O77" location="'Tabl. 29 cz. 3'!A1" display="PART 3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O16"/>
  <sheetViews>
    <sheetView zoomScale="90" zoomScaleNormal="90" workbookViewId="0">
      <selection activeCell="M9" sqref="M9"/>
    </sheetView>
  </sheetViews>
  <sheetFormatPr defaultRowHeight="15"/>
  <cols>
    <col min="1" max="1" width="5.7109375" customWidth="1"/>
    <col min="2" max="2" width="20.7109375" customWidth="1"/>
    <col min="5" max="5" width="9.28515625" customWidth="1"/>
    <col min="10" max="10" width="9.28515625" customWidth="1"/>
  </cols>
  <sheetData>
    <row r="1" spans="1:15" ht="32.1" customHeight="1">
      <c r="A1" s="733" t="s">
        <v>433</v>
      </c>
      <c r="B1" s="734"/>
      <c r="C1" s="734"/>
      <c r="D1" s="734"/>
      <c r="E1" s="734"/>
      <c r="F1" s="734"/>
      <c r="G1" s="734"/>
      <c r="H1" s="734"/>
      <c r="I1" s="734"/>
      <c r="J1" s="734"/>
    </row>
    <row r="2" spans="1:15" ht="26.1" customHeight="1">
      <c r="A2" s="759" t="s">
        <v>8</v>
      </c>
      <c r="B2" s="760"/>
      <c r="C2" s="688" t="s">
        <v>83</v>
      </c>
      <c r="D2" s="740"/>
      <c r="E2" s="740"/>
      <c r="F2" s="741"/>
      <c r="G2" s="761" t="s">
        <v>115</v>
      </c>
      <c r="H2" s="394"/>
      <c r="I2" s="394"/>
      <c r="J2" s="394"/>
    </row>
    <row r="3" spans="1:15" ht="86.1" customHeight="1" thickBot="1">
      <c r="A3" s="735" t="s">
        <v>472</v>
      </c>
      <c r="B3" s="736"/>
      <c r="C3" s="710"/>
      <c r="D3" s="390" t="s">
        <v>432</v>
      </c>
      <c r="E3" s="390" t="s">
        <v>113</v>
      </c>
      <c r="F3" s="390" t="s">
        <v>114</v>
      </c>
      <c r="G3" s="762"/>
      <c r="H3" s="390" t="s">
        <v>432</v>
      </c>
      <c r="I3" s="390" t="s">
        <v>113</v>
      </c>
      <c r="J3" s="392" t="s">
        <v>114</v>
      </c>
    </row>
    <row r="4" spans="1:15" ht="22.5" customHeight="1" thickTop="1">
      <c r="A4" s="15">
        <v>2014</v>
      </c>
      <c r="B4" s="25" t="s">
        <v>109</v>
      </c>
      <c r="C4" s="650">
        <v>1906</v>
      </c>
      <c r="D4" s="650">
        <v>33</v>
      </c>
      <c r="E4" s="650">
        <v>205</v>
      </c>
      <c r="F4" s="650">
        <v>1206</v>
      </c>
      <c r="G4" s="650">
        <v>110790</v>
      </c>
      <c r="H4" s="650">
        <v>1501</v>
      </c>
      <c r="I4" s="654">
        <v>17561</v>
      </c>
      <c r="J4" s="657">
        <v>69555</v>
      </c>
      <c r="K4" s="101"/>
    </row>
    <row r="5" spans="1:15" s="105" customFormat="1" ht="15" customHeight="1">
      <c r="A5" s="15"/>
      <c r="B5" s="31" t="s">
        <v>110</v>
      </c>
      <c r="C5" s="651">
        <v>2833</v>
      </c>
      <c r="D5" s="651">
        <v>33</v>
      </c>
      <c r="E5" s="651">
        <v>332</v>
      </c>
      <c r="F5" s="651">
        <v>2006</v>
      </c>
      <c r="G5" s="651">
        <v>170648</v>
      </c>
      <c r="H5" s="651">
        <v>1501</v>
      </c>
      <c r="I5" s="655">
        <v>30180</v>
      </c>
      <c r="J5" s="658">
        <v>116794</v>
      </c>
      <c r="K5" s="151"/>
    </row>
    <row r="6" spans="1:15" s="152" customFormat="1" ht="15" customHeight="1">
      <c r="A6" s="133"/>
      <c r="B6" s="31" t="s">
        <v>111</v>
      </c>
      <c r="C6" s="652">
        <v>3857</v>
      </c>
      <c r="D6" s="652">
        <v>33</v>
      </c>
      <c r="E6" s="652">
        <v>401</v>
      </c>
      <c r="F6" s="652">
        <v>2961</v>
      </c>
      <c r="G6" s="652">
        <v>239529</v>
      </c>
      <c r="H6" s="652">
        <v>1501</v>
      </c>
      <c r="I6" s="656">
        <v>41811</v>
      </c>
      <c r="J6" s="658">
        <v>174044</v>
      </c>
      <c r="K6" s="151"/>
    </row>
    <row r="7" spans="1:15" s="152" customFormat="1" ht="15" customHeight="1">
      <c r="A7" s="133"/>
      <c r="B7" s="31" t="s">
        <v>44</v>
      </c>
      <c r="C7" s="653">
        <v>5935</v>
      </c>
      <c r="D7" s="652">
        <v>81</v>
      </c>
      <c r="E7" s="653">
        <v>481</v>
      </c>
      <c r="F7" s="653">
        <v>4911</v>
      </c>
      <c r="G7" s="653">
        <v>357244</v>
      </c>
      <c r="H7" s="652">
        <v>4833</v>
      </c>
      <c r="I7" s="656">
        <v>54646</v>
      </c>
      <c r="J7" s="658">
        <v>275592</v>
      </c>
      <c r="K7" s="151"/>
    </row>
    <row r="8" spans="1:15" s="152" customFormat="1" ht="26.1" customHeight="1">
      <c r="A8" s="133">
        <v>2015</v>
      </c>
      <c r="B8" s="25" t="s">
        <v>109</v>
      </c>
      <c r="C8" s="652">
        <v>805</v>
      </c>
      <c r="D8" s="653" t="s">
        <v>313</v>
      </c>
      <c r="E8" s="652">
        <v>89</v>
      </c>
      <c r="F8" s="652">
        <v>716</v>
      </c>
      <c r="G8" s="652">
        <v>55054</v>
      </c>
      <c r="H8" s="653" t="s">
        <v>313</v>
      </c>
      <c r="I8" s="656">
        <v>13383</v>
      </c>
      <c r="J8" s="658">
        <v>41671</v>
      </c>
      <c r="K8" s="151"/>
    </row>
    <row r="9" spans="1:15" s="229" customFormat="1" ht="15" customHeight="1">
      <c r="A9" s="133"/>
      <c r="B9" s="25" t="s">
        <v>110</v>
      </c>
      <c r="C9" s="653">
        <v>2477</v>
      </c>
      <c r="D9" s="653" t="s">
        <v>313</v>
      </c>
      <c r="E9" s="653">
        <v>275</v>
      </c>
      <c r="F9" s="653">
        <v>2202</v>
      </c>
      <c r="G9" s="653">
        <v>151670</v>
      </c>
      <c r="H9" s="653" t="s">
        <v>313</v>
      </c>
      <c r="I9" s="563">
        <v>32564</v>
      </c>
      <c r="J9" s="659">
        <v>119106</v>
      </c>
      <c r="K9" s="151"/>
      <c r="M9" s="196"/>
      <c r="N9" s="196"/>
      <c r="O9" s="196"/>
    </row>
    <row r="10" spans="1:15" s="277" customFormat="1" ht="15" customHeight="1">
      <c r="A10" s="278"/>
      <c r="B10" s="25" t="s">
        <v>111</v>
      </c>
      <c r="C10" s="652">
        <v>4034</v>
      </c>
      <c r="D10" s="652">
        <v>16</v>
      </c>
      <c r="E10" s="653">
        <v>538</v>
      </c>
      <c r="F10" s="653">
        <v>3480</v>
      </c>
      <c r="G10" s="652">
        <v>253530</v>
      </c>
      <c r="H10" s="652">
        <v>2518</v>
      </c>
      <c r="I10" s="563">
        <v>57621</v>
      </c>
      <c r="J10" s="658">
        <v>193391</v>
      </c>
      <c r="K10" s="151"/>
      <c r="M10" s="196"/>
    </row>
    <row r="11" spans="1:15" s="277" customFormat="1" ht="15" customHeight="1">
      <c r="A11" s="278"/>
      <c r="B11" s="31" t="s">
        <v>44</v>
      </c>
      <c r="C11" s="653">
        <v>6671</v>
      </c>
      <c r="D11" s="653">
        <v>54</v>
      </c>
      <c r="E11" s="653">
        <v>681</v>
      </c>
      <c r="F11" s="653">
        <v>5936</v>
      </c>
      <c r="G11" s="653">
        <v>398501</v>
      </c>
      <c r="H11" s="653">
        <v>4602</v>
      </c>
      <c r="I11" s="563">
        <v>71747</v>
      </c>
      <c r="J11" s="660">
        <v>322152</v>
      </c>
      <c r="K11" s="151"/>
      <c r="M11" s="196"/>
    </row>
    <row r="12" spans="1:15" s="277" customFormat="1" ht="26.1" customHeight="1">
      <c r="A12" s="278">
        <v>2016</v>
      </c>
      <c r="B12" s="25" t="s">
        <v>109</v>
      </c>
      <c r="C12" s="661">
        <v>2669</v>
      </c>
      <c r="D12" s="661">
        <v>36</v>
      </c>
      <c r="E12" s="661">
        <v>127</v>
      </c>
      <c r="F12" s="661">
        <v>2458</v>
      </c>
      <c r="G12" s="661">
        <v>159680</v>
      </c>
      <c r="H12" s="661">
        <v>1772</v>
      </c>
      <c r="I12" s="663">
        <v>17303</v>
      </c>
      <c r="J12" s="665">
        <v>138133</v>
      </c>
      <c r="K12" s="151"/>
      <c r="M12" s="196"/>
    </row>
    <row r="13" spans="1:15" s="277" customFormat="1" ht="15" customHeight="1">
      <c r="A13" s="278"/>
      <c r="B13" s="25" t="s">
        <v>110</v>
      </c>
      <c r="C13" s="652">
        <v>4648</v>
      </c>
      <c r="D13" s="662">
        <v>36</v>
      </c>
      <c r="E13" s="662">
        <v>230</v>
      </c>
      <c r="F13" s="662">
        <v>4334</v>
      </c>
      <c r="G13" s="662">
        <v>275180</v>
      </c>
      <c r="H13" s="662">
        <v>1772</v>
      </c>
      <c r="I13" s="664">
        <v>30874</v>
      </c>
      <c r="J13" s="665">
        <v>240062</v>
      </c>
      <c r="K13" s="151"/>
      <c r="M13" s="196"/>
    </row>
    <row r="14" spans="1:15" s="277" customFormat="1" ht="15" customHeight="1">
      <c r="A14" s="278"/>
      <c r="B14" s="25" t="s">
        <v>111</v>
      </c>
      <c r="C14" s="432">
        <v>6015</v>
      </c>
      <c r="D14" s="432">
        <v>61</v>
      </c>
      <c r="E14" s="662">
        <v>322</v>
      </c>
      <c r="F14" s="432">
        <v>5584</v>
      </c>
      <c r="G14" s="432">
        <v>360029</v>
      </c>
      <c r="H14" s="662">
        <v>2924</v>
      </c>
      <c r="I14" s="433">
        <v>45132</v>
      </c>
      <c r="J14" s="428">
        <v>309501</v>
      </c>
      <c r="K14" s="151"/>
      <c r="M14" s="196"/>
    </row>
    <row r="15" spans="1:15">
      <c r="A15" s="15"/>
      <c r="B15" s="138" t="s">
        <v>35</v>
      </c>
      <c r="C15" s="153">
        <v>149.1</v>
      </c>
      <c r="D15" s="427">
        <v>381.3</v>
      </c>
      <c r="E15" s="153">
        <v>59.9</v>
      </c>
      <c r="F15" s="153">
        <v>160.5</v>
      </c>
      <c r="G15" s="153">
        <v>142</v>
      </c>
      <c r="H15" s="427">
        <v>116.1</v>
      </c>
      <c r="I15" s="153">
        <v>78.3</v>
      </c>
      <c r="J15" s="363">
        <v>160</v>
      </c>
      <c r="K15" s="151"/>
    </row>
    <row r="16" spans="1:15">
      <c r="C16" s="196"/>
      <c r="D16" s="196"/>
      <c r="E16" s="196"/>
      <c r="F16" s="196"/>
      <c r="G16" s="196"/>
      <c r="H16" s="196"/>
      <c r="I16" s="196"/>
      <c r="J16" s="196"/>
      <c r="K16" s="151"/>
      <c r="M16" s="196"/>
    </row>
  </sheetData>
  <mergeCells count="6">
    <mergeCell ref="A1:J1"/>
    <mergeCell ref="A2:B2"/>
    <mergeCell ref="A3:B3"/>
    <mergeCell ref="C2:C3"/>
    <mergeCell ref="D2:F2"/>
    <mergeCell ref="G2:G3"/>
  </mergeCells>
  <pageMargins left="0.7" right="0.7" top="0.75" bottom="0.75" header="0.3" footer="0.3"/>
  <pageSetup paperSize="9" orientation="landscape" horizontalDpi="4294967294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30"/>
  <sheetViews>
    <sheetView zoomScale="90" zoomScaleNormal="90" workbookViewId="0">
      <selection activeCell="G10" sqref="G10"/>
    </sheetView>
  </sheetViews>
  <sheetFormatPr defaultRowHeight="15"/>
  <cols>
    <col min="1" max="1" width="38.7109375" customWidth="1"/>
    <col min="2" max="2" width="24.85546875" customWidth="1"/>
    <col min="3" max="3" width="24.85546875" style="277" customWidth="1"/>
    <col min="4" max="4" width="27.28515625" customWidth="1"/>
    <col min="5" max="5" width="10.42578125" bestFit="1" customWidth="1"/>
  </cols>
  <sheetData>
    <row r="1" spans="1:7" ht="56.25" customHeight="1">
      <c r="A1" s="680" t="s">
        <v>755</v>
      </c>
      <c r="B1" s="681"/>
      <c r="C1" s="681"/>
      <c r="D1" s="681"/>
    </row>
    <row r="2" spans="1:7" ht="70.5" customHeight="1" thickBot="1">
      <c r="A2" s="560" t="s">
        <v>8</v>
      </c>
      <c r="B2" s="562" t="s">
        <v>617</v>
      </c>
      <c r="C2" s="562" t="s">
        <v>618</v>
      </c>
      <c r="D2" s="392" t="s">
        <v>622</v>
      </c>
    </row>
    <row r="3" spans="1:7" ht="26.1" customHeight="1" thickTop="1">
      <c r="A3" s="45" t="s">
        <v>116</v>
      </c>
      <c r="B3" s="216">
        <v>16634</v>
      </c>
      <c r="C3" s="220">
        <v>30.1</v>
      </c>
      <c r="D3" s="220">
        <v>43.3</v>
      </c>
      <c r="E3" s="196"/>
      <c r="F3" s="277"/>
      <c r="G3" s="277"/>
    </row>
    <row r="4" spans="1:7">
      <c r="A4" s="48" t="s">
        <v>117</v>
      </c>
      <c r="B4" s="47"/>
      <c r="C4" s="43"/>
      <c r="D4" s="43"/>
      <c r="E4" s="196"/>
      <c r="F4" s="277"/>
      <c r="G4" s="277"/>
    </row>
    <row r="5" spans="1:7">
      <c r="A5" s="46" t="s">
        <v>135</v>
      </c>
      <c r="B5" s="141"/>
      <c r="C5" s="213"/>
      <c r="D5" s="213"/>
      <c r="E5" s="196"/>
      <c r="F5" s="277"/>
      <c r="G5" s="277"/>
    </row>
    <row r="6" spans="1:7">
      <c r="A6" s="46" t="s">
        <v>120</v>
      </c>
      <c r="B6" s="272">
        <v>14201</v>
      </c>
      <c r="C6" s="190">
        <v>35.299999999999997</v>
      </c>
      <c r="D6" s="190">
        <v>38.4</v>
      </c>
      <c r="E6" s="196"/>
      <c r="F6" s="277"/>
      <c r="G6" s="277"/>
    </row>
    <row r="7" spans="1:7">
      <c r="A7" s="48" t="s">
        <v>121</v>
      </c>
      <c r="B7" s="272"/>
      <c r="C7" s="213"/>
      <c r="D7" s="213"/>
      <c r="E7" s="196"/>
      <c r="F7" s="277"/>
      <c r="G7" s="277"/>
    </row>
    <row r="8" spans="1:7">
      <c r="A8" s="50" t="s">
        <v>122</v>
      </c>
      <c r="B8" s="272">
        <v>5699</v>
      </c>
      <c r="C8" s="190">
        <v>46.4</v>
      </c>
      <c r="D8" s="190">
        <v>18.8</v>
      </c>
      <c r="E8" s="196"/>
      <c r="F8" s="277"/>
      <c r="G8" s="277"/>
    </row>
    <row r="9" spans="1:7">
      <c r="A9" s="49" t="s">
        <v>123</v>
      </c>
      <c r="B9" s="272"/>
      <c r="C9" s="213"/>
      <c r="D9" s="213"/>
      <c r="E9" s="196"/>
      <c r="F9" s="277"/>
      <c r="G9" s="277"/>
    </row>
    <row r="10" spans="1:7">
      <c r="A10" s="4" t="s">
        <v>124</v>
      </c>
      <c r="B10" s="272">
        <v>1559</v>
      </c>
      <c r="C10" s="190">
        <v>18.2</v>
      </c>
      <c r="D10" s="190">
        <v>59.9</v>
      </c>
      <c r="E10" s="196"/>
      <c r="F10" s="277"/>
      <c r="G10" s="277"/>
    </row>
    <row r="11" spans="1:7">
      <c r="A11" s="38" t="s">
        <v>125</v>
      </c>
      <c r="B11" s="272"/>
      <c r="C11" s="213"/>
      <c r="D11" s="213"/>
      <c r="E11" s="196"/>
      <c r="F11" s="277"/>
      <c r="G11" s="277"/>
    </row>
    <row r="12" spans="1:7">
      <c r="A12" s="2" t="s">
        <v>126</v>
      </c>
      <c r="B12" s="272">
        <v>573</v>
      </c>
      <c r="C12" s="190">
        <v>13.5</v>
      </c>
      <c r="D12" s="190">
        <v>96.3</v>
      </c>
      <c r="E12" s="196"/>
      <c r="F12" s="277"/>
      <c r="G12" s="277"/>
    </row>
    <row r="13" spans="1:7">
      <c r="A13" s="38" t="s">
        <v>127</v>
      </c>
      <c r="B13" s="272"/>
      <c r="C13" s="213"/>
      <c r="D13" s="213"/>
      <c r="E13" s="196"/>
      <c r="F13" s="277"/>
      <c r="G13" s="277"/>
    </row>
    <row r="14" spans="1:7">
      <c r="A14" s="52" t="s">
        <v>128</v>
      </c>
      <c r="B14" s="272"/>
      <c r="C14" s="213"/>
      <c r="D14" s="213"/>
      <c r="E14" s="196"/>
      <c r="F14" s="277"/>
      <c r="G14" s="277"/>
    </row>
    <row r="15" spans="1:7">
      <c r="A15" s="38" t="s">
        <v>129</v>
      </c>
      <c r="B15" s="272"/>
      <c r="C15" s="213"/>
      <c r="D15" s="213"/>
      <c r="E15" s="196"/>
      <c r="F15" s="277"/>
      <c r="G15" s="277"/>
    </row>
    <row r="16" spans="1:7">
      <c r="A16" s="39" t="s">
        <v>130</v>
      </c>
      <c r="B16" s="272">
        <v>211</v>
      </c>
      <c r="C16" s="190">
        <v>22.2</v>
      </c>
      <c r="D16" s="190">
        <v>65.400000000000006</v>
      </c>
      <c r="E16" s="196"/>
      <c r="F16" s="277"/>
      <c r="G16" s="277"/>
    </row>
    <row r="17" spans="1:7">
      <c r="A17" s="51" t="s">
        <v>131</v>
      </c>
      <c r="B17" s="272"/>
      <c r="C17" s="212"/>
      <c r="D17" s="212"/>
      <c r="E17" s="196"/>
      <c r="F17" s="277"/>
      <c r="G17" s="277"/>
    </row>
    <row r="18" spans="1:7">
      <c r="A18" s="39" t="s">
        <v>132</v>
      </c>
      <c r="B18" s="272">
        <v>11850</v>
      </c>
      <c r="C18" s="190">
        <v>36.200000000000003</v>
      </c>
      <c r="D18" s="190">
        <v>27.1</v>
      </c>
      <c r="E18" s="196"/>
      <c r="F18" s="277"/>
      <c r="G18" s="277"/>
    </row>
    <row r="19" spans="1:7">
      <c r="A19" s="51" t="s">
        <v>133</v>
      </c>
      <c r="B19" s="14"/>
      <c r="C19" s="23"/>
      <c r="D19" s="23"/>
      <c r="E19" s="277"/>
      <c r="F19" s="277"/>
      <c r="G19" s="277"/>
    </row>
    <row r="20" spans="1:7" s="57" customFormat="1">
      <c r="A20" s="764" t="s">
        <v>619</v>
      </c>
      <c r="B20" s="764"/>
      <c r="C20" s="764"/>
      <c r="D20" s="764"/>
      <c r="E20" s="764"/>
      <c r="F20" s="764"/>
    </row>
    <row r="21" spans="1:7" s="57" customFormat="1">
      <c r="A21" s="763" t="s">
        <v>620</v>
      </c>
      <c r="B21" s="763"/>
      <c r="C21" s="763"/>
      <c r="D21" s="763"/>
      <c r="E21" s="763"/>
      <c r="F21" s="763"/>
    </row>
    <row r="22" spans="1:7" s="277" customFormat="1" ht="15.75" customHeight="1">
      <c r="A22" s="556"/>
      <c r="B22" s="57"/>
      <c r="C22" s="57"/>
      <c r="D22" s="57"/>
    </row>
    <row r="23" spans="1:7" s="277" customFormat="1">
      <c r="A23" s="557"/>
      <c r="B23" s="557"/>
      <c r="C23" s="557"/>
      <c r="D23" s="57"/>
    </row>
    <row r="24" spans="1:7" s="277" customFormat="1">
      <c r="A24" s="558"/>
      <c r="B24" s="558"/>
      <c r="C24" s="558"/>
      <c r="D24" s="57"/>
    </row>
    <row r="25" spans="1:7" s="277" customFormat="1">
      <c r="A25" s="57"/>
      <c r="B25" s="57"/>
      <c r="C25" s="57"/>
      <c r="D25" s="57"/>
    </row>
    <row r="26" spans="1:7" s="277" customFormat="1">
      <c r="A26" s="557"/>
      <c r="B26" s="557"/>
      <c r="C26" s="557"/>
      <c r="D26" s="57"/>
    </row>
    <row r="27" spans="1:7" s="277" customFormat="1">
      <c r="A27" s="557"/>
      <c r="B27" s="557"/>
      <c r="C27" s="557"/>
      <c r="D27" s="57"/>
    </row>
    <row r="28" spans="1:7" s="277" customFormat="1">
      <c r="A28" s="57"/>
      <c r="B28" s="57"/>
      <c r="C28" s="57"/>
      <c r="D28" s="57"/>
    </row>
    <row r="29" spans="1:7" s="277" customFormat="1"/>
    <row r="30" spans="1:7" s="277" customFormat="1"/>
  </sheetData>
  <mergeCells count="3">
    <mergeCell ref="A21:F21"/>
    <mergeCell ref="A1:D1"/>
    <mergeCell ref="A20:F20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17"/>
  <sheetViews>
    <sheetView zoomScale="90" zoomScaleNormal="90" workbookViewId="0">
      <selection sqref="A1:C1"/>
    </sheetView>
  </sheetViews>
  <sheetFormatPr defaultRowHeight="15"/>
  <cols>
    <col min="1" max="1" width="47.42578125" customWidth="1"/>
    <col min="2" max="2" width="25.140625" style="208" customWidth="1"/>
    <col min="3" max="3" width="24.85546875" style="277" customWidth="1"/>
    <col min="4" max="5" width="9.140625" style="151"/>
  </cols>
  <sheetData>
    <row r="1" spans="1:5" ht="32.1" customHeight="1">
      <c r="A1" s="680" t="s">
        <v>651</v>
      </c>
      <c r="B1" s="680"/>
      <c r="C1" s="680"/>
    </row>
    <row r="2" spans="1:5" ht="15" customHeight="1">
      <c r="A2" s="682" t="s">
        <v>8</v>
      </c>
      <c r="B2" s="687" t="s">
        <v>617</v>
      </c>
      <c r="C2" s="688" t="s">
        <v>621</v>
      </c>
    </row>
    <row r="3" spans="1:5" ht="59.25" customHeight="1" thickBot="1">
      <c r="A3" s="684"/>
      <c r="B3" s="710"/>
      <c r="C3" s="732"/>
    </row>
    <row r="4" spans="1:5" ht="24.95" customHeight="1" thickTop="1">
      <c r="A4" s="215" t="s">
        <v>136</v>
      </c>
      <c r="B4" s="221">
        <v>8549</v>
      </c>
      <c r="C4" s="220">
        <v>28.9</v>
      </c>
      <c r="D4" s="459"/>
    </row>
    <row r="5" spans="1:5">
      <c r="A5" s="217" t="s">
        <v>137</v>
      </c>
      <c r="B5" s="322"/>
      <c r="C5" s="253"/>
      <c r="D5" s="458"/>
    </row>
    <row r="6" spans="1:5">
      <c r="A6" s="210" t="s">
        <v>138</v>
      </c>
      <c r="B6" s="223">
        <v>429</v>
      </c>
      <c r="C6" s="253">
        <v>25.2</v>
      </c>
      <c r="D6" s="460"/>
    </row>
    <row r="7" spans="1:5">
      <c r="A7" s="217" t="s">
        <v>139</v>
      </c>
      <c r="B7" s="223"/>
      <c r="C7" s="253"/>
      <c r="D7" s="458"/>
    </row>
    <row r="8" spans="1:5">
      <c r="A8" s="210" t="s">
        <v>140</v>
      </c>
      <c r="B8" s="223">
        <v>8120</v>
      </c>
      <c r="C8" s="253">
        <v>29.1</v>
      </c>
      <c r="D8" s="458"/>
    </row>
    <row r="9" spans="1:5">
      <c r="A9" s="218" t="s">
        <v>32</v>
      </c>
      <c r="B9" s="322"/>
      <c r="C9" s="254"/>
      <c r="D9" s="458"/>
    </row>
    <row r="10" spans="1:5">
      <c r="A10" s="219" t="s">
        <v>141</v>
      </c>
      <c r="B10" s="322">
        <v>513</v>
      </c>
      <c r="C10" s="254">
        <v>22.6</v>
      </c>
      <c r="D10" s="458"/>
    </row>
    <row r="11" spans="1:5">
      <c r="A11" s="217" t="s">
        <v>146</v>
      </c>
      <c r="B11" s="322"/>
      <c r="C11" s="254"/>
      <c r="D11" s="458"/>
    </row>
    <row r="12" spans="1:5">
      <c r="A12" s="209" t="s">
        <v>142</v>
      </c>
      <c r="B12" s="223">
        <v>13</v>
      </c>
      <c r="C12" s="253">
        <v>8.5</v>
      </c>
      <c r="D12" s="458"/>
    </row>
    <row r="13" spans="1:5">
      <c r="A13" s="214" t="s">
        <v>143</v>
      </c>
      <c r="B13" s="223"/>
      <c r="C13" s="253"/>
      <c r="D13" s="458"/>
    </row>
    <row r="14" spans="1:5">
      <c r="A14" s="209" t="s">
        <v>144</v>
      </c>
      <c r="B14" s="223">
        <v>500</v>
      </c>
      <c r="C14" s="253">
        <v>23.6</v>
      </c>
      <c r="D14" s="458"/>
    </row>
    <row r="15" spans="1:5">
      <c r="A15" s="214" t="s">
        <v>145</v>
      </c>
      <c r="B15" s="322"/>
      <c r="C15" s="254"/>
      <c r="D15" s="458"/>
    </row>
    <row r="16" spans="1:5">
      <c r="A16" s="765" t="s">
        <v>619</v>
      </c>
      <c r="B16" s="765"/>
      <c r="C16" s="765"/>
      <c r="D16" s="765"/>
      <c r="E16" s="765"/>
    </row>
    <row r="17" spans="1:5">
      <c r="A17" s="766" t="s">
        <v>620</v>
      </c>
      <c r="B17" s="766"/>
      <c r="C17" s="766"/>
      <c r="D17" s="766"/>
      <c r="E17" s="766"/>
    </row>
  </sheetData>
  <mergeCells count="6">
    <mergeCell ref="A16:E16"/>
    <mergeCell ref="A17:E17"/>
    <mergeCell ref="A1:C1"/>
    <mergeCell ref="A2:A3"/>
    <mergeCell ref="B2:B3"/>
    <mergeCell ref="C2:C3"/>
  </mergeCells>
  <pageMargins left="0.15748031496062992" right="0.15748031496062992" top="0.74803149606299213" bottom="0.74803149606299213" header="0.31496062992125984" footer="0.31496062992125984"/>
  <pageSetup paperSize="9" scale="97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6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</cols>
  <sheetData>
    <row r="1" spans="1:9" ht="32.1" customHeight="1">
      <c r="A1" s="680" t="s">
        <v>654</v>
      </c>
      <c r="B1" s="680"/>
      <c r="C1" s="681"/>
      <c r="D1" s="681"/>
      <c r="E1" s="681"/>
    </row>
    <row r="2" spans="1:9">
      <c r="A2" s="682" t="s">
        <v>8</v>
      </c>
      <c r="B2" s="386">
        <v>2015</v>
      </c>
      <c r="C2" s="692">
        <v>2016</v>
      </c>
      <c r="D2" s="740"/>
      <c r="E2" s="740"/>
    </row>
    <row r="3" spans="1:9" ht="48.75" thickBot="1">
      <c r="A3" s="684"/>
      <c r="B3" s="769" t="s">
        <v>134</v>
      </c>
      <c r="C3" s="770"/>
      <c r="D3" s="390" t="s">
        <v>625</v>
      </c>
      <c r="E3" s="392" t="s">
        <v>473</v>
      </c>
    </row>
    <row r="4" spans="1:9" ht="26.1" customHeight="1" thickTop="1">
      <c r="A4" s="45" t="s">
        <v>116</v>
      </c>
      <c r="B4" s="226">
        <v>7996</v>
      </c>
      <c r="C4" s="226">
        <v>6195</v>
      </c>
      <c r="D4" s="185">
        <v>77.5</v>
      </c>
      <c r="E4" s="187">
        <v>18.899999999999999</v>
      </c>
      <c r="F4" s="222"/>
      <c r="G4" s="454"/>
    </row>
    <row r="5" spans="1:9">
      <c r="A5" s="48" t="s">
        <v>117</v>
      </c>
      <c r="B5" s="227"/>
      <c r="C5" s="227"/>
      <c r="D5" s="186"/>
      <c r="E5" s="188"/>
      <c r="G5" s="277"/>
    </row>
    <row r="6" spans="1:9">
      <c r="A6" s="4" t="s">
        <v>430</v>
      </c>
      <c r="B6" s="223">
        <v>2496</v>
      </c>
      <c r="C6" s="223">
        <v>1638</v>
      </c>
      <c r="D6" s="362">
        <v>65.599999999999994</v>
      </c>
      <c r="E6" s="362">
        <v>14.9</v>
      </c>
      <c r="F6" s="196"/>
      <c r="G6" s="277"/>
    </row>
    <row r="7" spans="1:9">
      <c r="A7" s="48" t="s">
        <v>431</v>
      </c>
      <c r="B7" s="223"/>
      <c r="C7" s="223"/>
      <c r="D7" s="224"/>
      <c r="E7" s="362"/>
      <c r="G7" s="277"/>
    </row>
    <row r="8" spans="1:9">
      <c r="A8" s="56" t="s">
        <v>147</v>
      </c>
      <c r="B8" s="223">
        <v>2438</v>
      </c>
      <c r="C8" s="223">
        <v>1621</v>
      </c>
      <c r="D8" s="362">
        <v>66.5</v>
      </c>
      <c r="E8" s="362">
        <v>15.3</v>
      </c>
      <c r="G8" s="277"/>
      <c r="H8" s="196"/>
    </row>
    <row r="9" spans="1:9">
      <c r="A9" s="49" t="s">
        <v>148</v>
      </c>
      <c r="B9" s="223"/>
      <c r="C9" s="223"/>
      <c r="D9" s="224"/>
      <c r="E9" s="362"/>
      <c r="G9" s="277"/>
    </row>
    <row r="10" spans="1:9">
      <c r="A10" s="56" t="s">
        <v>149</v>
      </c>
      <c r="B10" s="223">
        <v>55</v>
      </c>
      <c r="C10" s="223">
        <v>15</v>
      </c>
      <c r="D10" s="362">
        <v>27.3</v>
      </c>
      <c r="E10" s="362">
        <v>3.8</v>
      </c>
      <c r="G10" s="277"/>
    </row>
    <row r="11" spans="1:9">
      <c r="A11" s="49" t="s">
        <v>150</v>
      </c>
      <c r="B11" s="223"/>
      <c r="C11" s="223"/>
      <c r="D11" s="224"/>
      <c r="E11" s="362"/>
      <c r="G11" s="277"/>
    </row>
    <row r="12" spans="1:9">
      <c r="A12" s="39" t="s">
        <v>151</v>
      </c>
      <c r="B12" s="223">
        <v>3</v>
      </c>
      <c r="C12" s="223">
        <v>2</v>
      </c>
      <c r="D12" s="362">
        <v>66.7</v>
      </c>
      <c r="E12" s="362">
        <v>6.3</v>
      </c>
      <c r="G12" s="277"/>
      <c r="I12" s="196"/>
    </row>
    <row r="13" spans="1:9">
      <c r="A13" s="51" t="s">
        <v>152</v>
      </c>
      <c r="B13" s="223"/>
      <c r="C13" s="223"/>
      <c r="D13" s="224"/>
      <c r="E13" s="362"/>
      <c r="G13" s="277"/>
    </row>
    <row r="14" spans="1:9">
      <c r="A14" s="2" t="s">
        <v>153</v>
      </c>
      <c r="B14" s="223">
        <v>4559</v>
      </c>
      <c r="C14" s="223">
        <v>3646</v>
      </c>
      <c r="D14" s="362">
        <v>80</v>
      </c>
      <c r="E14" s="362">
        <v>19</v>
      </c>
      <c r="F14" s="323"/>
      <c r="G14" s="277"/>
    </row>
    <row r="15" spans="1:9">
      <c r="A15" s="38" t="s">
        <v>154</v>
      </c>
      <c r="B15" s="223"/>
      <c r="C15" s="223"/>
      <c r="D15" s="224"/>
      <c r="E15" s="362"/>
      <c r="G15" s="277"/>
    </row>
    <row r="16" spans="1:9">
      <c r="A16" s="2" t="s">
        <v>155</v>
      </c>
      <c r="B16" s="223">
        <v>941</v>
      </c>
      <c r="C16" s="223">
        <v>911</v>
      </c>
      <c r="D16" s="362">
        <v>96.8</v>
      </c>
      <c r="E16" s="362">
        <v>36.299999999999997</v>
      </c>
      <c r="F16" s="559"/>
      <c r="G16" s="277"/>
    </row>
    <row r="17" spans="1:7">
      <c r="A17" s="79" t="s">
        <v>156</v>
      </c>
      <c r="B17" s="44"/>
      <c r="C17" s="44"/>
      <c r="D17" s="44"/>
      <c r="E17" s="184"/>
      <c r="F17" s="229"/>
      <c r="G17" s="277"/>
    </row>
    <row r="18" spans="1:7" ht="15" customHeight="1">
      <c r="A18" s="771" t="s">
        <v>429</v>
      </c>
      <c r="B18" s="771"/>
      <c r="C18" s="771"/>
      <c r="D18" s="771"/>
      <c r="E18" s="771"/>
      <c r="F18" s="229"/>
      <c r="G18" s="277"/>
    </row>
    <row r="19" spans="1:7">
      <c r="A19" s="742" t="s">
        <v>464</v>
      </c>
      <c r="B19" s="742"/>
      <c r="C19" s="742"/>
      <c r="D19" s="742"/>
      <c r="E19" s="742"/>
      <c r="F19" s="229"/>
      <c r="G19" s="229"/>
    </row>
    <row r="20" spans="1:7">
      <c r="A20" s="111" t="s">
        <v>623</v>
      </c>
      <c r="F20" s="229"/>
      <c r="G20" s="229"/>
    </row>
    <row r="21" spans="1:7">
      <c r="A21" s="767" t="s">
        <v>465</v>
      </c>
      <c r="B21" s="768"/>
      <c r="C21" s="768"/>
      <c r="D21" s="768"/>
      <c r="E21" s="768"/>
    </row>
    <row r="26" spans="1:7">
      <c r="D26" s="196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2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  <col min="6" max="6" width="9.140625" style="151"/>
  </cols>
  <sheetData>
    <row r="1" spans="1:8" ht="32.1" customHeight="1">
      <c r="A1" s="680" t="s">
        <v>657</v>
      </c>
      <c r="B1" s="680"/>
      <c r="C1" s="681"/>
      <c r="D1" s="681"/>
      <c r="E1" s="681"/>
    </row>
    <row r="2" spans="1:8">
      <c r="A2" s="682" t="s">
        <v>8</v>
      </c>
      <c r="B2" s="386">
        <v>2015</v>
      </c>
      <c r="C2" s="692">
        <v>2016</v>
      </c>
      <c r="D2" s="740"/>
      <c r="E2" s="740"/>
    </row>
    <row r="3" spans="1:8" ht="48.75" thickBot="1">
      <c r="A3" s="684"/>
      <c r="B3" s="769" t="s">
        <v>134</v>
      </c>
      <c r="C3" s="770"/>
      <c r="D3" s="392" t="s">
        <v>625</v>
      </c>
      <c r="E3" s="392" t="s">
        <v>435</v>
      </c>
    </row>
    <row r="4" spans="1:8" ht="26.1" customHeight="1" thickTop="1">
      <c r="A4" s="45" t="s">
        <v>116</v>
      </c>
      <c r="B4" s="226">
        <v>2496</v>
      </c>
      <c r="C4" s="226">
        <v>1638</v>
      </c>
      <c r="D4" s="207">
        <f>C4/B4*100</f>
        <v>65.599999999999994</v>
      </c>
      <c r="E4" s="187">
        <v>100</v>
      </c>
      <c r="F4" s="122"/>
      <c r="G4" s="107"/>
      <c r="H4" s="107"/>
    </row>
    <row r="5" spans="1:8">
      <c r="A5" s="48" t="s">
        <v>117</v>
      </c>
      <c r="B5" s="227"/>
      <c r="C5" s="227"/>
      <c r="D5" s="186"/>
      <c r="E5" s="188"/>
      <c r="F5" s="122"/>
      <c r="G5" s="107"/>
      <c r="H5" s="107"/>
    </row>
    <row r="6" spans="1:8">
      <c r="A6" s="46" t="s">
        <v>158</v>
      </c>
      <c r="B6" s="223"/>
      <c r="C6" s="223"/>
      <c r="D6" s="35"/>
      <c r="E6" s="183"/>
      <c r="F6" s="122"/>
      <c r="G6" s="107"/>
      <c r="H6" s="107"/>
    </row>
    <row r="7" spans="1:8">
      <c r="A7" s="48" t="s">
        <v>159</v>
      </c>
      <c r="B7" s="223"/>
      <c r="C7" s="223"/>
      <c r="D7" s="224"/>
      <c r="E7" s="183"/>
      <c r="F7" s="122"/>
      <c r="G7" s="107"/>
      <c r="H7" s="107"/>
    </row>
    <row r="8" spans="1:8">
      <c r="A8" s="59" t="s">
        <v>160</v>
      </c>
      <c r="B8" s="223">
        <v>487</v>
      </c>
      <c r="C8" s="223">
        <v>423</v>
      </c>
      <c r="D8" s="362">
        <f>C8/B8*100</f>
        <v>86.9</v>
      </c>
      <c r="E8" s="362">
        <v>25.7</v>
      </c>
      <c r="F8" s="122"/>
      <c r="G8" s="107"/>
      <c r="H8" s="107"/>
    </row>
    <row r="9" spans="1:8">
      <c r="A9" s="49" t="s">
        <v>161</v>
      </c>
      <c r="B9" s="223"/>
      <c r="C9" s="223"/>
      <c r="D9" s="362"/>
      <c r="E9" s="225"/>
      <c r="F9" s="122"/>
      <c r="G9" s="107"/>
      <c r="H9" s="107"/>
    </row>
    <row r="10" spans="1:8">
      <c r="A10" s="59" t="s">
        <v>162</v>
      </c>
      <c r="B10" s="223">
        <v>56</v>
      </c>
      <c r="C10" s="223">
        <v>52</v>
      </c>
      <c r="D10" s="362">
        <f>C10/B10*100</f>
        <v>92.9</v>
      </c>
      <c r="E10" s="362">
        <v>3.2</v>
      </c>
      <c r="F10" s="122"/>
      <c r="G10" s="107"/>
      <c r="H10" s="107"/>
    </row>
    <row r="11" spans="1:8">
      <c r="A11" s="49" t="s">
        <v>163</v>
      </c>
      <c r="B11" s="223"/>
      <c r="C11" s="223"/>
      <c r="D11" s="362"/>
      <c r="E11" s="225"/>
      <c r="F11" s="122"/>
      <c r="G11" s="107"/>
      <c r="H11" s="107"/>
    </row>
    <row r="12" spans="1:8">
      <c r="A12" s="59" t="s">
        <v>164</v>
      </c>
      <c r="B12" s="223">
        <v>19</v>
      </c>
      <c r="C12" s="223">
        <v>11</v>
      </c>
      <c r="D12" s="362">
        <f>C12/B12*100</f>
        <v>57.9</v>
      </c>
      <c r="E12" s="362">
        <v>0.7</v>
      </c>
      <c r="F12" s="122"/>
      <c r="G12" s="107"/>
      <c r="H12" s="107"/>
    </row>
    <row r="13" spans="1:8">
      <c r="A13" s="49" t="s">
        <v>165</v>
      </c>
      <c r="B13" s="223"/>
      <c r="C13" s="223"/>
      <c r="D13" s="362"/>
      <c r="E13" s="225"/>
      <c r="F13" s="122"/>
      <c r="G13" s="107"/>
      <c r="H13" s="107"/>
    </row>
    <row r="14" spans="1:8">
      <c r="A14" s="59" t="s">
        <v>166</v>
      </c>
      <c r="B14" s="223">
        <v>27</v>
      </c>
      <c r="C14" s="223">
        <v>15</v>
      </c>
      <c r="D14" s="362">
        <f>C14/B14*100</f>
        <v>55.6</v>
      </c>
      <c r="E14" s="362">
        <v>0.9</v>
      </c>
      <c r="F14" s="122"/>
      <c r="G14" s="107"/>
      <c r="H14" s="107"/>
    </row>
    <row r="15" spans="1:8">
      <c r="A15" s="49" t="s">
        <v>167</v>
      </c>
      <c r="B15" s="223"/>
      <c r="C15" s="223"/>
      <c r="D15" s="362"/>
      <c r="E15" s="225"/>
      <c r="F15" s="122"/>
      <c r="G15" s="107"/>
      <c r="H15" s="107"/>
    </row>
    <row r="16" spans="1:8">
      <c r="A16" s="46" t="s">
        <v>168</v>
      </c>
      <c r="B16" s="223">
        <v>113</v>
      </c>
      <c r="C16" s="223">
        <v>123</v>
      </c>
      <c r="D16" s="362">
        <f>C16/B16*100</f>
        <v>108.8</v>
      </c>
      <c r="E16" s="362">
        <v>7.5</v>
      </c>
      <c r="G16" s="107"/>
      <c r="H16" s="107"/>
    </row>
    <row r="17" spans="1:8">
      <c r="A17" s="48" t="s">
        <v>169</v>
      </c>
      <c r="B17" s="223"/>
      <c r="C17" s="223"/>
      <c r="D17" s="362"/>
      <c r="E17" s="225"/>
      <c r="G17" s="107"/>
      <c r="H17" s="107"/>
    </row>
    <row r="18" spans="1:8">
      <c r="A18" s="46" t="s">
        <v>170</v>
      </c>
      <c r="B18" s="223">
        <v>110</v>
      </c>
      <c r="C18" s="223">
        <v>32</v>
      </c>
      <c r="D18" s="362">
        <f>C18/B18*100</f>
        <v>29.1</v>
      </c>
      <c r="E18" s="362">
        <v>2</v>
      </c>
      <c r="G18" s="107"/>
      <c r="H18" s="107"/>
    </row>
    <row r="19" spans="1:8">
      <c r="A19" s="48" t="s">
        <v>171</v>
      </c>
      <c r="B19" s="223"/>
      <c r="C19" s="223"/>
      <c r="D19" s="362"/>
      <c r="E19" s="225"/>
      <c r="G19" s="107"/>
      <c r="H19" s="107"/>
    </row>
    <row r="20" spans="1:8">
      <c r="A20" s="46" t="s">
        <v>172</v>
      </c>
      <c r="B20" s="223">
        <v>1684</v>
      </c>
      <c r="C20" s="223">
        <v>982</v>
      </c>
      <c r="D20" s="362">
        <f>C20/B20*100</f>
        <v>58.3</v>
      </c>
      <c r="E20" s="362">
        <v>60</v>
      </c>
      <c r="G20" s="107"/>
      <c r="H20" s="107"/>
    </row>
    <row r="21" spans="1:8">
      <c r="A21" s="48" t="s">
        <v>173</v>
      </c>
      <c r="B21" s="44"/>
      <c r="C21" s="44"/>
      <c r="D21" s="44"/>
      <c r="E21" s="184"/>
    </row>
    <row r="22" spans="1:8" ht="32.1" customHeight="1">
      <c r="A22" s="771" t="s">
        <v>624</v>
      </c>
      <c r="B22" s="772"/>
      <c r="C22" s="772"/>
      <c r="D22" s="772"/>
      <c r="E22" s="772"/>
    </row>
  </sheetData>
  <mergeCells count="5">
    <mergeCell ref="A1:E1"/>
    <mergeCell ref="A2:A3"/>
    <mergeCell ref="C2:E2"/>
    <mergeCell ref="B3:C3"/>
    <mergeCell ref="A22:E2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8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  <col min="6" max="6" width="9.140625" style="151"/>
  </cols>
  <sheetData>
    <row r="1" spans="1:8" ht="32.1" customHeight="1">
      <c r="A1" s="680" t="s">
        <v>660</v>
      </c>
      <c r="B1" s="680"/>
      <c r="C1" s="681"/>
      <c r="D1" s="681"/>
      <c r="E1" s="681"/>
    </row>
    <row r="2" spans="1:8" ht="15" customHeight="1">
      <c r="A2" s="682" t="s">
        <v>8</v>
      </c>
      <c r="B2" s="386">
        <v>2015</v>
      </c>
      <c r="C2" s="692">
        <v>2016</v>
      </c>
      <c r="D2" s="740"/>
      <c r="E2" s="740"/>
    </row>
    <row r="3" spans="1:8" ht="72" customHeight="1" thickBot="1">
      <c r="A3" s="684"/>
      <c r="B3" s="769" t="s">
        <v>134</v>
      </c>
      <c r="C3" s="770"/>
      <c r="D3" s="392" t="s">
        <v>625</v>
      </c>
      <c r="E3" s="392" t="s">
        <v>435</v>
      </c>
    </row>
    <row r="4" spans="1:8" ht="24.75" customHeight="1" thickTop="1">
      <c r="A4" s="117" t="s">
        <v>116</v>
      </c>
      <c r="B4" s="226">
        <v>2496</v>
      </c>
      <c r="C4" s="364">
        <v>1638</v>
      </c>
      <c r="D4" s="220">
        <f>C4/B4*100</f>
        <v>65.599999999999994</v>
      </c>
      <c r="E4" s="187">
        <v>100</v>
      </c>
    </row>
    <row r="5" spans="1:8" ht="15" customHeight="1">
      <c r="A5" s="9" t="s">
        <v>117</v>
      </c>
      <c r="B5" s="227"/>
      <c r="C5" s="227"/>
      <c r="D5" s="349"/>
      <c r="E5" s="367"/>
    </row>
    <row r="6" spans="1:8" ht="15" customHeight="1">
      <c r="A6" s="18" t="s">
        <v>179</v>
      </c>
      <c r="B6" s="223"/>
      <c r="C6" s="223"/>
      <c r="D6" s="365"/>
      <c r="E6" s="361"/>
    </row>
    <row r="7" spans="1:8" ht="15" customHeight="1">
      <c r="A7" s="118" t="s">
        <v>180</v>
      </c>
      <c r="B7" s="223"/>
      <c r="C7" s="223"/>
      <c r="D7" s="365"/>
      <c r="E7" s="361"/>
    </row>
    <row r="8" spans="1:8" ht="15" customHeight="1">
      <c r="A8" s="8" t="s">
        <v>181</v>
      </c>
      <c r="B8" s="223">
        <v>641</v>
      </c>
      <c r="C8" s="365">
        <v>457</v>
      </c>
      <c r="D8" s="361">
        <f>C8/B8*100</f>
        <v>71.3</v>
      </c>
      <c r="E8" s="361">
        <v>27.9</v>
      </c>
      <c r="G8" s="107"/>
      <c r="H8" s="107"/>
    </row>
    <row r="9" spans="1:8" ht="15" customHeight="1">
      <c r="A9" s="5" t="s">
        <v>182</v>
      </c>
      <c r="B9" s="223"/>
      <c r="C9" s="223"/>
      <c r="D9" s="365"/>
      <c r="E9" s="361"/>
      <c r="G9" s="107"/>
      <c r="H9" s="107"/>
    </row>
    <row r="10" spans="1:8" ht="15" customHeight="1">
      <c r="A10" s="8" t="s">
        <v>183</v>
      </c>
      <c r="B10" s="223">
        <v>17</v>
      </c>
      <c r="C10" s="365">
        <v>5</v>
      </c>
      <c r="D10" s="361">
        <f>C10/B10*100</f>
        <v>29.4</v>
      </c>
      <c r="E10" s="361">
        <v>0.3</v>
      </c>
      <c r="G10" s="107"/>
      <c r="H10" s="107"/>
    </row>
    <row r="11" spans="1:8" ht="15" customHeight="1">
      <c r="A11" s="5" t="s">
        <v>184</v>
      </c>
      <c r="B11" s="223"/>
      <c r="C11" s="223"/>
      <c r="D11" s="361"/>
      <c r="E11" s="361"/>
      <c r="G11" s="107"/>
      <c r="H11" s="107"/>
    </row>
    <row r="12" spans="1:8" ht="39" customHeight="1">
      <c r="A12" s="42" t="s">
        <v>186</v>
      </c>
      <c r="B12" s="223">
        <v>111</v>
      </c>
      <c r="C12" s="365">
        <v>118</v>
      </c>
      <c r="D12" s="361">
        <f>C12/B12*100</f>
        <v>106.3</v>
      </c>
      <c r="E12" s="361">
        <v>7.2</v>
      </c>
      <c r="G12" s="107"/>
      <c r="H12" s="107"/>
    </row>
    <row r="13" spans="1:8" ht="26.1" customHeight="1">
      <c r="A13" s="9" t="s">
        <v>187</v>
      </c>
      <c r="B13" s="223"/>
      <c r="C13" s="223"/>
      <c r="D13" s="361"/>
      <c r="E13" s="361"/>
      <c r="G13" s="107"/>
      <c r="H13" s="107"/>
    </row>
    <row r="14" spans="1:8" ht="26.1" customHeight="1">
      <c r="A14" s="8" t="s">
        <v>189</v>
      </c>
      <c r="B14" s="223">
        <v>38</v>
      </c>
      <c r="C14" s="365">
        <v>48</v>
      </c>
      <c r="D14" s="361">
        <f>C14/B14*100</f>
        <v>126.3</v>
      </c>
      <c r="E14" s="361">
        <v>2.9</v>
      </c>
      <c r="G14" s="107"/>
      <c r="H14" s="107"/>
    </row>
    <row r="15" spans="1:8" ht="26.1" customHeight="1">
      <c r="A15" s="9" t="s">
        <v>188</v>
      </c>
      <c r="B15" s="223"/>
      <c r="C15" s="223"/>
      <c r="D15" s="361"/>
      <c r="E15" s="361"/>
      <c r="G15" s="107"/>
      <c r="H15" s="107"/>
    </row>
    <row r="16" spans="1:8" ht="15" customHeight="1">
      <c r="A16" s="8" t="s">
        <v>185</v>
      </c>
      <c r="B16" s="223">
        <v>106</v>
      </c>
      <c r="C16" s="365">
        <v>92</v>
      </c>
      <c r="D16" s="361">
        <f>C16/B16*100</f>
        <v>86.8</v>
      </c>
      <c r="E16" s="361">
        <v>5.6</v>
      </c>
      <c r="G16" s="107"/>
      <c r="H16" s="107"/>
    </row>
    <row r="17" spans="1:5" ht="15" customHeight="1">
      <c r="A17" s="41" t="s">
        <v>190</v>
      </c>
      <c r="B17" s="116"/>
      <c r="C17" s="116"/>
      <c r="D17" s="366"/>
      <c r="E17" s="368"/>
    </row>
    <row r="18" spans="1:5" ht="32.1" customHeight="1">
      <c r="A18" s="771" t="s">
        <v>624</v>
      </c>
      <c r="B18" s="772"/>
      <c r="C18" s="772"/>
      <c r="D18" s="772"/>
      <c r="E18" s="772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50"/>
  <sheetViews>
    <sheetView zoomScale="90" zoomScaleNormal="90" workbookViewId="0">
      <pane ySplit="4" topLeftCell="A5" activePane="bottomLeft" state="frozen"/>
      <selection pane="bottomLeft" activeCell="J10" sqref="J10"/>
    </sheetView>
  </sheetViews>
  <sheetFormatPr defaultRowHeight="15"/>
  <cols>
    <col min="1" max="1" width="38.7109375" customWidth="1"/>
    <col min="2" max="8" width="13.7109375" customWidth="1"/>
    <col min="9" max="9" width="9.140625" style="151"/>
  </cols>
  <sheetData>
    <row r="1" spans="1:14" ht="65.099999999999994" customHeight="1">
      <c r="A1" s="774" t="s">
        <v>661</v>
      </c>
      <c r="B1" s="774"/>
      <c r="C1" s="774"/>
      <c r="D1" s="774"/>
      <c r="E1" s="774"/>
      <c r="F1" s="774"/>
      <c r="G1" s="774"/>
      <c r="H1" s="774"/>
    </row>
    <row r="2" spans="1:14" ht="15" customHeight="1">
      <c r="A2" s="682" t="s">
        <v>191</v>
      </c>
      <c r="B2" s="687" t="s">
        <v>83</v>
      </c>
      <c r="C2" s="692" t="s">
        <v>628</v>
      </c>
      <c r="D2" s="740"/>
      <c r="E2" s="740"/>
      <c r="F2" s="740"/>
      <c r="G2" s="740"/>
      <c r="H2" s="740"/>
    </row>
    <row r="3" spans="1:14" ht="15" customHeight="1">
      <c r="A3" s="683"/>
      <c r="B3" s="724"/>
      <c r="C3" s="724" t="s">
        <v>476</v>
      </c>
      <c r="D3" s="688" t="s">
        <v>626</v>
      </c>
      <c r="E3" s="388"/>
      <c r="F3" s="561"/>
      <c r="G3" s="699"/>
      <c r="H3" s="699"/>
    </row>
    <row r="4" spans="1:14" ht="118.5" customHeight="1" thickBot="1">
      <c r="A4" s="684"/>
      <c r="B4" s="710"/>
      <c r="C4" s="710"/>
      <c r="D4" s="710"/>
      <c r="E4" s="393" t="s">
        <v>627</v>
      </c>
      <c r="F4" s="393" t="s">
        <v>194</v>
      </c>
      <c r="G4" s="562" t="s">
        <v>192</v>
      </c>
      <c r="H4" s="562" t="s">
        <v>193</v>
      </c>
    </row>
    <row r="5" spans="1:14" ht="26.1" customHeight="1" thickTop="1">
      <c r="A5" s="61" t="s">
        <v>195</v>
      </c>
      <c r="B5" s="301">
        <v>115433</v>
      </c>
      <c r="C5" s="301">
        <v>382</v>
      </c>
      <c r="D5" s="301">
        <v>70867</v>
      </c>
      <c r="E5" s="301">
        <v>719</v>
      </c>
      <c r="F5" s="301">
        <v>23011</v>
      </c>
      <c r="G5" s="301">
        <v>622</v>
      </c>
      <c r="H5" s="303">
        <v>19444</v>
      </c>
      <c r="J5" s="426"/>
      <c r="K5" s="196"/>
      <c r="L5" s="196"/>
      <c r="N5" s="196"/>
    </row>
    <row r="6" spans="1:14">
      <c r="A6" s="102" t="s">
        <v>117</v>
      </c>
      <c r="B6" s="312"/>
      <c r="C6" s="312"/>
      <c r="D6" s="312"/>
      <c r="E6" s="312"/>
      <c r="F6" s="312"/>
      <c r="G6" s="312"/>
      <c r="H6" s="313"/>
      <c r="J6" s="426"/>
      <c r="K6" s="196"/>
      <c r="L6" s="196"/>
      <c r="N6" s="196"/>
    </row>
    <row r="7" spans="1:14" s="103" customFormat="1">
      <c r="A7" s="60" t="s">
        <v>118</v>
      </c>
      <c r="B7" s="302"/>
      <c r="C7" s="302"/>
      <c r="D7" s="302"/>
      <c r="E7" s="302"/>
      <c r="F7" s="302"/>
      <c r="G7" s="302"/>
      <c r="H7" s="304"/>
      <c r="I7" s="151"/>
      <c r="J7" s="426"/>
      <c r="K7" s="196"/>
      <c r="L7" s="196"/>
      <c r="N7" s="196"/>
    </row>
    <row r="8" spans="1:14" s="103" customFormat="1">
      <c r="A8" s="102" t="s">
        <v>426</v>
      </c>
      <c r="B8" s="302"/>
      <c r="C8" s="302"/>
      <c r="D8" s="302"/>
      <c r="E8" s="302"/>
      <c r="F8" s="302"/>
      <c r="G8" s="302"/>
      <c r="H8" s="304"/>
      <c r="I8" s="151"/>
      <c r="J8" s="426"/>
      <c r="L8" s="196"/>
    </row>
    <row r="9" spans="1:14">
      <c r="A9" s="60" t="s">
        <v>204</v>
      </c>
      <c r="B9" s="302">
        <v>360</v>
      </c>
      <c r="C9" s="371">
        <v>3</v>
      </c>
      <c r="D9" s="302">
        <v>137</v>
      </c>
      <c r="E9" s="302">
        <v>1</v>
      </c>
      <c r="F9" s="371">
        <v>175</v>
      </c>
      <c r="G9" s="371" t="s">
        <v>313</v>
      </c>
      <c r="H9" s="372">
        <v>169</v>
      </c>
      <c r="J9" s="426"/>
    </row>
    <row r="10" spans="1:14">
      <c r="A10" s="54" t="s">
        <v>205</v>
      </c>
      <c r="B10" s="371"/>
      <c r="C10" s="371"/>
      <c r="D10" s="302"/>
      <c r="E10" s="302"/>
      <c r="F10" s="371"/>
      <c r="G10" s="371"/>
      <c r="H10" s="372"/>
      <c r="J10" s="426"/>
    </row>
    <row r="11" spans="1:14">
      <c r="A11" s="60" t="s">
        <v>196</v>
      </c>
      <c r="B11" s="371">
        <v>7857</v>
      </c>
      <c r="C11" s="371">
        <v>30</v>
      </c>
      <c r="D11" s="302">
        <v>4575</v>
      </c>
      <c r="E11" s="302">
        <v>35</v>
      </c>
      <c r="F11" s="371">
        <v>2458</v>
      </c>
      <c r="G11" s="371">
        <v>91</v>
      </c>
      <c r="H11" s="372">
        <v>2136</v>
      </c>
      <c r="J11" s="426"/>
    </row>
    <row r="12" spans="1:14">
      <c r="A12" s="54" t="s">
        <v>197</v>
      </c>
      <c r="B12" s="371"/>
      <c r="C12" s="371"/>
      <c r="D12" s="302"/>
      <c r="E12" s="302"/>
      <c r="F12" s="371"/>
      <c r="G12" s="371"/>
      <c r="H12" s="372"/>
      <c r="J12" s="426"/>
    </row>
    <row r="13" spans="1:14" s="277" customFormat="1">
      <c r="A13" s="60" t="s">
        <v>118</v>
      </c>
      <c r="B13" s="371"/>
      <c r="C13" s="371"/>
      <c r="D13" s="302"/>
      <c r="E13" s="302"/>
      <c r="F13" s="371"/>
      <c r="G13" s="371"/>
      <c r="H13" s="372"/>
      <c r="I13" s="151"/>
      <c r="J13" s="426"/>
    </row>
    <row r="14" spans="1:14" s="277" customFormat="1">
      <c r="A14" s="102" t="s">
        <v>426</v>
      </c>
      <c r="B14" s="371"/>
      <c r="C14" s="371"/>
      <c r="D14" s="302"/>
      <c r="E14" s="302"/>
      <c r="F14" s="371"/>
      <c r="G14" s="371"/>
      <c r="H14" s="372"/>
      <c r="I14" s="151"/>
      <c r="J14" s="426"/>
    </row>
    <row r="15" spans="1:14">
      <c r="A15" s="31" t="s">
        <v>198</v>
      </c>
      <c r="B15" s="371">
        <v>7192</v>
      </c>
      <c r="C15" s="371">
        <v>30</v>
      </c>
      <c r="D15" s="302">
        <v>4426</v>
      </c>
      <c r="E15" s="302">
        <v>33</v>
      </c>
      <c r="F15" s="371">
        <v>1969</v>
      </c>
      <c r="G15" s="371">
        <v>68</v>
      </c>
      <c r="H15" s="372">
        <v>1711</v>
      </c>
      <c r="J15" s="426"/>
    </row>
    <row r="16" spans="1:14">
      <c r="A16" s="55" t="s">
        <v>199</v>
      </c>
      <c r="B16" s="371"/>
      <c r="C16" s="371"/>
      <c r="D16" s="302"/>
      <c r="E16" s="302"/>
      <c r="F16" s="371"/>
      <c r="G16" s="371"/>
      <c r="H16" s="372"/>
      <c r="J16" s="426"/>
    </row>
    <row r="17" spans="1:10" ht="26.25">
      <c r="A17" s="62" t="s">
        <v>206</v>
      </c>
      <c r="B17" s="371">
        <v>292</v>
      </c>
      <c r="C17" s="371" t="s">
        <v>313</v>
      </c>
      <c r="D17" s="302">
        <v>111</v>
      </c>
      <c r="E17" s="302">
        <v>1</v>
      </c>
      <c r="F17" s="371">
        <v>163</v>
      </c>
      <c r="G17" s="371">
        <v>12</v>
      </c>
      <c r="H17" s="372">
        <v>140</v>
      </c>
      <c r="J17" s="426"/>
    </row>
    <row r="18" spans="1:10" ht="24.75">
      <c r="A18" s="63" t="s">
        <v>207</v>
      </c>
      <c r="B18" s="371"/>
      <c r="C18" s="371"/>
      <c r="D18" s="302"/>
      <c r="E18" s="302"/>
      <c r="F18" s="371"/>
      <c r="G18" s="371"/>
      <c r="H18" s="372"/>
      <c r="J18" s="426"/>
    </row>
    <row r="19" spans="1:10">
      <c r="A19" s="34" t="s">
        <v>200</v>
      </c>
      <c r="B19" s="371">
        <v>11040</v>
      </c>
      <c r="C19" s="371">
        <v>69</v>
      </c>
      <c r="D19" s="302">
        <v>7278</v>
      </c>
      <c r="E19" s="302">
        <v>59</v>
      </c>
      <c r="F19" s="371">
        <v>2920</v>
      </c>
      <c r="G19" s="371">
        <v>47</v>
      </c>
      <c r="H19" s="372">
        <v>2385</v>
      </c>
      <c r="J19" s="426"/>
    </row>
    <row r="20" spans="1:10">
      <c r="A20" s="38" t="s">
        <v>201</v>
      </c>
      <c r="B20" s="371"/>
      <c r="C20" s="371"/>
      <c r="D20" s="302"/>
      <c r="E20" s="302"/>
      <c r="F20" s="371"/>
      <c r="G20" s="371"/>
      <c r="H20" s="372"/>
      <c r="J20" s="426"/>
    </row>
    <row r="21" spans="1:10">
      <c r="A21" s="34" t="s">
        <v>208</v>
      </c>
      <c r="B21" s="371">
        <v>24165</v>
      </c>
      <c r="C21" s="371">
        <v>23</v>
      </c>
      <c r="D21" s="302">
        <v>15491</v>
      </c>
      <c r="E21" s="302">
        <v>172</v>
      </c>
      <c r="F21" s="371">
        <v>5373</v>
      </c>
      <c r="G21" s="371">
        <v>89</v>
      </c>
      <c r="H21" s="372">
        <v>4657</v>
      </c>
      <c r="J21" s="426"/>
    </row>
    <row r="22" spans="1:10">
      <c r="A22" s="38" t="s">
        <v>209</v>
      </c>
      <c r="B22" s="371"/>
      <c r="C22" s="371"/>
      <c r="D22" s="302"/>
      <c r="E22" s="302"/>
      <c r="F22" s="371"/>
      <c r="G22" s="371"/>
      <c r="H22" s="372"/>
      <c r="J22" s="426"/>
    </row>
    <row r="23" spans="1:10">
      <c r="A23" s="34" t="s">
        <v>202</v>
      </c>
      <c r="B23" s="371">
        <v>5603</v>
      </c>
      <c r="C23" s="371">
        <v>3</v>
      </c>
      <c r="D23" s="302">
        <v>4747</v>
      </c>
      <c r="E23" s="302">
        <v>22</v>
      </c>
      <c r="F23" s="371">
        <v>631</v>
      </c>
      <c r="G23" s="371">
        <v>8</v>
      </c>
      <c r="H23" s="372">
        <v>569</v>
      </c>
      <c r="J23" s="426"/>
    </row>
    <row r="24" spans="1:10">
      <c r="A24" s="38" t="s">
        <v>203</v>
      </c>
      <c r="B24" s="371"/>
      <c r="C24" s="371"/>
      <c r="D24" s="302"/>
      <c r="E24" s="302"/>
      <c r="F24" s="371"/>
      <c r="G24" s="371"/>
      <c r="H24" s="372"/>
      <c r="J24" s="426"/>
    </row>
    <row r="25" spans="1:10">
      <c r="A25" s="34" t="s">
        <v>210</v>
      </c>
      <c r="B25" s="371">
        <v>3123</v>
      </c>
      <c r="C25" s="371">
        <v>6</v>
      </c>
      <c r="D25" s="302">
        <v>1795</v>
      </c>
      <c r="E25" s="302">
        <v>46</v>
      </c>
      <c r="F25" s="371">
        <v>802</v>
      </c>
      <c r="G25" s="371">
        <v>4</v>
      </c>
      <c r="H25" s="372">
        <v>691</v>
      </c>
      <c r="J25" s="426"/>
    </row>
    <row r="26" spans="1:10">
      <c r="A26" s="38" t="s">
        <v>220</v>
      </c>
      <c r="B26" s="371"/>
      <c r="C26" s="371"/>
      <c r="D26" s="302"/>
      <c r="E26" s="302"/>
      <c r="F26" s="371"/>
      <c r="G26" s="371"/>
      <c r="H26" s="372"/>
      <c r="J26" s="196"/>
    </row>
    <row r="27" spans="1:10">
      <c r="A27" s="34" t="s">
        <v>211</v>
      </c>
      <c r="B27" s="371">
        <v>7462</v>
      </c>
      <c r="C27" s="371">
        <v>7</v>
      </c>
      <c r="D27" s="302">
        <v>5016</v>
      </c>
      <c r="E27" s="302">
        <v>55</v>
      </c>
      <c r="F27" s="371">
        <v>2094</v>
      </c>
      <c r="G27" s="371">
        <v>87</v>
      </c>
      <c r="H27" s="372">
        <v>1867</v>
      </c>
      <c r="J27" s="196"/>
    </row>
    <row r="28" spans="1:10">
      <c r="A28" s="38" t="s">
        <v>212</v>
      </c>
      <c r="B28" s="371"/>
      <c r="C28" s="371"/>
      <c r="D28" s="302"/>
      <c r="E28" s="302"/>
      <c r="F28" s="371"/>
      <c r="G28" s="371"/>
      <c r="H28" s="372"/>
      <c r="J28" s="196"/>
    </row>
    <row r="29" spans="1:10">
      <c r="A29" s="34" t="s">
        <v>219</v>
      </c>
      <c r="B29" s="371">
        <v>4447</v>
      </c>
      <c r="C29" s="371">
        <v>1</v>
      </c>
      <c r="D29" s="302">
        <v>2998</v>
      </c>
      <c r="E29" s="302">
        <v>10</v>
      </c>
      <c r="F29" s="371">
        <v>1180</v>
      </c>
      <c r="G29" s="371">
        <v>114</v>
      </c>
      <c r="H29" s="372">
        <v>916</v>
      </c>
      <c r="J29" s="196"/>
    </row>
    <row r="30" spans="1:10">
      <c r="A30" s="38" t="s">
        <v>213</v>
      </c>
      <c r="B30" s="371"/>
      <c r="C30" s="371"/>
      <c r="D30" s="302"/>
      <c r="E30" s="302"/>
      <c r="F30" s="371"/>
      <c r="G30" s="371"/>
      <c r="H30" s="372"/>
      <c r="J30" s="196"/>
    </row>
    <row r="31" spans="1:10">
      <c r="A31" s="34" t="s">
        <v>221</v>
      </c>
      <c r="B31" s="371">
        <v>10214</v>
      </c>
      <c r="C31" s="371">
        <v>202</v>
      </c>
      <c r="D31" s="302">
        <v>1421</v>
      </c>
      <c r="E31" s="302">
        <v>16</v>
      </c>
      <c r="F31" s="371">
        <v>1434</v>
      </c>
      <c r="G31" s="371">
        <v>27</v>
      </c>
      <c r="H31" s="372">
        <v>1105</v>
      </c>
      <c r="J31" s="196"/>
    </row>
    <row r="32" spans="1:10">
      <c r="A32" s="38" t="s">
        <v>214</v>
      </c>
      <c r="B32" s="371"/>
      <c r="C32" s="371"/>
      <c r="D32" s="302"/>
      <c r="E32" s="302"/>
      <c r="F32" s="371"/>
      <c r="G32" s="371"/>
      <c r="H32" s="372"/>
      <c r="J32" s="196"/>
    </row>
    <row r="33" spans="1:10" ht="24.75">
      <c r="A33" s="1" t="s">
        <v>222</v>
      </c>
      <c r="B33" s="371">
        <v>17423</v>
      </c>
      <c r="C33" s="371">
        <v>21</v>
      </c>
      <c r="D33" s="302">
        <v>12634</v>
      </c>
      <c r="E33" s="302">
        <v>115</v>
      </c>
      <c r="F33" s="371">
        <v>3478</v>
      </c>
      <c r="G33" s="371">
        <v>92</v>
      </c>
      <c r="H33" s="372">
        <v>2855</v>
      </c>
      <c r="J33" s="426"/>
    </row>
    <row r="34" spans="1:10">
      <c r="A34" s="38" t="s">
        <v>223</v>
      </c>
      <c r="B34" s="371"/>
      <c r="C34" s="371"/>
      <c r="D34" s="302"/>
      <c r="E34" s="302"/>
      <c r="F34" s="371"/>
      <c r="G34" s="371"/>
      <c r="H34" s="372"/>
      <c r="J34" s="196"/>
    </row>
    <row r="35" spans="1:10">
      <c r="A35" s="34" t="s">
        <v>224</v>
      </c>
      <c r="B35" s="371">
        <v>4051</v>
      </c>
      <c r="C35" s="371">
        <v>8</v>
      </c>
      <c r="D35" s="302">
        <v>2416</v>
      </c>
      <c r="E35" s="302">
        <v>30</v>
      </c>
      <c r="F35" s="371">
        <v>1352</v>
      </c>
      <c r="G35" s="371">
        <v>27</v>
      </c>
      <c r="H35" s="372">
        <v>1171</v>
      </c>
      <c r="J35" s="196"/>
    </row>
    <row r="36" spans="1:10">
      <c r="A36" s="38" t="s">
        <v>225</v>
      </c>
      <c r="B36" s="371"/>
      <c r="C36" s="371"/>
      <c r="D36" s="302"/>
      <c r="E36" s="302"/>
      <c r="F36" s="371"/>
      <c r="G36" s="371"/>
      <c r="H36" s="372"/>
      <c r="J36" s="196"/>
    </row>
    <row r="37" spans="1:10" ht="24.75">
      <c r="A37" s="1" t="s">
        <v>226</v>
      </c>
      <c r="B37" s="371">
        <v>111</v>
      </c>
      <c r="C37" s="371" t="s">
        <v>313</v>
      </c>
      <c r="D37" s="371" t="s">
        <v>313</v>
      </c>
      <c r="E37" s="371" t="s">
        <v>313</v>
      </c>
      <c r="F37" s="371">
        <v>4</v>
      </c>
      <c r="G37" s="371" t="s">
        <v>313</v>
      </c>
      <c r="H37" s="372">
        <v>3</v>
      </c>
      <c r="J37" s="196"/>
    </row>
    <row r="38" spans="1:10" ht="27" customHeight="1">
      <c r="A38" s="40" t="s">
        <v>227</v>
      </c>
      <c r="B38" s="371"/>
      <c r="C38" s="371"/>
      <c r="D38" s="302"/>
      <c r="E38" s="302"/>
      <c r="F38" s="371"/>
      <c r="G38" s="371"/>
      <c r="H38" s="372"/>
      <c r="J38" s="196"/>
    </row>
    <row r="39" spans="1:10">
      <c r="A39" s="34" t="s">
        <v>215</v>
      </c>
      <c r="B39" s="371">
        <v>3866</v>
      </c>
      <c r="C39" s="371">
        <v>2</v>
      </c>
      <c r="D39" s="302">
        <v>2450</v>
      </c>
      <c r="E39" s="302">
        <v>98</v>
      </c>
      <c r="F39" s="371">
        <v>279</v>
      </c>
      <c r="G39" s="371">
        <v>2</v>
      </c>
      <c r="H39" s="372">
        <v>243</v>
      </c>
    </row>
    <row r="40" spans="1:10">
      <c r="A40" s="38" t="s">
        <v>216</v>
      </c>
      <c r="B40" s="371"/>
      <c r="C40" s="371"/>
      <c r="D40" s="302"/>
      <c r="E40" s="302"/>
      <c r="F40" s="371"/>
      <c r="G40" s="371"/>
      <c r="H40" s="372"/>
    </row>
    <row r="41" spans="1:10">
      <c r="A41" s="34" t="s">
        <v>228</v>
      </c>
      <c r="B41" s="371">
        <v>6989</v>
      </c>
      <c r="C41" s="371">
        <v>3</v>
      </c>
      <c r="D41" s="302">
        <v>6308</v>
      </c>
      <c r="E41" s="302">
        <v>26</v>
      </c>
      <c r="F41" s="371">
        <v>392</v>
      </c>
      <c r="G41" s="371">
        <v>10</v>
      </c>
      <c r="H41" s="372">
        <v>299</v>
      </c>
    </row>
    <row r="42" spans="1:10">
      <c r="A42" s="38" t="s">
        <v>229</v>
      </c>
      <c r="B42" s="371"/>
      <c r="C42" s="371"/>
      <c r="D42" s="302"/>
      <c r="E42" s="302"/>
      <c r="F42" s="371"/>
      <c r="G42" s="371"/>
      <c r="H42" s="372"/>
    </row>
    <row r="43" spans="1:10" ht="24.75">
      <c r="A43" s="1" t="s">
        <v>230</v>
      </c>
      <c r="B43" s="371">
        <v>1792</v>
      </c>
      <c r="C43" s="371">
        <v>2</v>
      </c>
      <c r="D43" s="302">
        <v>955</v>
      </c>
      <c r="E43" s="302">
        <v>11</v>
      </c>
      <c r="F43" s="371">
        <v>235</v>
      </c>
      <c r="G43" s="371">
        <v>18</v>
      </c>
      <c r="H43" s="372">
        <v>200</v>
      </c>
    </row>
    <row r="44" spans="1:10">
      <c r="A44" s="38" t="s">
        <v>231</v>
      </c>
      <c r="B44" s="371"/>
      <c r="C44" s="371"/>
      <c r="D44" s="302"/>
      <c r="E44" s="302"/>
      <c r="F44" s="371"/>
      <c r="G44" s="371"/>
      <c r="H44" s="372"/>
    </row>
    <row r="45" spans="1:10">
      <c r="A45" s="34" t="s">
        <v>217</v>
      </c>
      <c r="B45" s="371">
        <v>6702</v>
      </c>
      <c r="C45" s="371">
        <v>2</v>
      </c>
      <c r="D45" s="302">
        <v>2646</v>
      </c>
      <c r="E45" s="302">
        <v>23</v>
      </c>
      <c r="F45" s="371">
        <v>196</v>
      </c>
      <c r="G45" s="371">
        <v>6</v>
      </c>
      <c r="H45" s="372">
        <v>170</v>
      </c>
    </row>
    <row r="46" spans="1:10">
      <c r="A46" s="38" t="s">
        <v>218</v>
      </c>
      <c r="B46" s="369"/>
      <c r="C46" s="275"/>
      <c r="D46" s="275"/>
      <c r="E46" s="275"/>
      <c r="F46" s="369"/>
      <c r="G46" s="369"/>
      <c r="H46" s="370"/>
    </row>
    <row r="47" spans="1:10">
      <c r="A47" s="775" t="s">
        <v>629</v>
      </c>
      <c r="B47" s="775"/>
      <c r="C47" s="775"/>
      <c r="D47" s="775"/>
      <c r="E47" s="775"/>
      <c r="F47" s="775"/>
      <c r="G47" s="775"/>
      <c r="H47" s="775"/>
    </row>
    <row r="48" spans="1:10">
      <c r="A48" s="773" t="s">
        <v>630</v>
      </c>
      <c r="B48" s="773"/>
      <c r="C48" s="277"/>
    </row>
    <row r="49" spans="2:8">
      <c r="B49" s="277"/>
      <c r="C49" s="277"/>
      <c r="D49" s="277"/>
      <c r="E49" s="277"/>
      <c r="F49" s="277"/>
      <c r="G49" s="277"/>
      <c r="H49" s="277"/>
    </row>
    <row r="50" spans="2:8">
      <c r="C50" s="277"/>
      <c r="D50" s="277"/>
      <c r="E50" s="277"/>
      <c r="F50" s="277"/>
      <c r="G50" s="277"/>
      <c r="H50" s="277"/>
    </row>
  </sheetData>
  <mergeCells count="9">
    <mergeCell ref="A48:B48"/>
    <mergeCell ref="A2:A4"/>
    <mergeCell ref="A1:H1"/>
    <mergeCell ref="B2:B4"/>
    <mergeCell ref="C3:C4"/>
    <mergeCell ref="C2:H2"/>
    <mergeCell ref="D3:D4"/>
    <mergeCell ref="G3:H3"/>
    <mergeCell ref="A47:H47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90" fitToHeight="0" orientation="landscape" horizontalDpi="4294967294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50"/>
  <sheetViews>
    <sheetView zoomScale="90" zoomScaleNormal="90" workbookViewId="0">
      <pane ySplit="3" topLeftCell="A4" activePane="bottomLeft" state="frozen"/>
      <selection pane="bottomLeft" activeCell="I14" sqref="I14"/>
    </sheetView>
  </sheetViews>
  <sheetFormatPr defaultRowHeight="15"/>
  <cols>
    <col min="1" max="1" width="38.7109375" customWidth="1"/>
    <col min="2" max="7" width="13.7109375" customWidth="1"/>
    <col min="8" max="8" width="9.140625" style="151"/>
  </cols>
  <sheetData>
    <row r="1" spans="1:8" ht="54" customHeight="1">
      <c r="A1" s="774" t="s">
        <v>664</v>
      </c>
      <c r="B1" s="774"/>
      <c r="C1" s="774"/>
      <c r="D1" s="774"/>
      <c r="E1" s="774"/>
      <c r="F1" s="774"/>
      <c r="G1" s="774"/>
    </row>
    <row r="2" spans="1:8" ht="26.1" customHeight="1">
      <c r="A2" s="682" t="s">
        <v>191</v>
      </c>
      <c r="B2" s="687" t="s">
        <v>83</v>
      </c>
      <c r="C2" s="692" t="s">
        <v>631</v>
      </c>
      <c r="D2" s="740"/>
      <c r="E2" s="740"/>
      <c r="F2" s="740"/>
      <c r="G2" s="740"/>
    </row>
    <row r="3" spans="1:8" ht="60.75" thickBot="1">
      <c r="A3" s="684"/>
      <c r="B3" s="710"/>
      <c r="C3" s="393" t="s">
        <v>232</v>
      </c>
      <c r="D3" s="393" t="s">
        <v>233</v>
      </c>
      <c r="E3" s="393" t="s">
        <v>632</v>
      </c>
      <c r="F3" s="393" t="s">
        <v>234</v>
      </c>
      <c r="G3" s="392" t="s">
        <v>235</v>
      </c>
    </row>
    <row r="4" spans="1:8" ht="26.1" customHeight="1" thickTop="1">
      <c r="A4" s="61" t="s">
        <v>195</v>
      </c>
      <c r="B4" s="301">
        <v>23011</v>
      </c>
      <c r="C4" s="301">
        <v>18</v>
      </c>
      <c r="D4" s="301">
        <v>127</v>
      </c>
      <c r="E4" s="301">
        <v>36</v>
      </c>
      <c r="F4" s="301">
        <v>18110</v>
      </c>
      <c r="G4" s="303">
        <v>4185</v>
      </c>
    </row>
    <row r="5" spans="1:8">
      <c r="A5" s="102" t="s">
        <v>117</v>
      </c>
      <c r="B5" s="312"/>
      <c r="C5" s="302"/>
      <c r="D5" s="302"/>
      <c r="E5" s="302"/>
      <c r="F5" s="302"/>
      <c r="G5" s="304"/>
    </row>
    <row r="6" spans="1:8" s="103" customFormat="1">
      <c r="A6" s="60" t="s">
        <v>118</v>
      </c>
      <c r="B6" s="302"/>
      <c r="C6" s="302"/>
      <c r="D6" s="302"/>
      <c r="E6" s="302"/>
      <c r="F6" s="302"/>
      <c r="G6" s="304"/>
      <c r="H6" s="151"/>
    </row>
    <row r="7" spans="1:8" s="103" customFormat="1">
      <c r="A7" s="102" t="s">
        <v>426</v>
      </c>
      <c r="B7" s="302"/>
      <c r="C7" s="302"/>
      <c r="D7" s="302"/>
      <c r="E7" s="302"/>
      <c r="F7" s="302"/>
      <c r="G7" s="304"/>
      <c r="H7" s="151"/>
    </row>
    <row r="8" spans="1:8">
      <c r="A8" s="60" t="s">
        <v>204</v>
      </c>
      <c r="B8" s="371">
        <v>175</v>
      </c>
      <c r="C8" s="371" t="s">
        <v>313</v>
      </c>
      <c r="D8" s="302">
        <v>1</v>
      </c>
      <c r="E8" s="371" t="s">
        <v>313</v>
      </c>
      <c r="F8" s="302">
        <v>142</v>
      </c>
      <c r="G8" s="304">
        <v>43</v>
      </c>
    </row>
    <row r="9" spans="1:8">
      <c r="A9" s="54" t="s">
        <v>205</v>
      </c>
      <c r="B9" s="371"/>
      <c r="C9" s="302"/>
      <c r="D9" s="302"/>
      <c r="E9" s="302"/>
      <c r="F9" s="302"/>
      <c r="G9" s="304"/>
    </row>
    <row r="10" spans="1:8">
      <c r="A10" s="60" t="s">
        <v>196</v>
      </c>
      <c r="B10" s="371">
        <v>2458</v>
      </c>
      <c r="C10" s="302">
        <v>7</v>
      </c>
      <c r="D10" s="302">
        <v>25</v>
      </c>
      <c r="E10" s="302">
        <v>3</v>
      </c>
      <c r="F10" s="302">
        <v>1935</v>
      </c>
      <c r="G10" s="304">
        <v>559</v>
      </c>
    </row>
    <row r="11" spans="1:8">
      <c r="A11" s="54" t="s">
        <v>197</v>
      </c>
      <c r="B11" s="371"/>
      <c r="C11" s="302"/>
      <c r="D11" s="302"/>
      <c r="E11" s="302"/>
      <c r="F11" s="302"/>
      <c r="G11" s="304"/>
    </row>
    <row r="12" spans="1:8">
      <c r="A12" s="60" t="s">
        <v>118</v>
      </c>
      <c r="B12" s="371"/>
      <c r="C12" s="302"/>
      <c r="D12" s="302"/>
      <c r="E12" s="302"/>
      <c r="F12" s="302"/>
      <c r="G12" s="304"/>
    </row>
    <row r="13" spans="1:8">
      <c r="A13" s="102" t="s">
        <v>426</v>
      </c>
      <c r="B13" s="371"/>
      <c r="C13" s="302"/>
      <c r="D13" s="302"/>
      <c r="E13" s="302"/>
      <c r="F13" s="302"/>
      <c r="G13" s="304"/>
    </row>
    <row r="14" spans="1:8">
      <c r="A14" s="31" t="s">
        <v>198</v>
      </c>
      <c r="B14" s="371">
        <v>1969</v>
      </c>
      <c r="C14" s="302">
        <v>6</v>
      </c>
      <c r="D14" s="302">
        <v>20</v>
      </c>
      <c r="E14" s="371" t="s">
        <v>313</v>
      </c>
      <c r="F14" s="302">
        <v>1542</v>
      </c>
      <c r="G14" s="304">
        <v>460</v>
      </c>
    </row>
    <row r="15" spans="1:8">
      <c r="A15" s="55" t="s">
        <v>199</v>
      </c>
      <c r="B15" s="371"/>
      <c r="C15" s="302"/>
      <c r="D15" s="302"/>
      <c r="E15" s="302"/>
      <c r="F15" s="302"/>
      <c r="G15" s="304"/>
    </row>
    <row r="16" spans="1:8" ht="26.25">
      <c r="A16" s="62" t="s">
        <v>206</v>
      </c>
      <c r="B16" s="371">
        <v>163</v>
      </c>
      <c r="C16" s="302">
        <v>1</v>
      </c>
      <c r="D16" s="302">
        <v>1</v>
      </c>
      <c r="E16" s="302">
        <v>2</v>
      </c>
      <c r="F16" s="302">
        <v>137</v>
      </c>
      <c r="G16" s="304">
        <v>22</v>
      </c>
    </row>
    <row r="17" spans="1:7" ht="24.75">
      <c r="A17" s="63" t="s">
        <v>207</v>
      </c>
      <c r="B17" s="371"/>
      <c r="C17" s="302"/>
      <c r="D17" s="302"/>
      <c r="E17" s="302"/>
      <c r="F17" s="302"/>
      <c r="G17" s="304"/>
    </row>
    <row r="18" spans="1:7">
      <c r="A18" s="34" t="s">
        <v>200</v>
      </c>
      <c r="B18" s="371">
        <v>2920</v>
      </c>
      <c r="C18" s="371" t="s">
        <v>313</v>
      </c>
      <c r="D18" s="302">
        <v>18</v>
      </c>
      <c r="E18" s="302">
        <v>2</v>
      </c>
      <c r="F18" s="302">
        <v>2385</v>
      </c>
      <c r="G18" s="304">
        <v>467</v>
      </c>
    </row>
    <row r="19" spans="1:7">
      <c r="A19" s="38" t="s">
        <v>201</v>
      </c>
      <c r="B19" s="371"/>
      <c r="C19" s="302"/>
      <c r="D19" s="302"/>
      <c r="E19" s="302"/>
      <c r="F19" s="302"/>
      <c r="G19" s="304"/>
    </row>
    <row r="20" spans="1:7">
      <c r="A20" s="34" t="s">
        <v>208</v>
      </c>
      <c r="B20" s="371">
        <v>5373</v>
      </c>
      <c r="C20" s="302">
        <v>2</v>
      </c>
      <c r="D20" s="302">
        <v>17</v>
      </c>
      <c r="E20" s="302">
        <v>1</v>
      </c>
      <c r="F20" s="302">
        <v>4012</v>
      </c>
      <c r="G20" s="304">
        <v>1398</v>
      </c>
    </row>
    <row r="21" spans="1:7">
      <c r="A21" s="38" t="s">
        <v>209</v>
      </c>
      <c r="B21" s="371"/>
      <c r="C21" s="302"/>
      <c r="D21" s="302"/>
      <c r="E21" s="302"/>
      <c r="F21" s="302"/>
      <c r="G21" s="304"/>
    </row>
    <row r="22" spans="1:7">
      <c r="A22" s="34" t="s">
        <v>202</v>
      </c>
      <c r="B22" s="371">
        <v>631</v>
      </c>
      <c r="C22" s="302">
        <v>1</v>
      </c>
      <c r="D22" s="302">
        <v>5</v>
      </c>
      <c r="E22" s="302">
        <v>2</v>
      </c>
      <c r="F22" s="302">
        <v>487</v>
      </c>
      <c r="G22" s="304">
        <v>103</v>
      </c>
    </row>
    <row r="23" spans="1:7">
      <c r="A23" s="38" t="s">
        <v>203</v>
      </c>
      <c r="B23" s="371"/>
      <c r="C23" s="302"/>
      <c r="D23" s="302"/>
      <c r="E23" s="302"/>
      <c r="F23" s="302"/>
      <c r="G23" s="304"/>
    </row>
    <row r="24" spans="1:7">
      <c r="A24" s="34" t="s">
        <v>210</v>
      </c>
      <c r="B24" s="371">
        <v>802</v>
      </c>
      <c r="C24" s="371" t="s">
        <v>313</v>
      </c>
      <c r="D24" s="371" t="s">
        <v>313</v>
      </c>
      <c r="E24" s="302">
        <v>1</v>
      </c>
      <c r="F24" s="302">
        <v>586</v>
      </c>
      <c r="G24" s="304">
        <v>175</v>
      </c>
    </row>
    <row r="25" spans="1:7">
      <c r="A25" s="38" t="s">
        <v>220</v>
      </c>
      <c r="B25" s="371"/>
      <c r="C25" s="302"/>
      <c r="D25" s="302"/>
      <c r="E25" s="302"/>
      <c r="F25" s="302"/>
      <c r="G25" s="304"/>
    </row>
    <row r="26" spans="1:7">
      <c r="A26" s="34" t="s">
        <v>211</v>
      </c>
      <c r="B26" s="371">
        <v>2094</v>
      </c>
      <c r="C26" s="302">
        <v>1</v>
      </c>
      <c r="D26" s="302">
        <v>10</v>
      </c>
      <c r="E26" s="302">
        <v>2</v>
      </c>
      <c r="F26" s="302">
        <v>1698</v>
      </c>
      <c r="G26" s="304">
        <v>321</v>
      </c>
    </row>
    <row r="27" spans="1:7">
      <c r="A27" s="38" t="s">
        <v>212</v>
      </c>
      <c r="B27" s="371"/>
      <c r="C27" s="302"/>
      <c r="D27" s="302"/>
      <c r="E27" s="302"/>
      <c r="F27" s="302"/>
      <c r="G27" s="304"/>
    </row>
    <row r="28" spans="1:7">
      <c r="A28" s="34" t="s">
        <v>219</v>
      </c>
      <c r="B28" s="371">
        <v>1180</v>
      </c>
      <c r="C28" s="302">
        <v>1</v>
      </c>
      <c r="D28" s="302">
        <v>5</v>
      </c>
      <c r="E28" s="302">
        <v>1</v>
      </c>
      <c r="F28" s="302">
        <v>994</v>
      </c>
      <c r="G28" s="304">
        <v>93</v>
      </c>
    </row>
    <row r="29" spans="1:7">
      <c r="A29" s="38" t="s">
        <v>213</v>
      </c>
      <c r="B29" s="371"/>
      <c r="C29" s="302"/>
      <c r="D29" s="302"/>
      <c r="E29" s="302"/>
      <c r="F29" s="302"/>
      <c r="G29" s="304"/>
    </row>
    <row r="30" spans="1:7">
      <c r="A30" s="34" t="s">
        <v>221</v>
      </c>
      <c r="B30" s="371">
        <v>1434</v>
      </c>
      <c r="C30" s="302">
        <v>3</v>
      </c>
      <c r="D30" s="302">
        <v>8</v>
      </c>
      <c r="E30" s="302">
        <v>6</v>
      </c>
      <c r="F30" s="302">
        <v>1139</v>
      </c>
      <c r="G30" s="304">
        <v>254</v>
      </c>
    </row>
    <row r="31" spans="1:7">
      <c r="A31" s="38" t="s">
        <v>214</v>
      </c>
      <c r="B31" s="371"/>
      <c r="C31" s="302"/>
      <c r="D31" s="302"/>
      <c r="E31" s="302"/>
      <c r="F31" s="302"/>
      <c r="G31" s="304"/>
    </row>
    <row r="32" spans="1:7" ht="24.75">
      <c r="A32" s="1" t="s">
        <v>222</v>
      </c>
      <c r="B32" s="371">
        <v>3478</v>
      </c>
      <c r="C32" s="302">
        <v>1</v>
      </c>
      <c r="D32" s="302">
        <v>19</v>
      </c>
      <c r="E32" s="302">
        <v>7</v>
      </c>
      <c r="F32" s="302">
        <v>2868</v>
      </c>
      <c r="G32" s="304">
        <v>414</v>
      </c>
    </row>
    <row r="33" spans="1:7">
      <c r="A33" s="38" t="s">
        <v>223</v>
      </c>
      <c r="B33" s="371"/>
      <c r="C33" s="302"/>
      <c r="D33" s="302"/>
      <c r="E33" s="302"/>
      <c r="F33" s="302"/>
      <c r="G33" s="304"/>
    </row>
    <row r="34" spans="1:7">
      <c r="A34" s="34" t="s">
        <v>224</v>
      </c>
      <c r="B34" s="371">
        <v>1352</v>
      </c>
      <c r="C34" s="302">
        <v>1</v>
      </c>
      <c r="D34" s="302">
        <v>6</v>
      </c>
      <c r="E34" s="302">
        <v>2</v>
      </c>
      <c r="F34" s="302">
        <v>992</v>
      </c>
      <c r="G34" s="304">
        <v>208</v>
      </c>
    </row>
    <row r="35" spans="1:7">
      <c r="A35" s="38" t="s">
        <v>225</v>
      </c>
      <c r="B35" s="371"/>
      <c r="C35" s="302"/>
      <c r="D35" s="302"/>
      <c r="E35" s="302"/>
      <c r="F35" s="302"/>
      <c r="G35" s="304"/>
    </row>
    <row r="36" spans="1:7" ht="24.75">
      <c r="A36" s="1" t="s">
        <v>226</v>
      </c>
      <c r="B36" s="371">
        <v>4</v>
      </c>
      <c r="C36" s="371" t="s">
        <v>313</v>
      </c>
      <c r="D36" s="371" t="s">
        <v>313</v>
      </c>
      <c r="E36" s="302">
        <v>1</v>
      </c>
      <c r="F36" s="304">
        <v>4</v>
      </c>
      <c r="G36" s="372" t="s">
        <v>313</v>
      </c>
    </row>
    <row r="37" spans="1:7" ht="24.95" customHeight="1">
      <c r="A37" s="40" t="s">
        <v>227</v>
      </c>
      <c r="B37" s="371"/>
      <c r="C37" s="302"/>
      <c r="D37" s="302"/>
      <c r="E37" s="302"/>
      <c r="F37" s="302"/>
      <c r="G37" s="304"/>
    </row>
    <row r="38" spans="1:7">
      <c r="A38" s="34" t="s">
        <v>215</v>
      </c>
      <c r="B38" s="371">
        <v>279</v>
      </c>
      <c r="C38" s="371" t="s">
        <v>313</v>
      </c>
      <c r="D38" s="302">
        <v>3</v>
      </c>
      <c r="E38" s="371" t="s">
        <v>313</v>
      </c>
      <c r="F38" s="302">
        <v>218</v>
      </c>
      <c r="G38" s="304">
        <v>37</v>
      </c>
    </row>
    <row r="39" spans="1:7">
      <c r="A39" s="38" t="s">
        <v>216</v>
      </c>
      <c r="B39" s="371"/>
      <c r="C39" s="302"/>
      <c r="D39" s="302"/>
      <c r="E39" s="302"/>
      <c r="F39" s="302"/>
      <c r="G39" s="304"/>
    </row>
    <row r="40" spans="1:7">
      <c r="A40" s="34" t="s">
        <v>228</v>
      </c>
      <c r="B40" s="371">
        <v>392</v>
      </c>
      <c r="C40" s="302">
        <v>1</v>
      </c>
      <c r="D40" s="302">
        <v>6</v>
      </c>
      <c r="E40" s="302">
        <v>3</v>
      </c>
      <c r="F40" s="302">
        <v>316</v>
      </c>
      <c r="G40" s="304">
        <v>37</v>
      </c>
    </row>
    <row r="41" spans="1:7">
      <c r="A41" s="38" t="s">
        <v>229</v>
      </c>
      <c r="B41" s="371"/>
      <c r="C41" s="302"/>
      <c r="D41" s="302"/>
      <c r="E41" s="302"/>
      <c r="F41" s="302"/>
      <c r="G41" s="304"/>
    </row>
    <row r="42" spans="1:7" ht="24.75">
      <c r="A42" s="1" t="s">
        <v>230</v>
      </c>
      <c r="B42" s="371">
        <v>235</v>
      </c>
      <c r="C42" s="371" t="s">
        <v>313</v>
      </c>
      <c r="D42" s="275">
        <v>1</v>
      </c>
      <c r="E42" s="302">
        <v>5</v>
      </c>
      <c r="F42" s="275">
        <v>192</v>
      </c>
      <c r="G42" s="274">
        <v>35</v>
      </c>
    </row>
    <row r="43" spans="1:7">
      <c r="A43" s="38" t="s">
        <v>231</v>
      </c>
      <c r="B43" s="371"/>
      <c r="C43" s="275"/>
      <c r="D43" s="275"/>
      <c r="E43" s="275"/>
      <c r="F43" s="275"/>
      <c r="G43" s="274"/>
    </row>
    <row r="44" spans="1:7">
      <c r="A44" s="34" t="s">
        <v>217</v>
      </c>
      <c r="B44" s="371">
        <v>196</v>
      </c>
      <c r="C44" s="371" t="s">
        <v>313</v>
      </c>
      <c r="D44" s="431">
        <v>3</v>
      </c>
      <c r="E44" s="371" t="s">
        <v>313</v>
      </c>
      <c r="F44" s="195">
        <v>141</v>
      </c>
      <c r="G44" s="230">
        <v>41</v>
      </c>
    </row>
    <row r="45" spans="1:7">
      <c r="A45" s="38" t="s">
        <v>218</v>
      </c>
      <c r="B45" s="223"/>
      <c r="C45" s="228"/>
      <c r="D45" s="228"/>
      <c r="E45" s="228"/>
      <c r="F45" s="228"/>
      <c r="G45" s="276"/>
    </row>
    <row r="46" spans="1:7" ht="50.1" customHeight="1">
      <c r="A46" s="723" t="s">
        <v>236</v>
      </c>
      <c r="B46" s="723"/>
      <c r="C46" s="723"/>
      <c r="D46" s="723"/>
      <c r="E46" s="723"/>
      <c r="F46" s="723"/>
      <c r="G46" s="723"/>
    </row>
    <row r="48" spans="1:7">
      <c r="C48" s="277"/>
      <c r="D48" s="277"/>
      <c r="E48" s="277"/>
      <c r="F48" s="277"/>
      <c r="G48" s="277"/>
    </row>
    <row r="49" spans="3:9">
      <c r="C49" s="277"/>
      <c r="D49" s="277"/>
      <c r="E49" s="277"/>
      <c r="F49" s="277"/>
      <c r="G49" s="277"/>
    </row>
    <row r="50" spans="3:9">
      <c r="C50" s="277"/>
      <c r="D50" s="277"/>
      <c r="E50" s="277"/>
      <c r="F50" s="277"/>
      <c r="G50" s="277"/>
      <c r="H50" s="277"/>
      <c r="I50" s="277"/>
    </row>
  </sheetData>
  <mergeCells count="5">
    <mergeCell ref="A46:G46"/>
    <mergeCell ref="A1:G1"/>
    <mergeCell ref="A2:A3"/>
    <mergeCell ref="B2:B3"/>
    <mergeCell ref="C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7" fitToHeight="0" orientation="landscape" horizontalDpi="4294967294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98"/>
  <sheetViews>
    <sheetView zoomScale="90" zoomScaleNormal="90" workbookViewId="0">
      <pane ySplit="3" topLeftCell="A4" activePane="bottomLeft" state="frozen"/>
      <selection pane="bottomLeft" activeCell="I7" sqref="I7"/>
    </sheetView>
  </sheetViews>
  <sheetFormatPr defaultColWidth="9.140625" defaultRowHeight="15"/>
  <cols>
    <col min="1" max="1" width="40.7109375" style="277" customWidth="1"/>
    <col min="2" max="2" width="2.7109375" style="277" customWidth="1"/>
    <col min="3" max="6" width="19.7109375" style="277" customWidth="1"/>
    <col min="7" max="16384" width="9.140625" style="277"/>
  </cols>
  <sheetData>
    <row r="1" spans="1:11" ht="40.5" customHeight="1">
      <c r="A1" s="776" t="s">
        <v>633</v>
      </c>
      <c r="B1" s="776"/>
      <c r="C1" s="776"/>
      <c r="D1" s="777"/>
      <c r="E1" s="777"/>
      <c r="F1" s="777"/>
    </row>
    <row r="2" spans="1:11" ht="68.099999999999994" customHeight="1">
      <c r="A2" s="699" t="s">
        <v>8</v>
      </c>
      <c r="B2" s="682"/>
      <c r="C2" s="499" t="s">
        <v>240</v>
      </c>
      <c r="D2" s="499" t="s">
        <v>241</v>
      </c>
      <c r="E2" s="687" t="s">
        <v>528</v>
      </c>
      <c r="F2" s="688" t="s">
        <v>243</v>
      </c>
    </row>
    <row r="3" spans="1:11" ht="42.95" customHeight="1" thickBot="1">
      <c r="A3" s="778" t="s">
        <v>502</v>
      </c>
      <c r="B3" s="779"/>
      <c r="C3" s="769" t="s">
        <v>242</v>
      </c>
      <c r="D3" s="770"/>
      <c r="E3" s="710"/>
      <c r="F3" s="732"/>
    </row>
    <row r="4" spans="1:11" ht="15.75" thickTop="1">
      <c r="A4" s="110" t="s">
        <v>116</v>
      </c>
      <c r="B4" s="110" t="s">
        <v>237</v>
      </c>
      <c r="C4" s="501">
        <v>192208</v>
      </c>
      <c r="D4" s="501">
        <v>178004</v>
      </c>
      <c r="E4" s="264">
        <v>800907.6</v>
      </c>
      <c r="F4" s="268">
        <v>4499.3999999999996</v>
      </c>
    </row>
    <row r="5" spans="1:11">
      <c r="A5" s="214" t="s">
        <v>117</v>
      </c>
      <c r="B5" s="67" t="s">
        <v>238</v>
      </c>
      <c r="C5" s="264">
        <v>99.9</v>
      </c>
      <c r="D5" s="264">
        <v>99.7</v>
      </c>
      <c r="E5" s="264">
        <v>102.5</v>
      </c>
      <c r="F5" s="265">
        <v>102.8</v>
      </c>
    </row>
    <row r="6" spans="1:11">
      <c r="A6" s="53"/>
      <c r="B6" s="67" t="s">
        <v>239</v>
      </c>
      <c r="C6" s="266" t="s">
        <v>67</v>
      </c>
      <c r="D6" s="267">
        <v>177729</v>
      </c>
      <c r="E6" s="264">
        <v>7204875.0999999996</v>
      </c>
      <c r="F6" s="268">
        <v>4504.28</v>
      </c>
      <c r="H6" s="108"/>
      <c r="I6" s="196"/>
    </row>
    <row r="7" spans="1:11" ht="14.1" customHeight="1">
      <c r="A7" s="230" t="s">
        <v>118</v>
      </c>
      <c r="B7" s="230"/>
      <c r="C7" s="494"/>
      <c r="D7" s="494"/>
      <c r="E7" s="494"/>
      <c r="F7" s="373"/>
      <c r="H7" s="108"/>
      <c r="I7" s="196"/>
    </row>
    <row r="8" spans="1:11" ht="14.1" customHeight="1">
      <c r="A8" s="65" t="s">
        <v>426</v>
      </c>
      <c r="B8" s="230"/>
      <c r="C8" s="494"/>
      <c r="D8" s="494"/>
      <c r="E8" s="494"/>
      <c r="F8" s="373"/>
      <c r="H8" s="108"/>
      <c r="I8" s="196"/>
    </row>
    <row r="9" spans="1:11" ht="14.1" customHeight="1">
      <c r="A9" s="110" t="s">
        <v>244</v>
      </c>
      <c r="B9" s="110" t="s">
        <v>237</v>
      </c>
      <c r="C9" s="267">
        <v>40034</v>
      </c>
      <c r="D9" s="267">
        <v>39258</v>
      </c>
      <c r="E9" s="264">
        <v>205267.8</v>
      </c>
      <c r="F9" s="268">
        <v>5228.6899999999996</v>
      </c>
      <c r="H9" s="108"/>
      <c r="I9" s="196"/>
      <c r="K9" s="196"/>
    </row>
    <row r="10" spans="1:11" ht="14.1" customHeight="1">
      <c r="A10" s="214" t="s">
        <v>245</v>
      </c>
      <c r="B10" s="67" t="s">
        <v>238</v>
      </c>
      <c r="C10" s="264">
        <v>98.3</v>
      </c>
      <c r="D10" s="264">
        <v>98</v>
      </c>
      <c r="E10" s="264">
        <v>98.9</v>
      </c>
      <c r="F10" s="265">
        <v>100.9</v>
      </c>
      <c r="H10" s="108"/>
      <c r="I10" s="196"/>
    </row>
    <row r="11" spans="1:11" ht="14.1" customHeight="1">
      <c r="A11" s="53"/>
      <c r="B11" s="67" t="s">
        <v>239</v>
      </c>
      <c r="C11" s="266" t="s">
        <v>67</v>
      </c>
      <c r="D11" s="267">
        <v>39412</v>
      </c>
      <c r="E11" s="267">
        <v>1881742.6</v>
      </c>
      <c r="F11" s="268">
        <v>5305.05</v>
      </c>
      <c r="H11" s="108"/>
      <c r="I11" s="196"/>
    </row>
    <row r="12" spans="1:11" ht="14.1" customHeight="1">
      <c r="A12" s="230" t="s">
        <v>246</v>
      </c>
      <c r="B12" s="230"/>
      <c r="C12" s="494"/>
      <c r="D12" s="494"/>
      <c r="E12" s="494"/>
      <c r="F12" s="373"/>
      <c r="H12" s="108"/>
      <c r="I12" s="196"/>
    </row>
    <row r="13" spans="1:11" ht="14.1" customHeight="1">
      <c r="A13" s="65" t="s">
        <v>247</v>
      </c>
      <c r="B13" s="230"/>
      <c r="C13" s="494"/>
      <c r="D13" s="494"/>
      <c r="E13" s="494"/>
      <c r="F13" s="373"/>
      <c r="H13" s="108"/>
      <c r="I13" s="196"/>
    </row>
    <row r="14" spans="1:11" ht="14.1" customHeight="1">
      <c r="A14" s="110" t="s">
        <v>248</v>
      </c>
      <c r="B14" s="110" t="s">
        <v>237</v>
      </c>
      <c r="C14" s="267">
        <v>36459</v>
      </c>
      <c r="D14" s="267">
        <v>35732</v>
      </c>
      <c r="E14" s="264">
        <v>186450.9</v>
      </c>
      <c r="F14" s="268">
        <v>5218.04</v>
      </c>
      <c r="H14" s="108"/>
      <c r="I14" s="196"/>
    </row>
    <row r="15" spans="1:11" ht="14.1" customHeight="1">
      <c r="A15" s="214" t="s">
        <v>249</v>
      </c>
      <c r="B15" s="67" t="s">
        <v>238</v>
      </c>
      <c r="C15" s="264">
        <v>98.4</v>
      </c>
      <c r="D15" s="264">
        <v>98.2</v>
      </c>
      <c r="E15" s="264">
        <v>99.1</v>
      </c>
      <c r="F15" s="265">
        <v>100.9</v>
      </c>
      <c r="H15" s="108"/>
      <c r="I15" s="196"/>
    </row>
    <row r="16" spans="1:11" ht="14.1" customHeight="1">
      <c r="A16" s="53"/>
      <c r="B16" s="67" t="s">
        <v>239</v>
      </c>
      <c r="C16" s="266" t="s">
        <v>67</v>
      </c>
      <c r="D16" s="267">
        <v>35744</v>
      </c>
      <c r="E16" s="267">
        <v>1698154.8</v>
      </c>
      <c r="F16" s="268">
        <v>5278.76</v>
      </c>
      <c r="H16" s="108"/>
      <c r="I16" s="196"/>
    </row>
    <row r="17" spans="1:9" ht="14.1" customHeight="1">
      <c r="A17" s="230" t="s">
        <v>250</v>
      </c>
      <c r="B17" s="230"/>
      <c r="C17" s="431"/>
      <c r="D17" s="431"/>
      <c r="E17" s="431"/>
      <c r="F17" s="370"/>
      <c r="H17" s="108"/>
      <c r="I17" s="196"/>
    </row>
    <row r="18" spans="1:9" ht="14.1" customHeight="1">
      <c r="A18" s="65" t="s">
        <v>119</v>
      </c>
      <c r="B18" s="230"/>
      <c r="C18" s="431"/>
      <c r="D18" s="431"/>
      <c r="E18" s="431"/>
      <c r="F18" s="370"/>
      <c r="H18" s="108"/>
      <c r="I18" s="196"/>
    </row>
    <row r="19" spans="1:9" ht="14.1" customHeight="1">
      <c r="A19" s="230" t="s">
        <v>251</v>
      </c>
      <c r="B19" s="230" t="s">
        <v>237</v>
      </c>
      <c r="C19" s="262">
        <v>1889</v>
      </c>
      <c r="D19" s="262">
        <v>1869</v>
      </c>
      <c r="E19" s="259">
        <v>9460.4</v>
      </c>
      <c r="F19" s="263">
        <v>5061.74</v>
      </c>
      <c r="H19" s="108"/>
      <c r="I19" s="196"/>
    </row>
    <row r="20" spans="1:9" ht="14.1" customHeight="1">
      <c r="A20" s="214" t="s">
        <v>252</v>
      </c>
      <c r="B20" s="53" t="s">
        <v>238</v>
      </c>
      <c r="C20" s="259">
        <v>90.3</v>
      </c>
      <c r="D20" s="259">
        <v>90.6</v>
      </c>
      <c r="E20" s="259">
        <v>94.7</v>
      </c>
      <c r="F20" s="260">
        <v>104.5</v>
      </c>
      <c r="H20" s="108"/>
      <c r="I20" s="196"/>
    </row>
    <row r="21" spans="1:9" ht="14.1" customHeight="1">
      <c r="A21" s="53"/>
      <c r="B21" s="53" t="s">
        <v>239</v>
      </c>
      <c r="C21" s="261" t="s">
        <v>67</v>
      </c>
      <c r="D21" s="262">
        <v>2122</v>
      </c>
      <c r="E21" s="262">
        <v>92978.4</v>
      </c>
      <c r="F21" s="263">
        <v>4868.49</v>
      </c>
      <c r="H21" s="108"/>
      <c r="I21" s="196"/>
    </row>
    <row r="22" spans="1:9" ht="14.1" customHeight="1">
      <c r="A22" s="230" t="s">
        <v>253</v>
      </c>
      <c r="B22" s="230" t="s">
        <v>237</v>
      </c>
      <c r="C22" s="262">
        <v>609</v>
      </c>
      <c r="D22" s="262">
        <v>582</v>
      </c>
      <c r="E22" s="259">
        <v>1745</v>
      </c>
      <c r="F22" s="263">
        <v>2998.28</v>
      </c>
      <c r="H22" s="108"/>
      <c r="I22" s="196"/>
    </row>
    <row r="23" spans="1:9" ht="14.1" customHeight="1">
      <c r="A23" s="214" t="s">
        <v>254</v>
      </c>
      <c r="B23" s="53" t="s">
        <v>238</v>
      </c>
      <c r="C23" s="259">
        <v>101.7</v>
      </c>
      <c r="D23" s="259">
        <v>102.5</v>
      </c>
      <c r="E23" s="259">
        <v>109.1</v>
      </c>
      <c r="F23" s="260">
        <v>106.4</v>
      </c>
      <c r="H23" s="108"/>
      <c r="I23" s="196"/>
    </row>
    <row r="24" spans="1:9" ht="14.1" customHeight="1">
      <c r="A24" s="53" t="s">
        <v>255</v>
      </c>
      <c r="B24" s="53" t="s">
        <v>239</v>
      </c>
      <c r="C24" s="261" t="s">
        <v>67</v>
      </c>
      <c r="D24" s="262">
        <v>549</v>
      </c>
      <c r="E24" s="262">
        <v>13800.8</v>
      </c>
      <c r="F24" s="263">
        <v>2793.12</v>
      </c>
      <c r="H24" s="108"/>
      <c r="I24" s="196"/>
    </row>
    <row r="25" spans="1:9" ht="14.1" customHeight="1">
      <c r="A25" s="230" t="s">
        <v>529</v>
      </c>
      <c r="B25" s="230" t="s">
        <v>237</v>
      </c>
      <c r="C25" s="262">
        <v>308</v>
      </c>
      <c r="D25" s="262">
        <v>302</v>
      </c>
      <c r="E25" s="259">
        <v>1189.3</v>
      </c>
      <c r="F25" s="263">
        <v>3938.08</v>
      </c>
      <c r="H25" s="108"/>
      <c r="I25" s="196"/>
    </row>
    <row r="26" spans="1:9" ht="14.1" customHeight="1">
      <c r="A26" s="214" t="s">
        <v>295</v>
      </c>
      <c r="B26" s="53" t="s">
        <v>238</v>
      </c>
      <c r="C26" s="259">
        <v>100</v>
      </c>
      <c r="D26" s="259">
        <v>100</v>
      </c>
      <c r="E26" s="259">
        <v>108.4</v>
      </c>
      <c r="F26" s="260">
        <v>108.4</v>
      </c>
      <c r="H26" s="108"/>
      <c r="I26" s="196"/>
    </row>
    <row r="27" spans="1:9" ht="14.1" customHeight="1">
      <c r="A27" s="53"/>
      <c r="B27" s="53" t="s">
        <v>239</v>
      </c>
      <c r="C27" s="261" t="s">
        <v>67</v>
      </c>
      <c r="D27" s="262">
        <v>297</v>
      </c>
      <c r="E27" s="262">
        <v>10866.5</v>
      </c>
      <c r="F27" s="263">
        <v>4065.28</v>
      </c>
      <c r="H27" s="108"/>
      <c r="I27" s="196"/>
    </row>
    <row r="28" spans="1:9" ht="14.1" customHeight="1">
      <c r="A28" s="230" t="s">
        <v>530</v>
      </c>
      <c r="B28" s="230" t="s">
        <v>237</v>
      </c>
      <c r="C28" s="262">
        <v>3439</v>
      </c>
      <c r="D28" s="262">
        <v>3404</v>
      </c>
      <c r="E28" s="259">
        <v>14714.3</v>
      </c>
      <c r="F28" s="263">
        <v>4322.6499999999996</v>
      </c>
      <c r="H28" s="108"/>
      <c r="I28" s="196"/>
    </row>
    <row r="29" spans="1:9" ht="14.1" customHeight="1">
      <c r="A29" s="214" t="s">
        <v>531</v>
      </c>
      <c r="B29" s="53" t="s">
        <v>238</v>
      </c>
      <c r="C29" s="259">
        <v>85.3</v>
      </c>
      <c r="D29" s="259">
        <v>85.1</v>
      </c>
      <c r="E29" s="259">
        <v>84</v>
      </c>
      <c r="F29" s="260">
        <v>98.7</v>
      </c>
      <c r="H29" s="108"/>
      <c r="I29" s="196"/>
    </row>
    <row r="30" spans="1:9" ht="14.1" customHeight="1">
      <c r="A30" s="214"/>
      <c r="B30" s="53" t="s">
        <v>239</v>
      </c>
      <c r="C30" s="269" t="s">
        <v>67</v>
      </c>
      <c r="D30" s="259">
        <v>3410</v>
      </c>
      <c r="E30" s="259">
        <v>134526.6</v>
      </c>
      <c r="F30" s="263">
        <v>4383.3999999999996</v>
      </c>
      <c r="H30" s="108"/>
      <c r="I30" s="196"/>
    </row>
    <row r="31" spans="1:9" ht="14.1" customHeight="1">
      <c r="A31" s="230" t="s">
        <v>532</v>
      </c>
      <c r="B31" s="230" t="s">
        <v>237</v>
      </c>
      <c r="C31" s="502">
        <v>577</v>
      </c>
      <c r="D31" s="502">
        <v>550</v>
      </c>
      <c r="E31" s="259">
        <v>2515</v>
      </c>
      <c r="F31" s="263">
        <v>4572.7</v>
      </c>
      <c r="H31" s="108"/>
      <c r="I31" s="196"/>
    </row>
    <row r="32" spans="1:9" ht="14.1" customHeight="1">
      <c r="A32" s="214" t="s">
        <v>533</v>
      </c>
      <c r="B32" s="53" t="s">
        <v>238</v>
      </c>
      <c r="C32" s="259">
        <v>101.1</v>
      </c>
      <c r="D32" s="259">
        <v>100.2</v>
      </c>
      <c r="E32" s="259">
        <v>100.5</v>
      </c>
      <c r="F32" s="260">
        <v>100.3</v>
      </c>
      <c r="H32" s="108"/>
      <c r="I32" s="196"/>
    </row>
    <row r="33" spans="1:9" ht="14.1" customHeight="1">
      <c r="A33" s="214"/>
      <c r="B33" s="53" t="s">
        <v>239</v>
      </c>
      <c r="C33" s="269" t="s">
        <v>67</v>
      </c>
      <c r="D33" s="259">
        <v>566</v>
      </c>
      <c r="E33" s="259">
        <v>23125.8</v>
      </c>
      <c r="F33" s="263">
        <v>4539.8</v>
      </c>
      <c r="H33" s="108"/>
      <c r="I33" s="196"/>
    </row>
    <row r="34" spans="1:9" ht="14.1" customHeight="1">
      <c r="A34" s="230" t="s">
        <v>256</v>
      </c>
      <c r="B34" s="230" t="s">
        <v>237</v>
      </c>
      <c r="C34" s="262">
        <v>2815</v>
      </c>
      <c r="D34" s="262">
        <v>2759</v>
      </c>
      <c r="E34" s="259">
        <v>14096.6</v>
      </c>
      <c r="F34" s="263">
        <v>5109.3100000000004</v>
      </c>
      <c r="H34" s="108"/>
      <c r="I34" s="196"/>
    </row>
    <row r="35" spans="1:9" ht="14.1" customHeight="1">
      <c r="A35" s="214" t="s">
        <v>257</v>
      </c>
      <c r="B35" s="53" t="s">
        <v>238</v>
      </c>
      <c r="C35" s="259">
        <v>102.2</v>
      </c>
      <c r="D35" s="259">
        <v>101.7</v>
      </c>
      <c r="E35" s="259">
        <v>94.6</v>
      </c>
      <c r="F35" s="260">
        <v>93</v>
      </c>
      <c r="H35" s="108"/>
      <c r="I35" s="196"/>
    </row>
    <row r="36" spans="1:9" ht="14.1" customHeight="1">
      <c r="A36" s="53"/>
      <c r="B36" s="53" t="s">
        <v>239</v>
      </c>
      <c r="C36" s="261" t="s">
        <v>67</v>
      </c>
      <c r="D36" s="262">
        <v>2677</v>
      </c>
      <c r="E36" s="262">
        <v>130476.2</v>
      </c>
      <c r="F36" s="263">
        <v>5415.52</v>
      </c>
      <c r="H36" s="108"/>
      <c r="I36" s="196"/>
    </row>
    <row r="37" spans="1:9" ht="14.1" customHeight="1">
      <c r="A37" s="230" t="s">
        <v>534</v>
      </c>
      <c r="B37" s="230" t="s">
        <v>237</v>
      </c>
      <c r="C37" s="502">
        <v>325</v>
      </c>
      <c r="D37" s="502">
        <v>325</v>
      </c>
      <c r="E37" s="259">
        <v>930.5</v>
      </c>
      <c r="F37" s="263">
        <v>2863.1</v>
      </c>
      <c r="H37" s="108"/>
      <c r="I37" s="196"/>
    </row>
    <row r="38" spans="1:9" ht="14.1" customHeight="1">
      <c r="A38" s="214" t="s">
        <v>300</v>
      </c>
      <c r="B38" s="53" t="s">
        <v>238</v>
      </c>
      <c r="C38" s="259">
        <v>103.2</v>
      </c>
      <c r="D38" s="259">
        <v>103.5</v>
      </c>
      <c r="E38" s="259">
        <v>108.5</v>
      </c>
      <c r="F38" s="260">
        <v>104.9</v>
      </c>
      <c r="H38" s="108"/>
      <c r="I38" s="196"/>
    </row>
    <row r="39" spans="1:9" ht="14.1" customHeight="1">
      <c r="A39" s="68"/>
      <c r="B39" s="53" t="s">
        <v>239</v>
      </c>
      <c r="C39" s="261" t="s">
        <v>67</v>
      </c>
      <c r="D39" s="262">
        <v>310</v>
      </c>
      <c r="E39" s="262">
        <v>7540.9</v>
      </c>
      <c r="F39" s="263">
        <v>2702.83</v>
      </c>
      <c r="H39" s="108"/>
      <c r="I39" s="196"/>
    </row>
    <row r="40" spans="1:9" ht="27.95" customHeight="1">
      <c r="A40" s="66" t="s">
        <v>259</v>
      </c>
      <c r="B40" s="110" t="s">
        <v>237</v>
      </c>
      <c r="C40" s="267">
        <v>2597</v>
      </c>
      <c r="D40" s="267">
        <v>2562</v>
      </c>
      <c r="E40" s="267">
        <v>11924.8</v>
      </c>
      <c r="F40" s="314">
        <v>4654.49</v>
      </c>
      <c r="G40" s="196"/>
      <c r="H40" s="108"/>
      <c r="I40" s="196"/>
    </row>
    <row r="41" spans="1:9" ht="14.1" customHeight="1">
      <c r="A41" s="214" t="s">
        <v>258</v>
      </c>
      <c r="B41" s="67" t="s">
        <v>238</v>
      </c>
      <c r="C41" s="264">
        <v>100.3</v>
      </c>
      <c r="D41" s="264">
        <v>100.2</v>
      </c>
      <c r="E41" s="264">
        <v>99</v>
      </c>
      <c r="F41" s="309">
        <v>98.8</v>
      </c>
      <c r="G41" s="196"/>
      <c r="H41" s="108"/>
      <c r="I41" s="196"/>
    </row>
    <row r="42" spans="1:9" ht="14.1" customHeight="1">
      <c r="A42" s="214" t="s">
        <v>260</v>
      </c>
      <c r="B42" s="67" t="s">
        <v>239</v>
      </c>
      <c r="C42" s="266" t="s">
        <v>67</v>
      </c>
      <c r="D42" s="267">
        <v>2578</v>
      </c>
      <c r="E42" s="264">
        <v>111966.2</v>
      </c>
      <c r="F42" s="314">
        <v>4825.71</v>
      </c>
      <c r="G42" s="196"/>
      <c r="H42" s="108"/>
      <c r="I42" s="196"/>
    </row>
    <row r="43" spans="1:9" ht="14.1" customHeight="1">
      <c r="A43" s="110" t="s">
        <v>261</v>
      </c>
      <c r="B43" s="110" t="s">
        <v>237</v>
      </c>
      <c r="C43" s="267">
        <v>8924</v>
      </c>
      <c r="D43" s="267">
        <v>8367</v>
      </c>
      <c r="E43" s="267">
        <v>41072.400000000001</v>
      </c>
      <c r="F43" s="314">
        <v>4908.8599999999997</v>
      </c>
      <c r="G43" s="196"/>
      <c r="H43" s="108"/>
      <c r="I43" s="196"/>
    </row>
    <row r="44" spans="1:9" ht="14.1" customHeight="1">
      <c r="A44" s="214" t="s">
        <v>262</v>
      </c>
      <c r="B44" s="67" t="s">
        <v>238</v>
      </c>
      <c r="C44" s="264">
        <v>98.7</v>
      </c>
      <c r="D44" s="264">
        <v>98.6</v>
      </c>
      <c r="E44" s="264">
        <v>103.5</v>
      </c>
      <c r="F44" s="309">
        <v>105</v>
      </c>
      <c r="G44" s="196"/>
      <c r="H44" s="108"/>
      <c r="I44" s="196"/>
    </row>
    <row r="45" spans="1:9" ht="14.1" customHeight="1">
      <c r="A45" s="53"/>
      <c r="B45" s="67" t="s">
        <v>239</v>
      </c>
      <c r="C45" s="266" t="s">
        <v>67</v>
      </c>
      <c r="D45" s="267">
        <v>8581</v>
      </c>
      <c r="E45" s="264">
        <v>371233.8</v>
      </c>
      <c r="F45" s="314">
        <v>4806.92</v>
      </c>
      <c r="G45" s="196"/>
      <c r="H45" s="108"/>
      <c r="I45" s="196"/>
    </row>
    <row r="46" spans="1:9" ht="14.1" customHeight="1">
      <c r="A46" s="230" t="s">
        <v>266</v>
      </c>
      <c r="B46" s="230" t="s">
        <v>237</v>
      </c>
      <c r="C46" s="262">
        <v>2888</v>
      </c>
      <c r="D46" s="262">
        <v>2779</v>
      </c>
      <c r="E46" s="262">
        <v>14486.9</v>
      </c>
      <c r="F46" s="315">
        <v>5212.99</v>
      </c>
      <c r="G46" s="196"/>
      <c r="H46" s="108"/>
      <c r="I46" s="196"/>
    </row>
    <row r="47" spans="1:9" ht="14.1" customHeight="1">
      <c r="A47" s="214" t="s">
        <v>263</v>
      </c>
      <c r="B47" s="53" t="s">
        <v>238</v>
      </c>
      <c r="C47" s="259">
        <v>97.8</v>
      </c>
      <c r="D47" s="259">
        <v>97.1</v>
      </c>
      <c r="E47" s="259">
        <v>99.4</v>
      </c>
      <c r="F47" s="310">
        <v>102.3</v>
      </c>
      <c r="G47" s="196"/>
      <c r="H47" s="108"/>
      <c r="I47" s="196"/>
    </row>
    <row r="48" spans="1:9" ht="14.1" customHeight="1">
      <c r="A48" s="53"/>
      <c r="B48" s="53" t="s">
        <v>239</v>
      </c>
      <c r="C48" s="261" t="s">
        <v>67</v>
      </c>
      <c r="D48" s="262">
        <v>2812</v>
      </c>
      <c r="E48" s="259">
        <v>131195.29999999999</v>
      </c>
      <c r="F48" s="315">
        <v>5183.95</v>
      </c>
      <c r="G48" s="196"/>
      <c r="H48" s="108"/>
      <c r="I48" s="196"/>
    </row>
    <row r="49" spans="1:11" ht="14.1" customHeight="1">
      <c r="A49" s="230" t="s">
        <v>267</v>
      </c>
      <c r="B49" s="230" t="s">
        <v>237</v>
      </c>
      <c r="C49" s="262">
        <v>2835</v>
      </c>
      <c r="D49" s="262">
        <v>2820</v>
      </c>
      <c r="E49" s="262">
        <v>12870</v>
      </c>
      <c r="F49" s="315">
        <v>4563.83</v>
      </c>
      <c r="G49" s="196"/>
      <c r="H49" s="108"/>
      <c r="I49" s="196"/>
    </row>
    <row r="50" spans="1:11" ht="14.1" customHeight="1">
      <c r="A50" s="214" t="s">
        <v>264</v>
      </c>
      <c r="B50" s="53" t="s">
        <v>238</v>
      </c>
      <c r="C50" s="259">
        <v>97.8</v>
      </c>
      <c r="D50" s="259">
        <v>100.1</v>
      </c>
      <c r="E50" s="259">
        <v>108.3</v>
      </c>
      <c r="F50" s="310">
        <v>108.2</v>
      </c>
      <c r="G50" s="196"/>
      <c r="H50" s="108"/>
      <c r="I50" s="196"/>
    </row>
    <row r="51" spans="1:11" ht="14.1" customHeight="1">
      <c r="A51" s="68"/>
      <c r="B51" s="53" t="s">
        <v>239</v>
      </c>
      <c r="C51" s="261" t="s">
        <v>67</v>
      </c>
      <c r="D51" s="262">
        <v>2861</v>
      </c>
      <c r="E51" s="259">
        <v>110568.2</v>
      </c>
      <c r="F51" s="315">
        <v>4294.08</v>
      </c>
      <c r="G51" s="196"/>
      <c r="H51" s="108"/>
      <c r="I51" s="196"/>
    </row>
    <row r="52" spans="1:11" ht="14.1" customHeight="1">
      <c r="A52" s="230" t="s">
        <v>268</v>
      </c>
      <c r="B52" s="230" t="s">
        <v>237</v>
      </c>
      <c r="C52" s="262">
        <v>3201</v>
      </c>
      <c r="D52" s="262">
        <v>2768</v>
      </c>
      <c r="E52" s="262">
        <v>13715.5</v>
      </c>
      <c r="F52" s="315">
        <v>4955.0200000000004</v>
      </c>
      <c r="G52" s="196"/>
      <c r="H52" s="108"/>
      <c r="I52" s="196"/>
    </row>
    <row r="53" spans="1:11" ht="14.1" customHeight="1">
      <c r="A53" s="214" t="s">
        <v>269</v>
      </c>
      <c r="B53" s="53" t="s">
        <v>238</v>
      </c>
      <c r="C53" s="259">
        <v>100.5</v>
      </c>
      <c r="D53" s="259">
        <v>98.5</v>
      </c>
      <c r="E53" s="259">
        <v>103.8</v>
      </c>
      <c r="F53" s="310">
        <v>105.4</v>
      </c>
      <c r="G53" s="196"/>
      <c r="H53" s="108"/>
      <c r="I53" s="196"/>
    </row>
    <row r="54" spans="1:11" ht="14.1" customHeight="1">
      <c r="A54" s="53"/>
      <c r="B54" s="53" t="s">
        <v>239</v>
      </c>
      <c r="C54" s="261" t="s">
        <v>67</v>
      </c>
      <c r="D54" s="262">
        <v>2908</v>
      </c>
      <c r="E54" s="259">
        <v>129470.3</v>
      </c>
      <c r="F54" s="315">
        <v>4946.8999999999996</v>
      </c>
      <c r="G54" s="196"/>
      <c r="H54" s="108"/>
      <c r="I54" s="196"/>
    </row>
    <row r="55" spans="1:11" ht="27.95" customHeight="1">
      <c r="A55" s="66" t="s">
        <v>270</v>
      </c>
      <c r="B55" s="110" t="s">
        <v>237</v>
      </c>
      <c r="C55" s="267">
        <v>44297</v>
      </c>
      <c r="D55" s="267">
        <v>40176</v>
      </c>
      <c r="E55" s="267">
        <v>155263.4</v>
      </c>
      <c r="F55" s="314">
        <v>3864.58</v>
      </c>
      <c r="G55" s="196"/>
      <c r="H55" s="108"/>
      <c r="I55" s="196"/>
      <c r="K55" s="196"/>
    </row>
    <row r="56" spans="1:11" ht="14.1" customHeight="1">
      <c r="A56" s="214" t="s">
        <v>535</v>
      </c>
      <c r="B56" s="67" t="s">
        <v>238</v>
      </c>
      <c r="C56" s="264">
        <v>97.8</v>
      </c>
      <c r="D56" s="264">
        <v>97.4</v>
      </c>
      <c r="E56" s="264">
        <v>98.9</v>
      </c>
      <c r="F56" s="309">
        <v>101.6</v>
      </c>
      <c r="G56" s="196"/>
      <c r="H56" s="108"/>
      <c r="I56" s="196"/>
    </row>
    <row r="57" spans="1:11" ht="14.1" customHeight="1">
      <c r="A57" s="68"/>
      <c r="B57" s="67" t="s">
        <v>239</v>
      </c>
      <c r="C57" s="266" t="s">
        <v>67</v>
      </c>
      <c r="D57" s="267">
        <v>41478</v>
      </c>
      <c r="E57" s="264">
        <v>1434272.7</v>
      </c>
      <c r="F57" s="314">
        <v>3842.12</v>
      </c>
      <c r="G57" s="196"/>
      <c r="H57" s="108"/>
      <c r="I57" s="196"/>
    </row>
    <row r="58" spans="1:11" ht="14.1" customHeight="1">
      <c r="A58" s="230" t="s">
        <v>118</v>
      </c>
      <c r="B58" s="230"/>
      <c r="C58" s="431"/>
      <c r="D58" s="431"/>
      <c r="E58" s="431"/>
      <c r="F58" s="370"/>
      <c r="G58" s="196"/>
      <c r="H58" s="108"/>
      <c r="I58" s="196"/>
    </row>
    <row r="59" spans="1:11" ht="14.1" customHeight="1">
      <c r="A59" s="65" t="s">
        <v>119</v>
      </c>
      <c r="B59" s="230"/>
      <c r="C59" s="431"/>
      <c r="D59" s="431"/>
      <c r="E59" s="431"/>
      <c r="F59" s="370"/>
      <c r="G59" s="196"/>
      <c r="H59" s="108"/>
      <c r="I59" s="196"/>
    </row>
    <row r="60" spans="1:11" ht="14.1" customHeight="1">
      <c r="A60" s="230" t="s">
        <v>271</v>
      </c>
      <c r="B60" s="230" t="s">
        <v>237</v>
      </c>
      <c r="C60" s="262">
        <v>11587</v>
      </c>
      <c r="D60" s="262">
        <v>11430</v>
      </c>
      <c r="E60" s="262">
        <v>53994.5</v>
      </c>
      <c r="F60" s="315">
        <v>4723.93</v>
      </c>
      <c r="G60" s="196"/>
      <c r="H60" s="108"/>
      <c r="I60" s="196"/>
    </row>
    <row r="61" spans="1:11" ht="14.1" customHeight="1">
      <c r="A61" s="214" t="s">
        <v>272</v>
      </c>
      <c r="B61" s="53" t="s">
        <v>238</v>
      </c>
      <c r="C61" s="259">
        <v>91.3</v>
      </c>
      <c r="D61" s="259">
        <v>92.3</v>
      </c>
      <c r="E61" s="259">
        <v>90.7</v>
      </c>
      <c r="F61" s="310">
        <v>98.3</v>
      </c>
      <c r="G61" s="196"/>
      <c r="H61" s="108"/>
      <c r="I61" s="196"/>
    </row>
    <row r="62" spans="1:11" ht="14.1" customHeight="1">
      <c r="A62" s="53" t="s">
        <v>265</v>
      </c>
      <c r="B62" s="53" t="s">
        <v>239</v>
      </c>
      <c r="C62" s="261" t="s">
        <v>67</v>
      </c>
      <c r="D62" s="262">
        <v>12232</v>
      </c>
      <c r="E62" s="259">
        <v>530583.1</v>
      </c>
      <c r="F62" s="315">
        <v>4819.63</v>
      </c>
      <c r="G62" s="196"/>
      <c r="H62" s="108"/>
      <c r="I62" s="196"/>
    </row>
    <row r="63" spans="1:11" ht="14.1" customHeight="1">
      <c r="A63" s="230" t="s">
        <v>273</v>
      </c>
      <c r="B63" s="230" t="s">
        <v>237</v>
      </c>
      <c r="C63" s="262">
        <v>30178</v>
      </c>
      <c r="D63" s="262">
        <v>26327</v>
      </c>
      <c r="E63" s="259">
        <v>90496.1</v>
      </c>
      <c r="F63" s="263">
        <v>3437.39</v>
      </c>
      <c r="G63" s="196"/>
      <c r="H63" s="108"/>
      <c r="I63" s="196"/>
    </row>
    <row r="64" spans="1:11" ht="14.1" customHeight="1">
      <c r="A64" s="52" t="s">
        <v>274</v>
      </c>
      <c r="B64" s="209" t="s">
        <v>238</v>
      </c>
      <c r="C64" s="259">
        <v>100.2</v>
      </c>
      <c r="D64" s="259">
        <v>99.3</v>
      </c>
      <c r="E64" s="259">
        <v>103.8</v>
      </c>
      <c r="F64" s="260">
        <v>104.5</v>
      </c>
      <c r="G64" s="196"/>
      <c r="H64" s="108"/>
      <c r="I64" s="196"/>
    </row>
    <row r="65" spans="1:9" ht="14.1" customHeight="1">
      <c r="A65" s="69"/>
      <c r="B65" s="209" t="s">
        <v>239</v>
      </c>
      <c r="C65" s="261" t="s">
        <v>67</v>
      </c>
      <c r="D65" s="262">
        <v>26871</v>
      </c>
      <c r="E65" s="262">
        <v>806468.9</v>
      </c>
      <c r="F65" s="263">
        <v>3334.73</v>
      </c>
      <c r="G65" s="196"/>
      <c r="H65" s="108"/>
      <c r="I65" s="196"/>
    </row>
    <row r="66" spans="1:9" ht="14.1" customHeight="1">
      <c r="A66" s="110" t="s">
        <v>276</v>
      </c>
      <c r="B66" s="110" t="s">
        <v>237</v>
      </c>
      <c r="C66" s="267">
        <v>6514</v>
      </c>
      <c r="D66" s="267">
        <v>6183</v>
      </c>
      <c r="E66" s="267">
        <v>26948.799999999999</v>
      </c>
      <c r="F66" s="314">
        <v>4358.53</v>
      </c>
      <c r="G66" s="196"/>
      <c r="H66" s="108"/>
      <c r="I66" s="196"/>
    </row>
    <row r="67" spans="1:9" ht="14.1" customHeight="1">
      <c r="A67" s="214" t="s">
        <v>277</v>
      </c>
      <c r="B67" s="67" t="s">
        <v>238</v>
      </c>
      <c r="C67" s="264">
        <v>100.4</v>
      </c>
      <c r="D67" s="264">
        <v>99.9</v>
      </c>
      <c r="E67" s="264">
        <v>103.4</v>
      </c>
      <c r="F67" s="309">
        <v>103.5</v>
      </c>
      <c r="G67" s="196"/>
      <c r="H67" s="108"/>
      <c r="I67" s="196"/>
    </row>
    <row r="68" spans="1:9" ht="14.1" customHeight="1">
      <c r="A68" s="53"/>
      <c r="B68" s="67" t="s">
        <v>239</v>
      </c>
      <c r="C68" s="266" t="s">
        <v>67</v>
      </c>
      <c r="D68" s="267">
        <v>6237</v>
      </c>
      <c r="E68" s="264">
        <v>254063.4</v>
      </c>
      <c r="F68" s="314">
        <v>4526.1000000000004</v>
      </c>
      <c r="G68" s="196"/>
      <c r="H68" s="108"/>
      <c r="I68" s="196"/>
    </row>
    <row r="69" spans="1:9" ht="14.1" customHeight="1">
      <c r="A69" s="110" t="s">
        <v>278</v>
      </c>
      <c r="B69" s="110" t="s">
        <v>237</v>
      </c>
      <c r="C69" s="267">
        <v>11450</v>
      </c>
      <c r="D69" s="267">
        <v>8709</v>
      </c>
      <c r="E69" s="267">
        <v>30992.3</v>
      </c>
      <c r="F69" s="314">
        <v>3558.65</v>
      </c>
      <c r="G69" s="196"/>
      <c r="H69" s="108"/>
      <c r="I69" s="196"/>
    </row>
    <row r="70" spans="1:9" ht="14.1" customHeight="1">
      <c r="A70" s="52" t="s">
        <v>434</v>
      </c>
      <c r="B70" s="70" t="s">
        <v>238</v>
      </c>
      <c r="C70" s="264">
        <v>100</v>
      </c>
      <c r="D70" s="264">
        <v>100.3</v>
      </c>
      <c r="E70" s="264">
        <v>105.3</v>
      </c>
      <c r="F70" s="309">
        <v>105</v>
      </c>
      <c r="G70" s="196"/>
      <c r="H70" s="108"/>
      <c r="I70" s="196"/>
    </row>
    <row r="71" spans="1:9" ht="14.1" customHeight="1">
      <c r="A71" s="69"/>
      <c r="B71" s="70" t="s">
        <v>239</v>
      </c>
      <c r="C71" s="266" t="s">
        <v>67</v>
      </c>
      <c r="D71" s="267">
        <v>8657</v>
      </c>
      <c r="E71" s="264">
        <v>280633.90000000002</v>
      </c>
      <c r="F71" s="314">
        <v>3601.89</v>
      </c>
      <c r="G71" s="196"/>
      <c r="H71" s="108"/>
      <c r="I71" s="196"/>
    </row>
    <row r="72" spans="1:9" ht="14.1" customHeight="1">
      <c r="A72" s="110" t="s">
        <v>279</v>
      </c>
      <c r="B72" s="110" t="s">
        <v>237</v>
      </c>
      <c r="C72" s="267">
        <v>14596</v>
      </c>
      <c r="D72" s="267">
        <v>14063</v>
      </c>
      <c r="E72" s="267">
        <v>102547.3</v>
      </c>
      <c r="F72" s="314">
        <v>7291.99</v>
      </c>
      <c r="G72" s="196"/>
      <c r="H72" s="108"/>
      <c r="I72" s="196"/>
    </row>
    <row r="73" spans="1:9" ht="15" customHeight="1">
      <c r="A73" s="214" t="s">
        <v>280</v>
      </c>
      <c r="B73" s="67" t="s">
        <v>238</v>
      </c>
      <c r="C73" s="264">
        <v>103.8</v>
      </c>
      <c r="D73" s="264">
        <v>103.5</v>
      </c>
      <c r="E73" s="264">
        <v>108.8</v>
      </c>
      <c r="F73" s="309">
        <v>105.2</v>
      </c>
      <c r="G73" s="196"/>
      <c r="H73" s="108"/>
      <c r="I73" s="196"/>
    </row>
    <row r="74" spans="1:9" ht="14.1" customHeight="1">
      <c r="A74" s="53" t="s">
        <v>265</v>
      </c>
      <c r="B74" s="67" t="s">
        <v>239</v>
      </c>
      <c r="C74" s="266" t="s">
        <v>67</v>
      </c>
      <c r="D74" s="267">
        <v>13455</v>
      </c>
      <c r="E74" s="264">
        <v>865593.1</v>
      </c>
      <c r="F74" s="314">
        <v>7148.05</v>
      </c>
      <c r="G74" s="196"/>
      <c r="H74" s="108"/>
      <c r="I74" s="196"/>
    </row>
    <row r="75" spans="1:9" ht="14.1" customHeight="1">
      <c r="A75" s="110" t="s">
        <v>281</v>
      </c>
      <c r="B75" s="110" t="s">
        <v>237</v>
      </c>
      <c r="C75" s="267">
        <v>3538</v>
      </c>
      <c r="D75" s="267">
        <v>3363</v>
      </c>
      <c r="E75" s="267">
        <v>15230.6</v>
      </c>
      <c r="F75" s="314">
        <v>4528.87</v>
      </c>
      <c r="G75" s="196"/>
      <c r="H75" s="108"/>
      <c r="I75" s="196"/>
    </row>
    <row r="76" spans="1:9" ht="14.1" customHeight="1">
      <c r="A76" s="214" t="s">
        <v>275</v>
      </c>
      <c r="B76" s="67" t="s">
        <v>238</v>
      </c>
      <c r="C76" s="264">
        <v>100.4</v>
      </c>
      <c r="D76" s="264">
        <v>100.6</v>
      </c>
      <c r="E76" s="264">
        <v>102.1</v>
      </c>
      <c r="F76" s="309">
        <v>101.5</v>
      </c>
      <c r="G76" s="196"/>
      <c r="H76" s="108"/>
      <c r="I76" s="196"/>
    </row>
    <row r="77" spans="1:9" ht="14.1" customHeight="1">
      <c r="A77" s="68"/>
      <c r="B77" s="67" t="s">
        <v>239</v>
      </c>
      <c r="C77" s="266" t="s">
        <v>67</v>
      </c>
      <c r="D77" s="267">
        <v>3339</v>
      </c>
      <c r="E77" s="264">
        <v>133255.6</v>
      </c>
      <c r="F77" s="314">
        <v>4434.3100000000004</v>
      </c>
      <c r="G77" s="196"/>
      <c r="H77" s="108"/>
      <c r="I77" s="196"/>
    </row>
    <row r="78" spans="1:9" ht="29.25" customHeight="1">
      <c r="A78" s="66" t="s">
        <v>536</v>
      </c>
      <c r="B78" s="110" t="s">
        <v>237</v>
      </c>
      <c r="C78" s="266">
        <v>14403</v>
      </c>
      <c r="D78" s="267">
        <v>13260</v>
      </c>
      <c r="E78" s="264">
        <v>76088.7</v>
      </c>
      <c r="F78" s="314">
        <v>5738.21</v>
      </c>
      <c r="G78" s="196"/>
      <c r="H78" s="108"/>
      <c r="I78" s="196"/>
    </row>
    <row r="79" spans="1:9" ht="13.5" customHeight="1">
      <c r="A79" s="76" t="s">
        <v>537</v>
      </c>
      <c r="B79" s="67" t="s">
        <v>238</v>
      </c>
      <c r="C79" s="270">
        <v>107.2</v>
      </c>
      <c r="D79" s="264">
        <v>106.3</v>
      </c>
      <c r="E79" s="264">
        <v>104.3</v>
      </c>
      <c r="F79" s="309">
        <v>98.2</v>
      </c>
      <c r="G79" s="196"/>
      <c r="H79" s="108"/>
      <c r="I79" s="196"/>
    </row>
    <row r="80" spans="1:9" ht="14.1" customHeight="1">
      <c r="A80" s="76" t="s">
        <v>538</v>
      </c>
      <c r="B80" s="67" t="s">
        <v>239</v>
      </c>
      <c r="C80" s="266" t="s">
        <v>67</v>
      </c>
      <c r="D80" s="267">
        <v>12509</v>
      </c>
      <c r="E80" s="264">
        <v>652611.19999999995</v>
      </c>
      <c r="F80" s="314">
        <v>5796.81</v>
      </c>
      <c r="G80" s="196"/>
      <c r="H80" s="108"/>
      <c r="I80" s="196"/>
    </row>
    <row r="81" spans="1:11" ht="27.95" customHeight="1">
      <c r="A81" s="66" t="s">
        <v>283</v>
      </c>
      <c r="B81" s="110" t="s">
        <v>237</v>
      </c>
      <c r="C81" s="267">
        <v>44530</v>
      </c>
      <c r="D81" s="267">
        <v>40894</v>
      </c>
      <c r="E81" s="267">
        <v>132814.9</v>
      </c>
      <c r="F81" s="314">
        <v>3247.78</v>
      </c>
      <c r="G81" s="196"/>
      <c r="H81" s="108"/>
      <c r="I81" s="196"/>
      <c r="K81" s="196"/>
    </row>
    <row r="82" spans="1:11" ht="14.1" customHeight="1">
      <c r="A82" s="214" t="s">
        <v>282</v>
      </c>
      <c r="B82" s="67" t="s">
        <v>238</v>
      </c>
      <c r="C82" s="264">
        <v>100.4</v>
      </c>
      <c r="D82" s="264">
        <v>100.7</v>
      </c>
      <c r="E82" s="264">
        <v>105.9</v>
      </c>
      <c r="F82" s="309">
        <v>105.2</v>
      </c>
      <c r="G82" s="196"/>
      <c r="H82" s="108"/>
      <c r="I82" s="196"/>
    </row>
    <row r="83" spans="1:11" ht="14.1" customHeight="1">
      <c r="A83" s="100" t="s">
        <v>427</v>
      </c>
      <c r="B83" s="67" t="s">
        <v>239</v>
      </c>
      <c r="C83" s="266" t="s">
        <v>67</v>
      </c>
      <c r="D83" s="267">
        <v>40344</v>
      </c>
      <c r="E83" s="264">
        <v>1201071.7</v>
      </c>
      <c r="F83" s="314">
        <v>3307.86</v>
      </c>
      <c r="G83" s="108"/>
      <c r="H83" s="108"/>
      <c r="I83" s="196"/>
      <c r="K83" s="108"/>
    </row>
    <row r="84" spans="1:11" ht="31.5" customHeight="1">
      <c r="A84" s="66" t="s">
        <v>539</v>
      </c>
      <c r="B84" s="493" t="s">
        <v>237</v>
      </c>
      <c r="C84" s="494">
        <v>3099</v>
      </c>
      <c r="D84" s="494">
        <v>2997</v>
      </c>
      <c r="E84" s="494">
        <v>12379.9</v>
      </c>
      <c r="F84" s="110">
        <v>4130.76</v>
      </c>
      <c r="K84" s="108"/>
    </row>
    <row r="85" spans="1:11" ht="14.1" customHeight="1">
      <c r="A85" s="76" t="s">
        <v>540</v>
      </c>
      <c r="B85" s="503" t="s">
        <v>238</v>
      </c>
      <c r="C85" s="448">
        <v>98.9</v>
      </c>
      <c r="D85" s="448">
        <v>98.9</v>
      </c>
      <c r="E85" s="448">
        <v>103.3</v>
      </c>
      <c r="F85" s="504">
        <v>104.4</v>
      </c>
      <c r="H85" s="196"/>
    </row>
    <row r="86" spans="1:11" ht="14.1" customHeight="1">
      <c r="A86" s="76"/>
      <c r="B86" s="503" t="s">
        <v>239</v>
      </c>
      <c r="C86" s="266" t="s">
        <v>67</v>
      </c>
      <c r="D86" s="494">
        <v>3005</v>
      </c>
      <c r="E86" s="494">
        <v>110547.5</v>
      </c>
      <c r="F86" s="110">
        <v>4087.54</v>
      </c>
      <c r="I86" s="108"/>
    </row>
    <row r="87" spans="1:11" ht="14.1" customHeight="1">
      <c r="A87" s="230"/>
      <c r="B87" s="230"/>
      <c r="C87" s="230"/>
      <c r="D87" s="230"/>
      <c r="E87" s="230"/>
      <c r="F87" s="230"/>
    </row>
    <row r="88" spans="1:11">
      <c r="B88" s="230"/>
      <c r="C88" s="230"/>
      <c r="D88" s="230"/>
      <c r="E88" s="230"/>
      <c r="F88" s="230"/>
    </row>
    <row r="89" spans="1:11">
      <c r="B89" s="230"/>
      <c r="C89" s="230"/>
      <c r="D89" s="230"/>
      <c r="E89" s="230"/>
      <c r="F89" s="230"/>
    </row>
    <row r="90" spans="1:11">
      <c r="A90" s="230"/>
      <c r="B90" s="230"/>
      <c r="C90" s="230"/>
      <c r="D90" s="230"/>
      <c r="E90" s="230"/>
      <c r="F90" s="230"/>
    </row>
    <row r="91" spans="1:11">
      <c r="B91" s="230"/>
      <c r="C91" s="230"/>
      <c r="D91" s="230"/>
      <c r="E91" s="230"/>
      <c r="F91" s="230"/>
    </row>
    <row r="92" spans="1:11">
      <c r="A92" s="230"/>
      <c r="B92" s="230"/>
      <c r="C92" s="230"/>
      <c r="D92" s="230"/>
      <c r="E92" s="230"/>
      <c r="F92" s="230"/>
    </row>
    <row r="93" spans="1:11">
      <c r="A93" s="230"/>
      <c r="B93" s="230"/>
      <c r="C93" s="230"/>
      <c r="D93" s="230"/>
      <c r="E93" s="230"/>
      <c r="F93" s="230"/>
    </row>
    <row r="94" spans="1:11">
      <c r="A94" s="230"/>
      <c r="B94" s="230"/>
      <c r="C94" s="230"/>
      <c r="D94" s="230"/>
      <c r="E94" s="230"/>
      <c r="F94" s="230"/>
    </row>
    <row r="95" spans="1:11">
      <c r="A95" s="230"/>
      <c r="B95" s="230"/>
      <c r="C95" s="230"/>
      <c r="D95" s="230"/>
      <c r="E95" s="230"/>
      <c r="F95" s="230"/>
    </row>
    <row r="96" spans="1:11">
      <c r="A96" s="230"/>
      <c r="B96" s="230"/>
      <c r="C96" s="230"/>
      <c r="D96" s="230"/>
      <c r="E96" s="230"/>
      <c r="F96" s="230"/>
    </row>
    <row r="97" spans="1:6">
      <c r="A97" s="230"/>
      <c r="B97" s="230"/>
      <c r="C97" s="230"/>
      <c r="D97" s="230"/>
      <c r="E97" s="230"/>
      <c r="F97" s="230"/>
    </row>
    <row r="98" spans="1:6">
      <c r="A98" s="230"/>
      <c r="B98" s="230"/>
      <c r="C98" s="230"/>
      <c r="D98" s="230"/>
      <c r="E98" s="230"/>
      <c r="F98" s="230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5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61"/>
  <sheetViews>
    <sheetView zoomScale="90" zoomScaleNormal="90" workbookViewId="0">
      <pane ySplit="3" topLeftCell="A4" activePane="bottomLeft" state="frozen"/>
      <selection pane="bottomLeft" activeCell="H5" sqref="H5"/>
    </sheetView>
  </sheetViews>
  <sheetFormatPr defaultColWidth="9.140625" defaultRowHeight="15"/>
  <cols>
    <col min="1" max="1" width="40.7109375" style="277" customWidth="1"/>
    <col min="2" max="2" width="2.7109375" style="277" customWidth="1"/>
    <col min="3" max="6" width="19.7109375" style="277" customWidth="1"/>
    <col min="7" max="7" width="8.5703125" style="151" customWidth="1"/>
    <col min="8" max="16384" width="9.140625" style="277"/>
  </cols>
  <sheetData>
    <row r="1" spans="1:6" ht="54" customHeight="1">
      <c r="A1" s="776" t="s">
        <v>495</v>
      </c>
      <c r="B1" s="776"/>
      <c r="C1" s="776"/>
      <c r="D1" s="777"/>
      <c r="E1" s="777"/>
      <c r="F1" s="777"/>
    </row>
    <row r="2" spans="1:6" ht="60" customHeight="1">
      <c r="A2" s="699" t="s">
        <v>8</v>
      </c>
      <c r="B2" s="682"/>
      <c r="C2" s="687" t="s">
        <v>240</v>
      </c>
      <c r="D2" s="682" t="s">
        <v>241</v>
      </c>
      <c r="E2" s="687" t="s">
        <v>284</v>
      </c>
      <c r="F2" s="688" t="s">
        <v>285</v>
      </c>
    </row>
    <row r="3" spans="1:6" ht="38.1" customHeight="1" thickBot="1">
      <c r="A3" s="778" t="s">
        <v>503</v>
      </c>
      <c r="B3" s="779"/>
      <c r="C3" s="710"/>
      <c r="D3" s="684"/>
      <c r="E3" s="710"/>
      <c r="F3" s="732"/>
    </row>
    <row r="4" spans="1:6" ht="15.75" thickTop="1">
      <c r="A4" s="110" t="s">
        <v>116</v>
      </c>
      <c r="B4" s="505" t="s">
        <v>237</v>
      </c>
      <c r="C4" s="506">
        <v>106.3</v>
      </c>
      <c r="D4" s="506">
        <v>106.4</v>
      </c>
      <c r="E4" s="506">
        <v>111.9</v>
      </c>
      <c r="F4" s="507">
        <v>105.2</v>
      </c>
    </row>
    <row r="5" spans="1:6">
      <c r="A5" s="214" t="s">
        <v>117</v>
      </c>
      <c r="B5" s="67" t="s">
        <v>238</v>
      </c>
      <c r="C5" s="270" t="s">
        <v>67</v>
      </c>
      <c r="D5" s="270">
        <v>106.5</v>
      </c>
      <c r="E5" s="270">
        <v>110.9</v>
      </c>
      <c r="F5" s="508">
        <v>104.1</v>
      </c>
    </row>
    <row r="6" spans="1:6">
      <c r="A6" s="230" t="s">
        <v>118</v>
      </c>
      <c r="B6" s="230"/>
      <c r="C6" s="449"/>
      <c r="D6" s="449"/>
      <c r="E6" s="449"/>
      <c r="F6" s="452"/>
    </row>
    <row r="7" spans="1:6">
      <c r="A7" s="65" t="s">
        <v>119</v>
      </c>
      <c r="B7" s="230"/>
      <c r="C7" s="449"/>
      <c r="D7" s="449"/>
      <c r="E7" s="449"/>
      <c r="F7" s="452"/>
    </row>
    <row r="8" spans="1:6">
      <c r="A8" s="110" t="s">
        <v>244</v>
      </c>
      <c r="B8" s="110" t="s">
        <v>237</v>
      </c>
      <c r="C8" s="270">
        <v>102.4</v>
      </c>
      <c r="D8" s="270">
        <v>102.1</v>
      </c>
      <c r="E8" s="270">
        <v>108.5</v>
      </c>
      <c r="F8" s="508">
        <v>106.3</v>
      </c>
    </row>
    <row r="9" spans="1:6">
      <c r="A9" s="214" t="s">
        <v>245</v>
      </c>
      <c r="B9" s="67" t="s">
        <v>238</v>
      </c>
      <c r="C9" s="270" t="s">
        <v>67</v>
      </c>
      <c r="D9" s="270">
        <v>102.1</v>
      </c>
      <c r="E9" s="270">
        <v>107.3</v>
      </c>
      <c r="F9" s="508">
        <v>105.1</v>
      </c>
    </row>
    <row r="10" spans="1:6">
      <c r="A10" s="230" t="s">
        <v>246</v>
      </c>
      <c r="B10" s="230"/>
      <c r="C10" s="449"/>
      <c r="D10" s="449"/>
      <c r="E10" s="449"/>
      <c r="F10" s="452"/>
    </row>
    <row r="11" spans="1:6">
      <c r="A11" s="65" t="s">
        <v>247</v>
      </c>
      <c r="B11" s="230"/>
      <c r="C11" s="449"/>
      <c r="D11" s="449"/>
      <c r="E11" s="449"/>
      <c r="F11" s="452"/>
    </row>
    <row r="12" spans="1:6">
      <c r="A12" s="110" t="s">
        <v>248</v>
      </c>
      <c r="B12" s="110" t="s">
        <v>237</v>
      </c>
      <c r="C12" s="270">
        <v>102.3</v>
      </c>
      <c r="D12" s="270">
        <v>102</v>
      </c>
      <c r="E12" s="270">
        <v>108.9</v>
      </c>
      <c r="F12" s="508">
        <v>106.8</v>
      </c>
    </row>
    <row r="13" spans="1:6">
      <c r="A13" s="214" t="s">
        <v>249</v>
      </c>
      <c r="B13" s="67" t="s">
        <v>238</v>
      </c>
      <c r="C13" s="270" t="s">
        <v>67</v>
      </c>
      <c r="D13" s="270">
        <v>101.6</v>
      </c>
      <c r="E13" s="270">
        <v>107.3</v>
      </c>
      <c r="F13" s="509">
        <v>105.6</v>
      </c>
    </row>
    <row r="14" spans="1:6">
      <c r="A14" s="230" t="s">
        <v>250</v>
      </c>
      <c r="B14" s="230"/>
      <c r="C14" s="435"/>
      <c r="D14" s="435"/>
      <c r="E14" s="435"/>
      <c r="F14" s="353"/>
    </row>
    <row r="15" spans="1:6">
      <c r="A15" s="65" t="s">
        <v>119</v>
      </c>
      <c r="B15" s="230"/>
      <c r="C15" s="435"/>
      <c r="D15" s="435"/>
      <c r="E15" s="435"/>
      <c r="F15" s="353"/>
    </row>
    <row r="16" spans="1:6">
      <c r="A16" s="230" t="s">
        <v>251</v>
      </c>
      <c r="B16" s="230" t="s">
        <v>237</v>
      </c>
      <c r="C16" s="269">
        <v>87.3</v>
      </c>
      <c r="D16" s="269">
        <v>88.3</v>
      </c>
      <c r="E16" s="269">
        <v>101.2</v>
      </c>
      <c r="F16" s="510">
        <v>114.5</v>
      </c>
    </row>
    <row r="17" spans="1:10">
      <c r="A17" s="214" t="s">
        <v>252</v>
      </c>
      <c r="B17" s="53" t="s">
        <v>238</v>
      </c>
      <c r="C17" s="269" t="s">
        <v>67</v>
      </c>
      <c r="D17" s="269">
        <v>97.8</v>
      </c>
      <c r="E17" s="269">
        <v>104.3</v>
      </c>
      <c r="F17" s="510">
        <v>106.6</v>
      </c>
    </row>
    <row r="18" spans="1:10">
      <c r="A18" s="230" t="s">
        <v>253</v>
      </c>
      <c r="B18" s="278" t="s">
        <v>237</v>
      </c>
      <c r="C18" s="435">
        <v>88.3</v>
      </c>
      <c r="D18" s="511">
        <v>85.3</v>
      </c>
      <c r="E18" s="435">
        <v>117.6</v>
      </c>
      <c r="F18" s="511">
        <v>137.80000000000001</v>
      </c>
    </row>
    <row r="19" spans="1:10">
      <c r="A19" s="214" t="s">
        <v>254</v>
      </c>
      <c r="B19" s="512" t="s">
        <v>238</v>
      </c>
      <c r="C19" s="435" t="s">
        <v>67</v>
      </c>
      <c r="D19" s="511">
        <v>68.400000000000006</v>
      </c>
      <c r="E19" s="435">
        <v>90.6</v>
      </c>
      <c r="F19" s="511">
        <v>132.5</v>
      </c>
    </row>
    <row r="20" spans="1:10">
      <c r="A20" s="230" t="s">
        <v>529</v>
      </c>
      <c r="B20" s="230" t="s">
        <v>237</v>
      </c>
      <c r="C20" s="269">
        <v>108.5</v>
      </c>
      <c r="D20" s="269">
        <v>109.4</v>
      </c>
      <c r="E20" s="269">
        <v>100.6</v>
      </c>
      <c r="F20" s="510">
        <v>91.9</v>
      </c>
    </row>
    <row r="21" spans="1:10">
      <c r="A21" s="214" t="s">
        <v>295</v>
      </c>
      <c r="B21" s="53" t="s">
        <v>238</v>
      </c>
      <c r="C21" s="269" t="s">
        <v>67</v>
      </c>
      <c r="D21" s="269">
        <v>109.2</v>
      </c>
      <c r="E21" s="269">
        <v>113</v>
      </c>
      <c r="F21" s="510">
        <v>103.5</v>
      </c>
    </row>
    <row r="22" spans="1:10">
      <c r="A22" s="230" t="s">
        <v>530</v>
      </c>
      <c r="B22" s="230" t="s">
        <v>237</v>
      </c>
      <c r="C22" s="269">
        <v>89.4</v>
      </c>
      <c r="D22" s="269">
        <v>91.2</v>
      </c>
      <c r="E22" s="269">
        <v>95.3</v>
      </c>
      <c r="F22" s="510">
        <v>104.4</v>
      </c>
    </row>
    <row r="23" spans="1:10" s="151" customFormat="1">
      <c r="A23" s="214" t="s">
        <v>531</v>
      </c>
      <c r="B23" s="53" t="s">
        <v>238</v>
      </c>
      <c r="C23" s="269" t="s">
        <v>67</v>
      </c>
      <c r="D23" s="269">
        <v>93.2</v>
      </c>
      <c r="E23" s="269">
        <v>101.1</v>
      </c>
      <c r="F23" s="510">
        <v>108.5</v>
      </c>
      <c r="H23" s="277"/>
      <c r="I23" s="277"/>
      <c r="J23" s="230"/>
    </row>
    <row r="24" spans="1:10" s="151" customFormat="1">
      <c r="A24" s="230" t="s">
        <v>532</v>
      </c>
      <c r="B24" s="230" t="s">
        <v>237</v>
      </c>
      <c r="C24" s="269">
        <v>130.5</v>
      </c>
      <c r="D24" s="269">
        <v>128.80000000000001</v>
      </c>
      <c r="E24" s="269">
        <v>134.1</v>
      </c>
      <c r="F24" s="510">
        <v>104.1</v>
      </c>
      <c r="H24" s="277"/>
      <c r="I24" s="277"/>
      <c r="J24" s="230"/>
    </row>
    <row r="25" spans="1:10" s="151" customFormat="1">
      <c r="A25" s="214" t="s">
        <v>533</v>
      </c>
      <c r="B25" s="53" t="s">
        <v>238</v>
      </c>
      <c r="C25" s="269" t="s">
        <v>67</v>
      </c>
      <c r="D25" s="269">
        <v>129.80000000000001</v>
      </c>
      <c r="E25" s="269">
        <v>133.1</v>
      </c>
      <c r="F25" s="510">
        <v>102.5</v>
      </c>
      <c r="H25" s="277"/>
      <c r="I25" s="277"/>
      <c r="J25" s="230"/>
    </row>
    <row r="26" spans="1:10" s="151" customFormat="1">
      <c r="A26" s="230" t="s">
        <v>256</v>
      </c>
      <c r="B26" s="230" t="s">
        <v>237</v>
      </c>
      <c r="C26" s="269">
        <v>110.4</v>
      </c>
      <c r="D26" s="269">
        <v>110.8</v>
      </c>
      <c r="E26" s="269">
        <v>110.2</v>
      </c>
      <c r="F26" s="510">
        <v>99.5</v>
      </c>
      <c r="H26" s="277"/>
      <c r="I26" s="277"/>
      <c r="J26" s="277"/>
    </row>
    <row r="27" spans="1:10" s="151" customFormat="1">
      <c r="A27" s="214" t="s">
        <v>257</v>
      </c>
      <c r="B27" s="53" t="s">
        <v>238</v>
      </c>
      <c r="C27" s="269" t="s">
        <v>67</v>
      </c>
      <c r="D27" s="269">
        <v>114.5</v>
      </c>
      <c r="E27" s="269">
        <v>116.7</v>
      </c>
      <c r="F27" s="510">
        <v>101.9</v>
      </c>
      <c r="H27" s="277"/>
      <c r="I27" s="277"/>
      <c r="J27" s="277"/>
    </row>
    <row r="28" spans="1:10" s="151" customFormat="1">
      <c r="A28" s="230" t="s">
        <v>534</v>
      </c>
      <c r="B28" s="230" t="s">
        <v>237</v>
      </c>
      <c r="C28" s="269">
        <v>99.7</v>
      </c>
      <c r="D28" s="269">
        <v>100</v>
      </c>
      <c r="E28" s="269">
        <v>109.8</v>
      </c>
      <c r="F28" s="510">
        <v>109.8</v>
      </c>
      <c r="H28" s="277"/>
      <c r="I28" s="277"/>
      <c r="J28" s="230"/>
    </row>
    <row r="29" spans="1:10" s="151" customFormat="1">
      <c r="A29" s="214" t="s">
        <v>300</v>
      </c>
      <c r="B29" s="53" t="s">
        <v>238</v>
      </c>
      <c r="C29" s="269" t="s">
        <v>67</v>
      </c>
      <c r="D29" s="269">
        <v>98.1</v>
      </c>
      <c r="E29" s="269">
        <v>105</v>
      </c>
      <c r="F29" s="510">
        <v>107</v>
      </c>
      <c r="H29" s="277"/>
      <c r="I29" s="277"/>
      <c r="J29" s="230"/>
    </row>
    <row r="30" spans="1:10" s="151" customFormat="1" ht="26.25">
      <c r="A30" s="66" t="s">
        <v>259</v>
      </c>
      <c r="B30" s="110" t="s">
        <v>237</v>
      </c>
      <c r="C30" s="270">
        <v>104.5</v>
      </c>
      <c r="D30" s="270">
        <v>103.4</v>
      </c>
      <c r="E30" s="270">
        <v>102.2</v>
      </c>
      <c r="F30" s="509">
        <v>98.8</v>
      </c>
      <c r="H30" s="277"/>
      <c r="I30" s="277"/>
      <c r="J30" s="277"/>
    </row>
    <row r="31" spans="1:10" s="151" customFormat="1" ht="24">
      <c r="A31" s="76" t="s">
        <v>462</v>
      </c>
      <c r="B31" s="67" t="s">
        <v>238</v>
      </c>
      <c r="C31" s="513" t="s">
        <v>67</v>
      </c>
      <c r="D31" s="513">
        <v>104.3</v>
      </c>
      <c r="E31" s="513">
        <v>103.9</v>
      </c>
      <c r="F31" s="514">
        <v>99.6</v>
      </c>
      <c r="H31" s="277"/>
      <c r="I31" s="277"/>
      <c r="J31" s="277"/>
    </row>
    <row r="32" spans="1:10" s="151" customFormat="1">
      <c r="A32" s="110" t="s">
        <v>261</v>
      </c>
      <c r="B32" s="110" t="s">
        <v>237</v>
      </c>
      <c r="C32" s="270">
        <v>93.4</v>
      </c>
      <c r="D32" s="270">
        <v>93</v>
      </c>
      <c r="E32" s="270">
        <v>96.8</v>
      </c>
      <c r="F32" s="509">
        <v>104.1</v>
      </c>
      <c r="H32" s="277"/>
      <c r="I32" s="277"/>
      <c r="J32" s="277"/>
    </row>
    <row r="33" spans="1:10" s="151" customFormat="1">
      <c r="A33" s="214" t="s">
        <v>262</v>
      </c>
      <c r="B33" s="67" t="s">
        <v>238</v>
      </c>
      <c r="C33" s="270" t="s">
        <v>67</v>
      </c>
      <c r="D33" s="270">
        <v>94.9</v>
      </c>
      <c r="E33" s="270">
        <v>99</v>
      </c>
      <c r="F33" s="509">
        <v>104.3</v>
      </c>
      <c r="H33" s="277"/>
      <c r="I33" s="277"/>
      <c r="J33" s="277"/>
    </row>
    <row r="34" spans="1:10" s="151" customFormat="1">
      <c r="A34" s="230" t="s">
        <v>266</v>
      </c>
      <c r="B34" s="230" t="s">
        <v>237</v>
      </c>
      <c r="C34" s="269">
        <v>101.9</v>
      </c>
      <c r="D34" s="269">
        <v>101.7</v>
      </c>
      <c r="E34" s="269">
        <v>103.6</v>
      </c>
      <c r="F34" s="515">
        <v>101.9</v>
      </c>
      <c r="H34" s="277"/>
      <c r="I34" s="277"/>
      <c r="J34" s="277"/>
    </row>
    <row r="35" spans="1:10" s="151" customFormat="1">
      <c r="A35" s="214" t="s">
        <v>263</v>
      </c>
      <c r="B35" s="53" t="s">
        <v>238</v>
      </c>
      <c r="C35" s="269" t="s">
        <v>67</v>
      </c>
      <c r="D35" s="269">
        <v>102.4</v>
      </c>
      <c r="E35" s="269">
        <v>106.7</v>
      </c>
      <c r="F35" s="515">
        <v>104.2</v>
      </c>
      <c r="H35" s="277"/>
      <c r="I35" s="277"/>
      <c r="J35" s="277"/>
    </row>
    <row r="36" spans="1:10" s="151" customFormat="1">
      <c r="A36" s="230" t="s">
        <v>267</v>
      </c>
      <c r="B36" s="230" t="s">
        <v>237</v>
      </c>
      <c r="C36" s="269">
        <v>82.8</v>
      </c>
      <c r="D36" s="269">
        <v>83.6</v>
      </c>
      <c r="E36" s="269">
        <v>83.6</v>
      </c>
      <c r="F36" s="515">
        <v>100</v>
      </c>
      <c r="H36" s="277"/>
      <c r="I36" s="277"/>
      <c r="J36" s="277"/>
    </row>
    <row r="37" spans="1:10" s="151" customFormat="1">
      <c r="A37" s="214" t="s">
        <v>264</v>
      </c>
      <c r="B37" s="53" t="s">
        <v>238</v>
      </c>
      <c r="C37" s="269" t="s">
        <v>67</v>
      </c>
      <c r="D37" s="269">
        <v>83.1</v>
      </c>
      <c r="E37" s="269">
        <v>82.1</v>
      </c>
      <c r="F37" s="515">
        <v>98.8</v>
      </c>
      <c r="H37" s="277"/>
      <c r="I37" s="277"/>
      <c r="J37" s="277"/>
    </row>
    <row r="38" spans="1:10" s="151" customFormat="1">
      <c r="A38" s="230" t="s">
        <v>268</v>
      </c>
      <c r="B38" s="230" t="s">
        <v>237</v>
      </c>
      <c r="C38" s="269">
        <v>97.1</v>
      </c>
      <c r="D38" s="269">
        <v>95.8</v>
      </c>
      <c r="E38" s="269">
        <v>105.2</v>
      </c>
      <c r="F38" s="515">
        <v>109.8</v>
      </c>
      <c r="H38" s="277"/>
      <c r="I38" s="277"/>
      <c r="J38" s="277"/>
    </row>
    <row r="39" spans="1:10" s="151" customFormat="1">
      <c r="A39" s="214" t="s">
        <v>269</v>
      </c>
      <c r="B39" s="53" t="s">
        <v>238</v>
      </c>
      <c r="C39" s="269" t="s">
        <v>67</v>
      </c>
      <c r="D39" s="269">
        <v>102</v>
      </c>
      <c r="E39" s="269">
        <v>110.2</v>
      </c>
      <c r="F39" s="515">
        <v>108.1</v>
      </c>
      <c r="H39" s="277"/>
      <c r="I39" s="277"/>
      <c r="J39" s="277"/>
    </row>
    <row r="40" spans="1:10" s="151" customFormat="1" ht="26.25">
      <c r="A40" s="66" t="s">
        <v>270</v>
      </c>
      <c r="B40" s="110" t="s">
        <v>237</v>
      </c>
      <c r="C40" s="270">
        <v>100.8</v>
      </c>
      <c r="D40" s="270">
        <v>99.8</v>
      </c>
      <c r="E40" s="270">
        <v>106.3</v>
      </c>
      <c r="F40" s="509">
        <v>106.5</v>
      </c>
      <c r="H40" s="277"/>
      <c r="I40" s="277"/>
      <c r="J40" s="277"/>
    </row>
    <row r="41" spans="1:10" s="151" customFormat="1">
      <c r="A41" s="214" t="s">
        <v>535</v>
      </c>
      <c r="B41" s="67" t="s">
        <v>238</v>
      </c>
      <c r="C41" s="270" t="s">
        <v>67</v>
      </c>
      <c r="D41" s="516">
        <v>103.4</v>
      </c>
      <c r="E41" s="516">
        <v>108.7</v>
      </c>
      <c r="F41" s="509">
        <v>105.1</v>
      </c>
      <c r="H41" s="277"/>
      <c r="I41" s="277"/>
      <c r="J41" s="277"/>
    </row>
    <row r="42" spans="1:10" s="151" customFormat="1">
      <c r="A42" s="230" t="s">
        <v>118</v>
      </c>
      <c r="B42" s="230"/>
      <c r="C42" s="435"/>
      <c r="D42" s="436"/>
      <c r="E42" s="436"/>
      <c r="F42" s="517"/>
      <c r="H42" s="277"/>
      <c r="I42" s="277"/>
      <c r="J42" s="277"/>
    </row>
    <row r="43" spans="1:10" s="151" customFormat="1">
      <c r="A43" s="65" t="s">
        <v>119</v>
      </c>
      <c r="B43" s="230"/>
      <c r="C43" s="435"/>
      <c r="D43" s="436"/>
      <c r="E43" s="436"/>
      <c r="F43" s="517"/>
      <c r="H43" s="277"/>
      <c r="I43" s="277"/>
      <c r="J43" s="277"/>
    </row>
    <row r="44" spans="1:10" s="151" customFormat="1">
      <c r="A44" s="230" t="s">
        <v>271</v>
      </c>
      <c r="B44" s="230" t="s">
        <v>237</v>
      </c>
      <c r="C44" s="269">
        <v>96.7</v>
      </c>
      <c r="D44" s="518">
        <v>96.8</v>
      </c>
      <c r="E44" s="518">
        <v>101.3</v>
      </c>
      <c r="F44" s="515">
        <v>104.7</v>
      </c>
      <c r="H44" s="277"/>
      <c r="I44" s="277"/>
      <c r="J44" s="277"/>
    </row>
    <row r="45" spans="1:10" s="151" customFormat="1">
      <c r="A45" s="214" t="s">
        <v>272</v>
      </c>
      <c r="B45" s="53" t="s">
        <v>238</v>
      </c>
      <c r="C45" s="269" t="s">
        <v>67</v>
      </c>
      <c r="D45" s="518">
        <v>102.9</v>
      </c>
      <c r="E45" s="518">
        <v>106.8</v>
      </c>
      <c r="F45" s="515">
        <v>103.7</v>
      </c>
      <c r="H45" s="277"/>
      <c r="I45" s="277"/>
      <c r="J45" s="277"/>
    </row>
    <row r="46" spans="1:10" s="151" customFormat="1">
      <c r="A46" s="230" t="s">
        <v>273</v>
      </c>
      <c r="B46" s="230" t="s">
        <v>237</v>
      </c>
      <c r="C46" s="269">
        <v>102.4</v>
      </c>
      <c r="D46" s="518">
        <v>101.1</v>
      </c>
      <c r="E46" s="518">
        <v>109.6</v>
      </c>
      <c r="F46" s="515">
        <v>108.4</v>
      </c>
      <c r="H46" s="277"/>
      <c r="I46" s="277"/>
      <c r="J46" s="277"/>
    </row>
    <row r="47" spans="1:10" s="151" customFormat="1">
      <c r="A47" s="52" t="s">
        <v>274</v>
      </c>
      <c r="B47" s="209" t="s">
        <v>238</v>
      </c>
      <c r="C47" s="269" t="s">
        <v>67</v>
      </c>
      <c r="D47" s="518">
        <v>104.2</v>
      </c>
      <c r="E47" s="518">
        <v>111.1</v>
      </c>
      <c r="F47" s="515">
        <v>106.6</v>
      </c>
      <c r="H47" s="277"/>
      <c r="I47" s="277"/>
      <c r="J47" s="277"/>
    </row>
    <row r="48" spans="1:10" s="151" customFormat="1">
      <c r="A48" s="110" t="s">
        <v>276</v>
      </c>
      <c r="B48" s="110" t="s">
        <v>237</v>
      </c>
      <c r="C48" s="270">
        <v>105.3</v>
      </c>
      <c r="D48" s="516">
        <v>104</v>
      </c>
      <c r="E48" s="516">
        <v>100</v>
      </c>
      <c r="F48" s="509">
        <v>96.2</v>
      </c>
      <c r="H48" s="277"/>
      <c r="I48" s="277"/>
      <c r="J48" s="277"/>
    </row>
    <row r="49" spans="1:10" s="151" customFormat="1">
      <c r="A49" s="214" t="s">
        <v>277</v>
      </c>
      <c r="B49" s="67" t="s">
        <v>238</v>
      </c>
      <c r="C49" s="270" t="s">
        <v>67</v>
      </c>
      <c r="D49" s="516">
        <v>105.4</v>
      </c>
      <c r="E49" s="516">
        <v>109</v>
      </c>
      <c r="F49" s="509">
        <v>103.4</v>
      </c>
      <c r="H49" s="277"/>
      <c r="I49" s="277"/>
      <c r="J49" s="277"/>
    </row>
    <row r="50" spans="1:10" s="151" customFormat="1">
      <c r="A50" s="110" t="s">
        <v>278</v>
      </c>
      <c r="B50" s="110" t="s">
        <v>237</v>
      </c>
      <c r="C50" s="270">
        <v>104.5</v>
      </c>
      <c r="D50" s="516">
        <v>106</v>
      </c>
      <c r="E50" s="516">
        <v>110.5</v>
      </c>
      <c r="F50" s="509">
        <v>104.3</v>
      </c>
      <c r="H50" s="277"/>
      <c r="I50" s="277"/>
      <c r="J50" s="277"/>
    </row>
    <row r="51" spans="1:10" s="151" customFormat="1">
      <c r="A51" s="52" t="s">
        <v>434</v>
      </c>
      <c r="B51" s="70" t="s">
        <v>238</v>
      </c>
      <c r="C51" s="270" t="s">
        <v>67</v>
      </c>
      <c r="D51" s="516">
        <v>106.4</v>
      </c>
      <c r="E51" s="516">
        <v>111.4</v>
      </c>
      <c r="F51" s="509">
        <v>104.7</v>
      </c>
      <c r="H51" s="277"/>
      <c r="I51" s="277"/>
      <c r="J51" s="277"/>
    </row>
    <row r="52" spans="1:10" s="151" customFormat="1">
      <c r="A52" s="110" t="s">
        <v>279</v>
      </c>
      <c r="B52" s="110" t="s">
        <v>237</v>
      </c>
      <c r="C52" s="270">
        <v>117.5</v>
      </c>
      <c r="D52" s="516">
        <v>117.2</v>
      </c>
      <c r="E52" s="516">
        <v>121.8</v>
      </c>
      <c r="F52" s="509">
        <v>103.9</v>
      </c>
      <c r="H52" s="277"/>
      <c r="I52" s="277"/>
      <c r="J52" s="277"/>
    </row>
    <row r="53" spans="1:10" s="151" customFormat="1">
      <c r="A53" s="214" t="s">
        <v>280</v>
      </c>
      <c r="B53" s="67" t="s">
        <v>238</v>
      </c>
      <c r="C53" s="270" t="s">
        <v>67</v>
      </c>
      <c r="D53" s="516">
        <v>119</v>
      </c>
      <c r="E53" s="516">
        <v>123.1</v>
      </c>
      <c r="F53" s="509">
        <v>103.5</v>
      </c>
      <c r="H53" s="277"/>
      <c r="I53" s="277"/>
      <c r="J53" s="277"/>
    </row>
    <row r="54" spans="1:10" s="151" customFormat="1">
      <c r="A54" s="110" t="s">
        <v>281</v>
      </c>
      <c r="B54" s="110" t="s">
        <v>237</v>
      </c>
      <c r="C54" s="270">
        <v>103.3</v>
      </c>
      <c r="D54" s="516">
        <v>102.6</v>
      </c>
      <c r="E54" s="516">
        <v>102.3</v>
      </c>
      <c r="F54" s="509">
        <v>99.8</v>
      </c>
      <c r="H54" s="277"/>
      <c r="I54" s="277"/>
      <c r="J54" s="277"/>
    </row>
    <row r="55" spans="1:10" s="151" customFormat="1">
      <c r="A55" s="214" t="s">
        <v>275</v>
      </c>
      <c r="B55" s="67" t="s">
        <v>238</v>
      </c>
      <c r="C55" s="270" t="s">
        <v>67</v>
      </c>
      <c r="D55" s="516">
        <v>101.3</v>
      </c>
      <c r="E55" s="516">
        <v>99.1</v>
      </c>
      <c r="F55" s="509">
        <v>97.8</v>
      </c>
      <c r="H55" s="277"/>
      <c r="I55" s="277"/>
      <c r="J55" s="277"/>
    </row>
    <row r="56" spans="1:10" ht="29.25" customHeight="1">
      <c r="A56" s="66" t="s">
        <v>536</v>
      </c>
      <c r="B56" s="110" t="s">
        <v>237</v>
      </c>
      <c r="C56" s="270">
        <v>118.5</v>
      </c>
      <c r="D56" s="270">
        <v>115.9</v>
      </c>
      <c r="E56" s="270">
        <v>123.1</v>
      </c>
      <c r="F56" s="509">
        <v>106.2</v>
      </c>
      <c r="G56" s="196"/>
      <c r="H56" s="108"/>
      <c r="I56" s="196"/>
    </row>
    <row r="57" spans="1:10" ht="24.75" customHeight="1">
      <c r="A57" s="76" t="s">
        <v>541</v>
      </c>
      <c r="B57" s="67" t="s">
        <v>238</v>
      </c>
      <c r="C57" s="513" t="s">
        <v>67</v>
      </c>
      <c r="D57" s="513">
        <v>105.2</v>
      </c>
      <c r="E57" s="513">
        <v>111.3</v>
      </c>
      <c r="F57" s="514">
        <v>105.8</v>
      </c>
      <c r="G57" s="196"/>
      <c r="H57" s="108"/>
      <c r="I57" s="196"/>
    </row>
    <row r="58" spans="1:10" s="151" customFormat="1" ht="26.25">
      <c r="A58" s="66" t="s">
        <v>283</v>
      </c>
      <c r="B58" s="110" t="s">
        <v>237</v>
      </c>
      <c r="C58" s="270">
        <v>113.1</v>
      </c>
      <c r="D58" s="516">
        <v>116.2</v>
      </c>
      <c r="E58" s="516">
        <v>121.6</v>
      </c>
      <c r="F58" s="509">
        <v>104.6</v>
      </c>
      <c r="H58" s="277"/>
      <c r="I58" s="277"/>
      <c r="J58" s="277"/>
    </row>
    <row r="59" spans="1:10" s="151" customFormat="1" ht="24">
      <c r="A59" s="76" t="s">
        <v>542</v>
      </c>
      <c r="B59" s="67" t="s">
        <v>238</v>
      </c>
      <c r="C59" s="513" t="s">
        <v>67</v>
      </c>
      <c r="D59" s="519">
        <v>115.5</v>
      </c>
      <c r="E59" s="519">
        <v>118.2</v>
      </c>
      <c r="F59" s="514">
        <v>102.4</v>
      </c>
      <c r="H59" s="277"/>
      <c r="I59" s="277"/>
      <c r="J59" s="277"/>
    </row>
    <row r="60" spans="1:10" ht="24.75">
      <c r="A60" s="66" t="s">
        <v>539</v>
      </c>
      <c r="B60" s="520" t="s">
        <v>237</v>
      </c>
      <c r="C60" s="449">
        <v>106.6</v>
      </c>
      <c r="D60" s="521">
        <v>106.7</v>
      </c>
      <c r="E60" s="521">
        <v>120.2</v>
      </c>
      <c r="F60" s="507">
        <v>112.7</v>
      </c>
    </row>
    <row r="61" spans="1:10" ht="24">
      <c r="A61" s="76" t="s">
        <v>540</v>
      </c>
      <c r="B61" s="522" t="s">
        <v>238</v>
      </c>
      <c r="C61" s="523" t="s">
        <v>67</v>
      </c>
      <c r="D61" s="524">
        <v>105</v>
      </c>
      <c r="E61" s="524">
        <v>110.4</v>
      </c>
      <c r="F61" s="525">
        <v>105.1</v>
      </c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19685039370078741" right="0.19685039370078741" top="0.19685039370078741" bottom="0.19685039370078741" header="0.31496062992125984" footer="0.31496062992125984"/>
  <pageSetup paperSize="9"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5"/>
  <sheetViews>
    <sheetView zoomScale="90" zoomScaleNormal="90" workbookViewId="0">
      <pane ySplit="5" topLeftCell="A6" activePane="bottomLeft" state="frozen"/>
      <selection pane="bottomLeft" activeCell="F18" sqref="F18"/>
    </sheetView>
  </sheetViews>
  <sheetFormatPr defaultRowHeight="15"/>
  <cols>
    <col min="1" max="1" width="49.5703125" customWidth="1"/>
    <col min="2" max="2" width="20.28515625" style="230" customWidth="1"/>
    <col min="3" max="3" width="20.85546875" style="230" customWidth="1"/>
    <col min="4" max="4" width="17.28515625" style="230" customWidth="1"/>
  </cols>
  <sheetData>
    <row r="1" spans="1:4" ht="32.1" customHeight="1">
      <c r="A1" s="680" t="s">
        <v>647</v>
      </c>
      <c r="B1" s="681"/>
      <c r="C1" s="681"/>
      <c r="D1" s="681"/>
    </row>
    <row r="2" spans="1:4">
      <c r="A2" s="682" t="s">
        <v>8</v>
      </c>
      <c r="B2" s="380" t="s">
        <v>0</v>
      </c>
      <c r="C2" s="687" t="s">
        <v>2</v>
      </c>
      <c r="D2" s="688"/>
    </row>
    <row r="3" spans="1:4">
      <c r="A3" s="683"/>
      <c r="B3" s="381" t="s">
        <v>1</v>
      </c>
      <c r="C3" s="689" t="s">
        <v>3</v>
      </c>
      <c r="D3" s="690"/>
    </row>
    <row r="4" spans="1:4">
      <c r="A4" s="683"/>
      <c r="B4" s="687" t="s">
        <v>4</v>
      </c>
      <c r="C4" s="687"/>
      <c r="D4" s="382" t="s">
        <v>6</v>
      </c>
    </row>
    <row r="5" spans="1:4" ht="15.75" thickBot="1">
      <c r="A5" s="684"/>
      <c r="B5" s="691" t="s">
        <v>5</v>
      </c>
      <c r="C5" s="691"/>
      <c r="D5" s="383" t="s">
        <v>7</v>
      </c>
    </row>
    <row r="6" spans="1:4" ht="18" customHeight="1" thickTop="1">
      <c r="A6" s="117" t="s">
        <v>453</v>
      </c>
      <c r="B6" s="131">
        <v>2903.8</v>
      </c>
      <c r="C6" s="131">
        <v>637.1</v>
      </c>
      <c r="D6" s="168">
        <v>21.9</v>
      </c>
    </row>
    <row r="7" spans="1:4">
      <c r="A7" s="5" t="s">
        <v>19</v>
      </c>
      <c r="B7" s="134"/>
      <c r="C7" s="134"/>
      <c r="D7" s="135"/>
    </row>
    <row r="8" spans="1:4">
      <c r="A8" s="167" t="s">
        <v>454</v>
      </c>
      <c r="B8" s="131">
        <v>485.8</v>
      </c>
      <c r="C8" s="131">
        <v>192.2</v>
      </c>
      <c r="D8" s="132">
        <v>39.6</v>
      </c>
    </row>
    <row r="9" spans="1:4">
      <c r="A9" s="5" t="s">
        <v>20</v>
      </c>
      <c r="B9" s="131"/>
      <c r="C9" s="131"/>
      <c r="D9" s="132"/>
    </row>
    <row r="10" spans="1:4">
      <c r="A10" s="167" t="s">
        <v>455</v>
      </c>
      <c r="B10" s="131">
        <v>460.8</v>
      </c>
      <c r="C10" s="131">
        <v>177.7</v>
      </c>
      <c r="D10" s="132">
        <v>38.6</v>
      </c>
    </row>
    <row r="11" spans="1:4">
      <c r="A11" s="5" t="s">
        <v>21</v>
      </c>
      <c r="B11" s="139"/>
      <c r="C11" s="139"/>
      <c r="D11" s="140"/>
    </row>
    <row r="12" spans="1:4">
      <c r="A12" s="8" t="s">
        <v>9</v>
      </c>
      <c r="B12" s="139"/>
      <c r="C12" s="139"/>
      <c r="D12" s="140"/>
    </row>
    <row r="13" spans="1:4">
      <c r="A13" s="9" t="s">
        <v>10</v>
      </c>
      <c r="B13" s="139"/>
      <c r="C13" s="139"/>
      <c r="D13" s="140"/>
    </row>
    <row r="14" spans="1:4">
      <c r="A14" s="10" t="s">
        <v>11</v>
      </c>
      <c r="B14" s="139">
        <v>215.6</v>
      </c>
      <c r="C14" s="139">
        <v>39.4</v>
      </c>
      <c r="D14" s="140">
        <v>18.3</v>
      </c>
    </row>
    <row r="15" spans="1:4">
      <c r="A15" s="11" t="s">
        <v>12</v>
      </c>
      <c r="B15" s="139"/>
      <c r="C15" s="139"/>
      <c r="D15" s="140"/>
    </row>
    <row r="16" spans="1:4">
      <c r="A16" s="10" t="s">
        <v>13</v>
      </c>
      <c r="B16" s="139">
        <v>25</v>
      </c>
      <c r="C16" s="139">
        <v>8.6</v>
      </c>
      <c r="D16" s="140">
        <v>34.299999999999997</v>
      </c>
    </row>
    <row r="17" spans="1:4">
      <c r="A17" s="11" t="s">
        <v>14</v>
      </c>
      <c r="B17" s="139"/>
      <c r="C17" s="139"/>
      <c r="D17" s="140"/>
    </row>
    <row r="18" spans="1:4">
      <c r="A18" s="10" t="s">
        <v>25</v>
      </c>
      <c r="B18" s="139">
        <v>80.599999999999994</v>
      </c>
      <c r="C18" s="139">
        <v>41.5</v>
      </c>
      <c r="D18" s="140">
        <v>51.5</v>
      </c>
    </row>
    <row r="19" spans="1:4">
      <c r="A19" s="11" t="s">
        <v>24</v>
      </c>
      <c r="B19" s="139"/>
      <c r="C19" s="139"/>
      <c r="D19" s="140"/>
    </row>
    <row r="20" spans="1:4">
      <c r="A20" s="10" t="s">
        <v>15</v>
      </c>
      <c r="B20" s="139">
        <v>19.8</v>
      </c>
      <c r="C20" s="139">
        <v>6.2</v>
      </c>
      <c r="D20" s="140">
        <v>31.6</v>
      </c>
    </row>
    <row r="21" spans="1:4">
      <c r="A21" s="11" t="s">
        <v>16</v>
      </c>
      <c r="B21" s="134"/>
      <c r="D21" s="135"/>
    </row>
    <row r="22" spans="1:4">
      <c r="A22" s="167" t="s">
        <v>456</v>
      </c>
      <c r="B22" s="131">
        <v>85.7</v>
      </c>
      <c r="C22" s="131">
        <v>10.8</v>
      </c>
      <c r="D22" s="132">
        <v>12.6</v>
      </c>
    </row>
    <row r="23" spans="1:4">
      <c r="A23" s="5" t="s">
        <v>22</v>
      </c>
      <c r="B23" s="131"/>
      <c r="C23" s="131"/>
      <c r="D23" s="132"/>
    </row>
    <row r="24" spans="1:4">
      <c r="A24" s="8" t="s">
        <v>17</v>
      </c>
      <c r="B24" s="139">
        <v>51.7</v>
      </c>
      <c r="C24" s="139">
        <v>5.6</v>
      </c>
      <c r="D24" s="140">
        <v>10.9</v>
      </c>
    </row>
    <row r="25" spans="1:4">
      <c r="A25" s="5" t="s">
        <v>18</v>
      </c>
      <c r="B25" s="134"/>
      <c r="C25" s="134"/>
      <c r="D25" s="135"/>
    </row>
    <row r="26" spans="1:4">
      <c r="A26" s="167" t="s">
        <v>461</v>
      </c>
      <c r="B26" s="131">
        <v>7.3</v>
      </c>
      <c r="C26" s="131">
        <v>3</v>
      </c>
      <c r="D26" s="173" t="s">
        <v>67</v>
      </c>
    </row>
    <row r="27" spans="1:4">
      <c r="A27" s="12" t="s">
        <v>23</v>
      </c>
      <c r="B27" s="134"/>
      <c r="C27" s="134"/>
      <c r="D27" s="135"/>
    </row>
    <row r="28" spans="1:4">
      <c r="A28" s="167" t="s">
        <v>457</v>
      </c>
      <c r="B28" s="232">
        <v>4292.1099999999997</v>
      </c>
      <c r="C28" s="305">
        <v>4504.28</v>
      </c>
      <c r="D28" s="132">
        <v>104.9</v>
      </c>
    </row>
    <row r="29" spans="1:4">
      <c r="A29" s="12" t="s">
        <v>26</v>
      </c>
      <c r="B29" s="273"/>
      <c r="C29" s="272"/>
      <c r="D29" s="140"/>
    </row>
    <row r="30" spans="1:4">
      <c r="A30" s="8" t="s">
        <v>9</v>
      </c>
      <c r="B30" s="273"/>
      <c r="C30" s="272"/>
      <c r="D30" s="140"/>
    </row>
    <row r="31" spans="1:4">
      <c r="A31" s="9" t="s">
        <v>10</v>
      </c>
      <c r="B31" s="273"/>
      <c r="C31" s="272"/>
      <c r="D31" s="140"/>
    </row>
    <row r="32" spans="1:4">
      <c r="A32" s="10" t="s">
        <v>11</v>
      </c>
      <c r="B32" s="233">
        <v>4707.28</v>
      </c>
      <c r="C32" s="319">
        <v>5305.05</v>
      </c>
      <c r="D32" s="140">
        <v>112.7</v>
      </c>
    </row>
    <row r="33" spans="1:5">
      <c r="A33" s="13" t="s">
        <v>12</v>
      </c>
      <c r="B33" s="233"/>
      <c r="C33" s="272"/>
      <c r="D33" s="140"/>
    </row>
    <row r="34" spans="1:5">
      <c r="A34" s="10" t="s">
        <v>13</v>
      </c>
      <c r="B34" s="306">
        <v>4559.8900000000003</v>
      </c>
      <c r="C34" s="272">
        <v>4806.92</v>
      </c>
      <c r="D34" s="140">
        <v>105.4</v>
      </c>
    </row>
    <row r="35" spans="1:5">
      <c r="A35" s="13" t="s">
        <v>14</v>
      </c>
      <c r="B35" s="233"/>
      <c r="C35" s="272"/>
      <c r="D35" s="140"/>
    </row>
    <row r="36" spans="1:5">
      <c r="A36" s="10" t="s">
        <v>27</v>
      </c>
      <c r="B36" s="306">
        <v>3622.07</v>
      </c>
      <c r="C36" s="272">
        <v>3842.12</v>
      </c>
      <c r="D36" s="140">
        <v>106.1</v>
      </c>
    </row>
    <row r="37" spans="1:5">
      <c r="A37" s="13" t="s">
        <v>24</v>
      </c>
      <c r="B37" s="189"/>
      <c r="C37" s="272"/>
      <c r="D37" s="140"/>
    </row>
    <row r="38" spans="1:5">
      <c r="A38" s="10" t="s">
        <v>15</v>
      </c>
      <c r="B38" s="233">
        <v>3548.36</v>
      </c>
      <c r="C38" s="319">
        <v>4526.1000000000004</v>
      </c>
      <c r="D38" s="140">
        <v>127.6</v>
      </c>
    </row>
    <row r="39" spans="1:5">
      <c r="A39" s="13" t="s">
        <v>16</v>
      </c>
      <c r="B39" s="212"/>
      <c r="C39" s="211"/>
      <c r="D39" s="140"/>
    </row>
    <row r="40" spans="1:5">
      <c r="A40" s="167" t="s">
        <v>466</v>
      </c>
      <c r="B40" s="360">
        <v>359748</v>
      </c>
      <c r="C40" s="360">
        <v>115433</v>
      </c>
      <c r="D40" s="132">
        <v>32.1</v>
      </c>
      <c r="E40" s="447"/>
    </row>
    <row r="41" spans="1:5">
      <c r="A41" s="9" t="s">
        <v>467</v>
      </c>
      <c r="B41" s="134"/>
      <c r="C41" s="134"/>
      <c r="D41" s="135"/>
    </row>
    <row r="42" spans="1:5" ht="25.5">
      <c r="A42" s="167" t="s">
        <v>672</v>
      </c>
      <c r="B42" s="131">
        <v>82415.3</v>
      </c>
      <c r="C42" s="131">
        <v>14214.9</v>
      </c>
      <c r="D42" s="132">
        <v>17.2</v>
      </c>
    </row>
    <row r="43" spans="1:5">
      <c r="A43" s="9" t="s">
        <v>673</v>
      </c>
      <c r="B43" s="139"/>
      <c r="C43" s="139"/>
      <c r="D43" s="140"/>
    </row>
    <row r="44" spans="1:5" ht="24">
      <c r="A44" s="166" t="s">
        <v>674</v>
      </c>
      <c r="B44" s="131">
        <v>3488.3</v>
      </c>
      <c r="C44" s="131">
        <v>1099.4000000000001</v>
      </c>
      <c r="D44" s="132">
        <v>31.5</v>
      </c>
    </row>
    <row r="45" spans="1:5" ht="24">
      <c r="A45" s="9" t="s">
        <v>675</v>
      </c>
      <c r="B45" s="19"/>
      <c r="C45" s="19"/>
      <c r="D45" s="20"/>
    </row>
    <row r="46" spans="1:5">
      <c r="A46" s="633" t="s">
        <v>28</v>
      </c>
      <c r="B46" s="634">
        <v>11565</v>
      </c>
      <c r="C46" s="634">
        <v>6015</v>
      </c>
      <c r="D46" s="635">
        <v>52</v>
      </c>
    </row>
    <row r="47" spans="1:5">
      <c r="A47" s="636" t="s">
        <v>29</v>
      </c>
      <c r="B47" s="637"/>
      <c r="C47" s="638"/>
      <c r="D47" s="639"/>
    </row>
    <row r="48" spans="1:5">
      <c r="A48" s="640" t="s">
        <v>9</v>
      </c>
      <c r="B48" s="637"/>
      <c r="C48" s="638"/>
      <c r="D48" s="639"/>
    </row>
    <row r="49" spans="1:4">
      <c r="A49" s="636" t="s">
        <v>10</v>
      </c>
      <c r="B49" s="637"/>
      <c r="C49" s="638"/>
      <c r="D49" s="639"/>
    </row>
    <row r="50" spans="1:4">
      <c r="A50" s="641" t="s">
        <v>474</v>
      </c>
      <c r="B50" s="637">
        <v>7192</v>
      </c>
      <c r="C50" s="637">
        <v>5584</v>
      </c>
      <c r="D50" s="642">
        <v>77.599999999999994</v>
      </c>
    </row>
    <row r="51" spans="1:4">
      <c r="A51" s="643" t="s">
        <v>475</v>
      </c>
      <c r="B51" s="638"/>
      <c r="C51" s="638"/>
      <c r="D51" s="639"/>
    </row>
    <row r="52" spans="1:4">
      <c r="A52" s="641" t="s">
        <v>30</v>
      </c>
      <c r="B52" s="637">
        <v>3892</v>
      </c>
      <c r="C52" s="637">
        <v>322</v>
      </c>
      <c r="D52" s="642">
        <v>8.3000000000000007</v>
      </c>
    </row>
    <row r="53" spans="1:4">
      <c r="A53" s="643" t="s">
        <v>31</v>
      </c>
      <c r="B53" s="644"/>
      <c r="C53" s="644"/>
      <c r="D53" s="645"/>
    </row>
    <row r="54" spans="1:4" ht="24">
      <c r="A54" s="633" t="s">
        <v>589</v>
      </c>
      <c r="B54" s="646">
        <v>55180</v>
      </c>
      <c r="C54" s="646">
        <v>16634</v>
      </c>
      <c r="D54" s="635">
        <v>30.1</v>
      </c>
    </row>
    <row r="55" spans="1:4">
      <c r="A55" s="9" t="s">
        <v>590</v>
      </c>
      <c r="B55" s="134"/>
      <c r="C55" s="134"/>
      <c r="D55" s="135"/>
    </row>
    <row r="56" spans="1:4" s="105" customFormat="1" ht="24">
      <c r="A56" s="167" t="s">
        <v>591</v>
      </c>
      <c r="B56" s="131">
        <v>63.2</v>
      </c>
      <c r="C56" s="131">
        <v>43.3</v>
      </c>
      <c r="D56" s="173" t="s">
        <v>67</v>
      </c>
    </row>
    <row r="57" spans="1:4" s="105" customFormat="1" ht="15.75" customHeight="1">
      <c r="A57" s="9" t="s">
        <v>592</v>
      </c>
      <c r="B57" s="195"/>
      <c r="C57" s="195"/>
      <c r="D57" s="135"/>
    </row>
    <row r="58" spans="1:4">
      <c r="A58" s="167" t="s">
        <v>33</v>
      </c>
      <c r="B58" s="360">
        <v>11020</v>
      </c>
      <c r="C58" s="360">
        <v>1638</v>
      </c>
      <c r="D58" s="132">
        <v>14.9</v>
      </c>
    </row>
    <row r="59" spans="1:4">
      <c r="A59" s="9" t="s">
        <v>34</v>
      </c>
      <c r="B59" s="19"/>
      <c r="C59" s="19"/>
      <c r="D59" s="132"/>
    </row>
    <row r="60" spans="1:4" ht="30.75" customHeight="1">
      <c r="A60" s="685" t="s">
        <v>676</v>
      </c>
      <c r="B60" s="686"/>
      <c r="C60" s="686"/>
      <c r="D60" s="686"/>
    </row>
    <row r="62" spans="1:4">
      <c r="B62" s="234"/>
      <c r="C62" s="234"/>
    </row>
    <row r="65" spans="3:4">
      <c r="C65" s="277"/>
      <c r="D65" s="277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9" orientation="portrait" horizont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42"/>
  <sheetViews>
    <sheetView zoomScale="90" zoomScaleNormal="90" workbookViewId="0">
      <pane ySplit="4" topLeftCell="A5" activePane="bottomLeft" state="frozen"/>
      <selection pane="bottomLeft" activeCell="K17" sqref="K17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12.140625" style="151" bestFit="1" customWidth="1"/>
  </cols>
  <sheetData>
    <row r="1" spans="1:10" ht="32.1" customHeight="1">
      <c r="A1" s="776" t="s">
        <v>496</v>
      </c>
      <c r="B1" s="776"/>
      <c r="C1" s="776"/>
      <c r="D1" s="776"/>
      <c r="E1" s="776"/>
      <c r="F1" s="777"/>
      <c r="G1" s="777"/>
      <c r="H1" s="777"/>
    </row>
    <row r="2" spans="1:10" ht="30" customHeight="1">
      <c r="A2" s="699" t="s">
        <v>8</v>
      </c>
      <c r="B2" s="682"/>
      <c r="C2" s="692" t="s">
        <v>83</v>
      </c>
      <c r="D2" s="740"/>
      <c r="E2" s="741"/>
      <c r="F2" s="692" t="s">
        <v>286</v>
      </c>
      <c r="G2" s="740"/>
      <c r="H2" s="740"/>
    </row>
    <row r="3" spans="1:10" ht="30" customHeight="1">
      <c r="A3" s="780" t="s">
        <v>504</v>
      </c>
      <c r="B3" s="781"/>
      <c r="C3" s="692" t="s">
        <v>287</v>
      </c>
      <c r="D3" s="741"/>
      <c r="E3" s="380" t="s">
        <v>288</v>
      </c>
      <c r="F3" s="692" t="s">
        <v>287</v>
      </c>
      <c r="G3" s="741"/>
      <c r="H3" s="382" t="s">
        <v>288</v>
      </c>
    </row>
    <row r="4" spans="1:10" ht="30" customHeight="1" thickBot="1">
      <c r="A4" s="782"/>
      <c r="B4" s="783"/>
      <c r="C4" s="390" t="s">
        <v>290</v>
      </c>
      <c r="D4" s="769" t="s">
        <v>489</v>
      </c>
      <c r="E4" s="770"/>
      <c r="F4" s="390" t="s">
        <v>289</v>
      </c>
      <c r="G4" s="769" t="s">
        <v>489</v>
      </c>
      <c r="H4" s="784"/>
    </row>
    <row r="5" spans="1:10" ht="15.75" thickTop="1">
      <c r="A5" s="64" t="s">
        <v>116</v>
      </c>
      <c r="B5" s="204" t="s">
        <v>237</v>
      </c>
      <c r="C5" s="264">
        <v>1738792</v>
      </c>
      <c r="D5" s="264">
        <v>111.5</v>
      </c>
      <c r="E5" s="264">
        <v>108.1</v>
      </c>
      <c r="F5" s="324">
        <v>44291.41</v>
      </c>
      <c r="G5" s="264">
        <v>109.2</v>
      </c>
      <c r="H5" s="265">
        <v>105.9</v>
      </c>
    </row>
    <row r="6" spans="1:10">
      <c r="A6" s="38" t="s">
        <v>117</v>
      </c>
      <c r="B6" s="204" t="s">
        <v>238</v>
      </c>
      <c r="C6" s="264">
        <v>14214895.300000001</v>
      </c>
      <c r="D6" s="264">
        <v>104.4</v>
      </c>
      <c r="E6" s="264">
        <v>100.8</v>
      </c>
      <c r="F6" s="324">
        <v>360674.29</v>
      </c>
      <c r="G6" s="264">
        <v>102.2</v>
      </c>
      <c r="H6" s="265">
        <v>98.7</v>
      </c>
    </row>
    <row r="7" spans="1:10">
      <c r="A7" s="71" t="s">
        <v>248</v>
      </c>
      <c r="B7" s="204" t="s">
        <v>237</v>
      </c>
      <c r="C7" s="264">
        <v>1612706.8</v>
      </c>
      <c r="D7" s="264">
        <v>113.2</v>
      </c>
      <c r="E7" s="308">
        <v>109.6</v>
      </c>
      <c r="F7" s="324">
        <v>45133.4</v>
      </c>
      <c r="G7" s="264">
        <v>111</v>
      </c>
      <c r="H7" s="265">
        <v>107.4</v>
      </c>
      <c r="J7" s="196"/>
    </row>
    <row r="8" spans="1:10">
      <c r="A8" s="72" t="s">
        <v>249</v>
      </c>
      <c r="B8" s="204" t="s">
        <v>238</v>
      </c>
      <c r="C8" s="264">
        <v>12711281.300000001</v>
      </c>
      <c r="D8" s="264">
        <v>104.1</v>
      </c>
      <c r="E8" s="308">
        <v>100.4</v>
      </c>
      <c r="F8" s="324">
        <v>355620</v>
      </c>
      <c r="G8" s="264">
        <v>102.4</v>
      </c>
      <c r="H8" s="265">
        <v>98.8</v>
      </c>
      <c r="J8" s="196"/>
    </row>
    <row r="9" spans="1:10">
      <c r="A9" s="73" t="s">
        <v>250</v>
      </c>
      <c r="B9" s="206"/>
      <c r="C9" s="176"/>
      <c r="D9" s="176"/>
      <c r="E9" s="563"/>
      <c r="F9" s="325"/>
      <c r="G9" s="176"/>
      <c r="H9" s="181"/>
    </row>
    <row r="10" spans="1:10">
      <c r="A10" s="73" t="s">
        <v>119</v>
      </c>
      <c r="B10" s="206"/>
      <c r="C10" s="176"/>
      <c r="D10" s="176"/>
      <c r="E10" s="563"/>
      <c r="F10" s="325"/>
      <c r="G10" s="176"/>
      <c r="H10" s="181"/>
    </row>
    <row r="11" spans="1:10">
      <c r="A11" s="73" t="s">
        <v>251</v>
      </c>
      <c r="B11" s="93" t="s">
        <v>237</v>
      </c>
      <c r="C11" s="259">
        <v>159348.9</v>
      </c>
      <c r="D11" s="259">
        <v>121.8</v>
      </c>
      <c r="E11" s="564">
        <v>107.9</v>
      </c>
      <c r="F11" s="326">
        <v>85258.91</v>
      </c>
      <c r="G11" s="259">
        <v>137.9</v>
      </c>
      <c r="H11" s="260">
        <v>122.1</v>
      </c>
      <c r="I11" s="122"/>
    </row>
    <row r="12" spans="1:10">
      <c r="A12" s="72" t="s">
        <v>252</v>
      </c>
      <c r="B12" s="93" t="s">
        <v>238</v>
      </c>
      <c r="C12" s="259">
        <v>1244901.8999999999</v>
      </c>
      <c r="D12" s="259">
        <v>107.9</v>
      </c>
      <c r="E12" s="564">
        <v>92.3</v>
      </c>
      <c r="F12" s="326">
        <v>586664.42000000004</v>
      </c>
      <c r="G12" s="259">
        <v>110.3</v>
      </c>
      <c r="H12" s="260">
        <v>94.4</v>
      </c>
      <c r="I12" s="122"/>
    </row>
    <row r="13" spans="1:10">
      <c r="A13" s="73" t="s">
        <v>291</v>
      </c>
      <c r="B13" s="93" t="s">
        <v>237</v>
      </c>
      <c r="C13" s="259">
        <v>1856.6</v>
      </c>
      <c r="D13" s="259">
        <v>143.4</v>
      </c>
      <c r="E13" s="564">
        <v>141.69999999999999</v>
      </c>
      <c r="F13" s="326">
        <v>7609.02</v>
      </c>
      <c r="G13" s="259">
        <v>101.1</v>
      </c>
      <c r="H13" s="260">
        <v>99.9</v>
      </c>
    </row>
    <row r="14" spans="1:10">
      <c r="A14" s="72" t="s">
        <v>292</v>
      </c>
      <c r="B14" s="93" t="s">
        <v>238</v>
      </c>
      <c r="C14" s="259">
        <v>14658.2</v>
      </c>
      <c r="D14" s="259">
        <v>126.1</v>
      </c>
      <c r="E14" s="564">
        <v>122.6</v>
      </c>
      <c r="F14" s="326">
        <v>59105.65</v>
      </c>
      <c r="G14" s="259">
        <v>87.5</v>
      </c>
      <c r="H14" s="260">
        <v>85</v>
      </c>
    </row>
    <row r="15" spans="1:10">
      <c r="A15" s="73" t="s">
        <v>253</v>
      </c>
      <c r="B15" s="93" t="s">
        <v>237</v>
      </c>
      <c r="C15" s="259">
        <v>5250.4</v>
      </c>
      <c r="D15" s="259">
        <v>91.2</v>
      </c>
      <c r="E15" s="564">
        <v>83</v>
      </c>
      <c r="F15" s="326">
        <v>9021.31</v>
      </c>
      <c r="G15" s="259">
        <v>106.9</v>
      </c>
      <c r="H15" s="260">
        <v>97.2</v>
      </c>
    </row>
    <row r="16" spans="1:10">
      <c r="A16" s="72" t="s">
        <v>293</v>
      </c>
      <c r="B16" s="93" t="s">
        <v>238</v>
      </c>
      <c r="C16" s="259">
        <v>34843</v>
      </c>
      <c r="D16" s="259">
        <v>106</v>
      </c>
      <c r="E16" s="564">
        <v>101.1</v>
      </c>
      <c r="F16" s="326">
        <v>63466.3</v>
      </c>
      <c r="G16" s="259">
        <v>155.1</v>
      </c>
      <c r="H16" s="260">
        <v>147.80000000000001</v>
      </c>
    </row>
    <row r="17" spans="1:9" ht="25.5">
      <c r="A17" s="74" t="s">
        <v>639</v>
      </c>
      <c r="B17" s="93" t="s">
        <v>237</v>
      </c>
      <c r="C17" s="259">
        <v>5853.2</v>
      </c>
      <c r="D17" s="259">
        <v>183.4</v>
      </c>
      <c r="E17" s="564">
        <v>185.1</v>
      </c>
      <c r="F17" s="326">
        <v>24697.05</v>
      </c>
      <c r="G17" s="259">
        <v>160.19999999999999</v>
      </c>
      <c r="H17" s="260">
        <v>161.6</v>
      </c>
    </row>
    <row r="18" spans="1:9" ht="25.5">
      <c r="A18" s="75" t="s">
        <v>638</v>
      </c>
      <c r="B18" s="623" t="s">
        <v>238</v>
      </c>
      <c r="C18" s="624">
        <v>36848.400000000001</v>
      </c>
      <c r="D18" s="624">
        <v>135.30000000000001</v>
      </c>
      <c r="E18" s="625">
        <v>134.4</v>
      </c>
      <c r="F18" s="626">
        <v>163046.01999999999</v>
      </c>
      <c r="G18" s="624">
        <v>114.3</v>
      </c>
      <c r="H18" s="627">
        <v>113.6</v>
      </c>
    </row>
    <row r="19" spans="1:9">
      <c r="A19" s="73" t="s">
        <v>294</v>
      </c>
      <c r="B19" s="93" t="s">
        <v>237</v>
      </c>
      <c r="C19" s="259">
        <v>17131.7</v>
      </c>
      <c r="D19" s="259">
        <v>115.2</v>
      </c>
      <c r="E19" s="564">
        <v>119.8</v>
      </c>
      <c r="F19" s="326">
        <v>56727.48</v>
      </c>
      <c r="G19" s="259">
        <v>105.3</v>
      </c>
      <c r="H19" s="260">
        <v>109.5</v>
      </c>
    </row>
    <row r="20" spans="1:9">
      <c r="A20" s="72" t="s">
        <v>295</v>
      </c>
      <c r="B20" s="93" t="s">
        <v>238</v>
      </c>
      <c r="C20" s="259">
        <v>149030.5</v>
      </c>
      <c r="D20" s="259">
        <v>113.4</v>
      </c>
      <c r="E20" s="564">
        <v>111.2</v>
      </c>
      <c r="F20" s="326">
        <v>501786.2</v>
      </c>
      <c r="G20" s="259">
        <v>103.9</v>
      </c>
      <c r="H20" s="260">
        <v>101.8</v>
      </c>
    </row>
    <row r="21" spans="1:9" ht="24">
      <c r="A21" s="74" t="s">
        <v>296</v>
      </c>
      <c r="B21" s="93" t="s">
        <v>237</v>
      </c>
      <c r="C21" s="259">
        <v>22368.2</v>
      </c>
      <c r="D21" s="259">
        <v>122.8</v>
      </c>
      <c r="E21" s="564">
        <v>117.4</v>
      </c>
      <c r="F21" s="326">
        <v>30064.78</v>
      </c>
      <c r="G21" s="259">
        <v>115.7</v>
      </c>
      <c r="H21" s="260">
        <v>110.6</v>
      </c>
    </row>
    <row r="22" spans="1:9">
      <c r="A22" s="72" t="s">
        <v>297</v>
      </c>
      <c r="B22" s="93" t="s">
        <v>238</v>
      </c>
      <c r="C22" s="259">
        <v>181695.8</v>
      </c>
      <c r="D22" s="259">
        <v>118.8</v>
      </c>
      <c r="E22" s="564">
        <v>112.6</v>
      </c>
      <c r="F22" s="326">
        <v>243234</v>
      </c>
      <c r="G22" s="259">
        <v>111.2</v>
      </c>
      <c r="H22" s="260">
        <v>105.4</v>
      </c>
    </row>
    <row r="23" spans="1:9">
      <c r="A23" s="73" t="s">
        <v>637</v>
      </c>
      <c r="B23" s="93" t="s">
        <v>237</v>
      </c>
      <c r="C23" s="259">
        <v>117758.39999999999</v>
      </c>
      <c r="D23" s="259">
        <v>141.1</v>
      </c>
      <c r="E23" s="564">
        <v>139.6</v>
      </c>
      <c r="F23" s="326">
        <v>44860.34</v>
      </c>
      <c r="G23" s="259">
        <v>138</v>
      </c>
      <c r="H23" s="260">
        <v>136.5</v>
      </c>
    </row>
    <row r="24" spans="1:9">
      <c r="A24" s="72" t="s">
        <v>636</v>
      </c>
      <c r="B24" s="93" t="s">
        <v>238</v>
      </c>
      <c r="C24" s="259">
        <v>727994.6</v>
      </c>
      <c r="D24" s="259">
        <v>108.8</v>
      </c>
      <c r="E24" s="564">
        <v>109.9</v>
      </c>
      <c r="F24" s="326">
        <v>278179.06</v>
      </c>
      <c r="G24" s="259">
        <v>106.3</v>
      </c>
      <c r="H24" s="260">
        <v>107.3</v>
      </c>
    </row>
    <row r="25" spans="1:9">
      <c r="A25" s="73" t="s">
        <v>301</v>
      </c>
      <c r="B25" s="93" t="s">
        <v>237</v>
      </c>
      <c r="C25" s="259">
        <v>198841.4</v>
      </c>
      <c r="D25" s="259">
        <v>110.8</v>
      </c>
      <c r="E25" s="564">
        <v>102.4</v>
      </c>
      <c r="F25" s="326">
        <v>58414.04</v>
      </c>
      <c r="G25" s="259">
        <v>121.4</v>
      </c>
      <c r="H25" s="260">
        <v>112.3</v>
      </c>
    </row>
    <row r="26" spans="1:9">
      <c r="A26" s="65" t="s">
        <v>302</v>
      </c>
      <c r="B26" s="93" t="s">
        <v>238</v>
      </c>
      <c r="C26" s="259">
        <v>1654274.3</v>
      </c>
      <c r="D26" s="259">
        <v>104.4</v>
      </c>
      <c r="E26" s="564">
        <v>94.8</v>
      </c>
      <c r="F26" s="326">
        <v>485124.43</v>
      </c>
      <c r="G26" s="259">
        <v>111.9</v>
      </c>
      <c r="H26" s="260">
        <v>101.7</v>
      </c>
      <c r="I26" s="122"/>
    </row>
    <row r="27" spans="1:9">
      <c r="A27" s="34" t="s">
        <v>640</v>
      </c>
      <c r="B27" s="93" t="s">
        <v>237</v>
      </c>
      <c r="C27" s="259">
        <v>69105.3</v>
      </c>
      <c r="D27" s="259">
        <v>103</v>
      </c>
      <c r="E27" s="564">
        <v>104.3</v>
      </c>
      <c r="F27" s="326">
        <v>29954.62</v>
      </c>
      <c r="G27" s="259">
        <v>100.5</v>
      </c>
      <c r="H27" s="260">
        <v>101.7</v>
      </c>
    </row>
    <row r="28" spans="1:9">
      <c r="A28" s="65" t="s">
        <v>641</v>
      </c>
      <c r="B28" s="93" t="s">
        <v>238</v>
      </c>
      <c r="C28" s="259">
        <v>578679.19999999995</v>
      </c>
      <c r="D28" s="259">
        <v>106.5</v>
      </c>
      <c r="E28" s="564">
        <v>109.9</v>
      </c>
      <c r="F28" s="326">
        <v>246982.16</v>
      </c>
      <c r="G28" s="259">
        <v>108.4</v>
      </c>
      <c r="H28" s="260">
        <v>111.9</v>
      </c>
      <c r="I28" s="122"/>
    </row>
    <row r="29" spans="1:9" ht="24.75">
      <c r="A29" s="1" t="s">
        <v>303</v>
      </c>
      <c r="B29" s="93" t="s">
        <v>237</v>
      </c>
      <c r="C29" s="259">
        <v>33176.300000000003</v>
      </c>
      <c r="D29" s="259">
        <v>109.7</v>
      </c>
      <c r="E29" s="564">
        <v>113.9</v>
      </c>
      <c r="F29" s="326">
        <v>30464.92</v>
      </c>
      <c r="G29" s="259">
        <v>98.6</v>
      </c>
      <c r="H29" s="260">
        <v>102.3</v>
      </c>
      <c r="I29" s="122"/>
    </row>
    <row r="30" spans="1:9" ht="24.75">
      <c r="A30" s="40" t="s">
        <v>304</v>
      </c>
      <c r="B30" s="623" t="s">
        <v>238</v>
      </c>
      <c r="C30" s="624">
        <v>305237.09999999998</v>
      </c>
      <c r="D30" s="624">
        <v>119.1</v>
      </c>
      <c r="E30" s="625">
        <v>125.8</v>
      </c>
      <c r="F30" s="626">
        <v>278501</v>
      </c>
      <c r="G30" s="624">
        <v>104.5</v>
      </c>
      <c r="H30" s="627">
        <v>110.5</v>
      </c>
      <c r="I30" s="122"/>
    </row>
    <row r="31" spans="1:9">
      <c r="A31" s="34" t="s">
        <v>635</v>
      </c>
      <c r="B31" s="93" t="s">
        <v>237</v>
      </c>
      <c r="C31" s="259">
        <v>102119.6</v>
      </c>
      <c r="D31" s="259">
        <v>103.8</v>
      </c>
      <c r="E31" s="564">
        <v>105.4</v>
      </c>
      <c r="F31" s="326">
        <v>37013.269999999997</v>
      </c>
      <c r="G31" s="259">
        <v>93.7</v>
      </c>
      <c r="H31" s="260">
        <v>95.2</v>
      </c>
    </row>
    <row r="32" spans="1:9">
      <c r="A32" s="65" t="s">
        <v>305</v>
      </c>
      <c r="B32" s="93" t="s">
        <v>238</v>
      </c>
      <c r="C32" s="259">
        <v>881967.3</v>
      </c>
      <c r="D32" s="259">
        <v>112.4</v>
      </c>
      <c r="E32" s="564">
        <v>114</v>
      </c>
      <c r="F32" s="326">
        <v>329461.08</v>
      </c>
      <c r="G32" s="259">
        <v>98.2</v>
      </c>
      <c r="H32" s="260">
        <v>99.6</v>
      </c>
    </row>
    <row r="33" spans="1:12" ht="26.25">
      <c r="A33" s="1" t="s">
        <v>634</v>
      </c>
      <c r="B33" s="93" t="s">
        <v>237</v>
      </c>
      <c r="C33" s="259">
        <v>261762</v>
      </c>
      <c r="D33" s="259">
        <v>120.7</v>
      </c>
      <c r="E33" s="564">
        <v>118.7</v>
      </c>
      <c r="F33" s="326">
        <v>38460.480000000003</v>
      </c>
      <c r="G33" s="259">
        <v>113.5</v>
      </c>
      <c r="H33" s="260">
        <v>111.6</v>
      </c>
      <c r="K33" s="229"/>
      <c r="L33" s="229"/>
    </row>
    <row r="34" spans="1:12" ht="24.75">
      <c r="A34" s="40" t="s">
        <v>306</v>
      </c>
      <c r="B34" s="623" t="s">
        <v>238</v>
      </c>
      <c r="C34" s="624">
        <v>1921952.5</v>
      </c>
      <c r="D34" s="624">
        <v>99.2</v>
      </c>
      <c r="E34" s="625">
        <v>95.3</v>
      </c>
      <c r="F34" s="626">
        <v>292045.65999999997</v>
      </c>
      <c r="G34" s="624">
        <v>95.1</v>
      </c>
      <c r="H34" s="627">
        <v>91.4</v>
      </c>
      <c r="K34" s="229"/>
      <c r="L34" s="229"/>
    </row>
    <row r="35" spans="1:12">
      <c r="A35" s="34" t="s">
        <v>307</v>
      </c>
      <c r="B35" s="93" t="s">
        <v>237</v>
      </c>
      <c r="C35" s="259">
        <v>76409.5</v>
      </c>
      <c r="D35" s="259">
        <v>226.4</v>
      </c>
      <c r="E35" s="564">
        <v>236.5</v>
      </c>
      <c r="F35" s="326">
        <v>43414.49</v>
      </c>
      <c r="G35" s="259">
        <v>219.7</v>
      </c>
      <c r="H35" s="260">
        <v>229.5</v>
      </c>
      <c r="K35" s="229"/>
      <c r="L35" s="229"/>
    </row>
    <row r="36" spans="1:12">
      <c r="A36" s="65" t="s">
        <v>298</v>
      </c>
      <c r="B36" s="93" t="s">
        <v>238</v>
      </c>
      <c r="C36" s="259">
        <v>536436.30000000005</v>
      </c>
      <c r="D36" s="259">
        <v>128.6</v>
      </c>
      <c r="E36" s="564">
        <v>131</v>
      </c>
      <c r="F36" s="326">
        <v>308651.5</v>
      </c>
      <c r="G36" s="259">
        <v>123</v>
      </c>
      <c r="H36" s="260">
        <v>125.4</v>
      </c>
      <c r="K36" s="229"/>
      <c r="L36" s="229"/>
    </row>
    <row r="37" spans="1:12">
      <c r="A37" s="34" t="s">
        <v>299</v>
      </c>
      <c r="B37" s="93" t="s">
        <v>237</v>
      </c>
      <c r="C37" s="259">
        <v>6123</v>
      </c>
      <c r="D37" s="259">
        <v>107.7</v>
      </c>
      <c r="E37" s="564">
        <v>112.3</v>
      </c>
      <c r="F37" s="326">
        <v>18840</v>
      </c>
      <c r="G37" s="259">
        <v>107.7</v>
      </c>
      <c r="H37" s="260">
        <v>112.3</v>
      </c>
      <c r="K37" s="229"/>
      <c r="L37" s="229"/>
    </row>
    <row r="38" spans="1:12">
      <c r="A38" s="65" t="s">
        <v>300</v>
      </c>
      <c r="B38" s="93" t="s">
        <v>238</v>
      </c>
      <c r="C38" s="259">
        <v>48313.7</v>
      </c>
      <c r="D38" s="259">
        <v>110.4</v>
      </c>
      <c r="E38" s="564">
        <v>113</v>
      </c>
      <c r="F38" s="326">
        <v>155850.65</v>
      </c>
      <c r="G38" s="259">
        <v>112.5</v>
      </c>
      <c r="H38" s="260">
        <v>115.1</v>
      </c>
    </row>
    <row r="39" spans="1:12" ht="26.25">
      <c r="A39" s="66" t="s">
        <v>644</v>
      </c>
      <c r="B39" s="204" t="s">
        <v>237</v>
      </c>
      <c r="C39" s="264">
        <v>84468.9</v>
      </c>
      <c r="D39" s="264">
        <v>112.7</v>
      </c>
      <c r="E39" s="308">
        <v>108.4</v>
      </c>
      <c r="F39" s="324">
        <v>32969.910000000003</v>
      </c>
      <c r="G39" s="264">
        <v>109</v>
      </c>
      <c r="H39" s="265">
        <v>104.8</v>
      </c>
    </row>
    <row r="40" spans="1:12" ht="24">
      <c r="A40" s="526" t="s">
        <v>308</v>
      </c>
      <c r="B40" s="628" t="s">
        <v>238</v>
      </c>
      <c r="C40" s="629">
        <v>746131.3</v>
      </c>
      <c r="D40" s="629">
        <v>108</v>
      </c>
      <c r="E40" s="630">
        <v>107.4</v>
      </c>
      <c r="F40" s="631">
        <v>289422.53999999998</v>
      </c>
      <c r="G40" s="629">
        <v>103.5</v>
      </c>
      <c r="H40" s="632">
        <v>103</v>
      </c>
      <c r="J40" s="196"/>
    </row>
    <row r="41" spans="1:12">
      <c r="A41" s="34"/>
      <c r="D41" s="152"/>
      <c r="E41" s="152"/>
      <c r="F41" s="152"/>
      <c r="G41" s="152"/>
    </row>
    <row r="42" spans="1:12">
      <c r="A42" s="34"/>
      <c r="D42" s="152"/>
      <c r="E42" s="152"/>
      <c r="F42" s="152"/>
      <c r="G42" s="152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1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16"/>
  <sheetViews>
    <sheetView zoomScale="90" zoomScaleNormal="90" workbookViewId="0">
      <selection activeCell="L5" sqref="L5"/>
    </sheetView>
  </sheetViews>
  <sheetFormatPr defaultRowHeight="15"/>
  <cols>
    <col min="1" max="1" width="40.7109375" customWidth="1"/>
    <col min="2" max="2" width="2.7109375" customWidth="1"/>
    <col min="3" max="3" width="14.7109375" customWidth="1"/>
    <col min="4" max="4" width="15.28515625" customWidth="1"/>
    <col min="5" max="5" width="14.7109375" customWidth="1"/>
    <col min="6" max="6" width="15.28515625" customWidth="1"/>
    <col min="7" max="7" width="14.7109375" customWidth="1"/>
    <col min="8" max="8" width="15.28515625" customWidth="1"/>
    <col min="9" max="9" width="9.140625" style="151"/>
  </cols>
  <sheetData>
    <row r="1" spans="1:11" ht="32.1" customHeight="1">
      <c r="A1" s="776" t="s">
        <v>750</v>
      </c>
      <c r="B1" s="776"/>
      <c r="C1" s="776"/>
      <c r="D1" s="776"/>
      <c r="E1" s="776"/>
      <c r="F1" s="777"/>
      <c r="G1" s="777"/>
      <c r="H1" s="777"/>
    </row>
    <row r="2" spans="1:11" ht="24" customHeight="1">
      <c r="A2" s="699" t="s">
        <v>311</v>
      </c>
      <c r="B2" s="682"/>
      <c r="C2" s="688" t="s">
        <v>83</v>
      </c>
      <c r="D2" s="699"/>
      <c r="E2" s="740"/>
      <c r="F2" s="740"/>
      <c r="G2" s="688" t="s">
        <v>309</v>
      </c>
      <c r="H2" s="699"/>
    </row>
    <row r="3" spans="1:11" ht="24" customHeight="1">
      <c r="A3" s="780" t="s">
        <v>504</v>
      </c>
      <c r="B3" s="781"/>
      <c r="C3" s="726"/>
      <c r="D3" s="785"/>
      <c r="E3" s="692" t="s">
        <v>310</v>
      </c>
      <c r="F3" s="740"/>
      <c r="G3" s="726"/>
      <c r="H3" s="785"/>
    </row>
    <row r="4" spans="1:11" ht="56.1" customHeight="1" thickBot="1">
      <c r="A4" s="782"/>
      <c r="B4" s="783"/>
      <c r="C4" s="390" t="s">
        <v>290</v>
      </c>
      <c r="D4" s="390" t="s">
        <v>489</v>
      </c>
      <c r="E4" s="390" t="s">
        <v>289</v>
      </c>
      <c r="F4" s="390" t="s">
        <v>490</v>
      </c>
      <c r="G4" s="390" t="s">
        <v>290</v>
      </c>
      <c r="H4" s="392" t="s">
        <v>489</v>
      </c>
    </row>
    <row r="5" spans="1:11" ht="15.75" thickTop="1">
      <c r="A5" s="64" t="s">
        <v>116</v>
      </c>
      <c r="B5" s="64" t="s">
        <v>237</v>
      </c>
      <c r="C5" s="264">
        <v>379506.2</v>
      </c>
      <c r="D5" s="264">
        <v>90.4</v>
      </c>
      <c r="E5" s="324">
        <v>45357.5</v>
      </c>
      <c r="F5" s="264">
        <v>97.2</v>
      </c>
      <c r="G5" s="264">
        <v>138652.1</v>
      </c>
      <c r="H5" s="265">
        <v>68.400000000000006</v>
      </c>
    </row>
    <row r="6" spans="1:11">
      <c r="A6" s="38" t="s">
        <v>117</v>
      </c>
      <c r="B6" s="67" t="s">
        <v>238</v>
      </c>
      <c r="C6" s="264">
        <v>3368591.6</v>
      </c>
      <c r="D6" s="264">
        <v>96.8</v>
      </c>
      <c r="E6" s="324">
        <v>392564</v>
      </c>
      <c r="F6" s="264">
        <v>102</v>
      </c>
      <c r="G6" s="264">
        <v>1099423.2</v>
      </c>
      <c r="H6" s="265">
        <v>73</v>
      </c>
      <c r="I6" s="122"/>
      <c r="J6" s="196"/>
      <c r="K6" s="196"/>
    </row>
    <row r="7" spans="1:11">
      <c r="A7" s="34" t="s">
        <v>266</v>
      </c>
      <c r="B7" s="34" t="s">
        <v>237</v>
      </c>
      <c r="C7" s="259">
        <v>176619.9</v>
      </c>
      <c r="D7" s="259">
        <v>106.1</v>
      </c>
      <c r="E7" s="326">
        <v>63555.199999999997</v>
      </c>
      <c r="F7" s="259">
        <v>104.3</v>
      </c>
      <c r="G7" s="259">
        <v>35705.5</v>
      </c>
      <c r="H7" s="260">
        <v>79</v>
      </c>
    </row>
    <row r="8" spans="1:11">
      <c r="A8" s="38" t="s">
        <v>263</v>
      </c>
      <c r="B8" s="53" t="s">
        <v>238</v>
      </c>
      <c r="C8" s="259">
        <v>1614593.4</v>
      </c>
      <c r="D8" s="259">
        <v>101.8</v>
      </c>
      <c r="E8" s="326">
        <v>574179.73</v>
      </c>
      <c r="F8" s="259">
        <v>99.4</v>
      </c>
      <c r="G8" s="259">
        <v>337124.1</v>
      </c>
      <c r="H8" s="260">
        <v>82</v>
      </c>
      <c r="K8" s="196"/>
    </row>
    <row r="9" spans="1:11">
      <c r="A9" s="34" t="s">
        <v>267</v>
      </c>
      <c r="B9" s="34" t="s">
        <v>237</v>
      </c>
      <c r="C9" s="259">
        <v>85659.7</v>
      </c>
      <c r="D9" s="259">
        <v>66.099999999999994</v>
      </c>
      <c r="E9" s="326">
        <v>30375.78</v>
      </c>
      <c r="F9" s="259">
        <v>79.099999999999994</v>
      </c>
      <c r="G9" s="259">
        <v>57809.1</v>
      </c>
      <c r="H9" s="260">
        <v>60.2</v>
      </c>
      <c r="K9" s="196"/>
    </row>
    <row r="10" spans="1:11">
      <c r="A10" s="38" t="s">
        <v>264</v>
      </c>
      <c r="B10" s="53" t="s">
        <v>238</v>
      </c>
      <c r="C10" s="259">
        <v>609854.19999999995</v>
      </c>
      <c r="D10" s="259">
        <v>65.900000000000006</v>
      </c>
      <c r="E10" s="326">
        <v>213161.2</v>
      </c>
      <c r="F10" s="259">
        <v>79.3</v>
      </c>
      <c r="G10" s="259">
        <v>381286.5</v>
      </c>
      <c r="H10" s="260">
        <v>54.3</v>
      </c>
      <c r="J10" s="229"/>
      <c r="K10" s="196"/>
    </row>
    <row r="11" spans="1:11">
      <c r="A11" s="34" t="s">
        <v>312</v>
      </c>
      <c r="B11" s="34" t="s">
        <v>237</v>
      </c>
      <c r="C11" s="259">
        <v>117226.6</v>
      </c>
      <c r="D11" s="259">
        <v>94.8</v>
      </c>
      <c r="E11" s="326">
        <v>42350.65</v>
      </c>
      <c r="F11" s="259">
        <v>99</v>
      </c>
      <c r="G11" s="259">
        <v>45137.5</v>
      </c>
      <c r="H11" s="260">
        <v>73.5</v>
      </c>
      <c r="J11" s="229"/>
      <c r="K11" s="196"/>
    </row>
    <row r="12" spans="1:11">
      <c r="A12" s="38" t="s">
        <v>269</v>
      </c>
      <c r="B12" s="53" t="s">
        <v>238</v>
      </c>
      <c r="C12" s="259">
        <v>1144144</v>
      </c>
      <c r="D12" s="259">
        <v>118.3</v>
      </c>
      <c r="E12" s="326">
        <v>393447.04</v>
      </c>
      <c r="F12" s="259">
        <v>116</v>
      </c>
      <c r="G12" s="259">
        <v>381012.6</v>
      </c>
      <c r="H12" s="260">
        <v>96.7</v>
      </c>
      <c r="J12" s="229"/>
      <c r="K12" s="196"/>
    </row>
    <row r="13" spans="1:11">
      <c r="A13" s="111" t="s">
        <v>642</v>
      </c>
      <c r="J13" s="229"/>
      <c r="K13" s="229"/>
    </row>
    <row r="14" spans="1:11">
      <c r="A14" s="565" t="s">
        <v>643</v>
      </c>
      <c r="C14" s="107"/>
      <c r="D14" s="107"/>
      <c r="E14" s="107"/>
      <c r="F14" s="107"/>
      <c r="G14" s="107"/>
      <c r="J14" s="229"/>
      <c r="K14" s="229"/>
    </row>
    <row r="15" spans="1:11">
      <c r="C15" s="109"/>
      <c r="G15" s="107"/>
    </row>
    <row r="16" spans="1:11">
      <c r="C16" s="107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8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2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0" sqref="K20"/>
    </sheetView>
  </sheetViews>
  <sheetFormatPr defaultColWidth="9.140625" defaultRowHeight="15"/>
  <cols>
    <col min="1" max="1" width="5.7109375" style="130" customWidth="1"/>
    <col min="2" max="2" width="20.7109375" style="130" customWidth="1"/>
    <col min="3" max="9" width="9.28515625" style="130" customWidth="1"/>
    <col min="10" max="13" width="9.140625" style="130"/>
    <col min="14" max="14" width="10.42578125" style="130" bestFit="1" customWidth="1"/>
    <col min="15" max="16384" width="9.140625" style="130"/>
  </cols>
  <sheetData>
    <row r="1" spans="1:24" ht="32.1" customHeight="1">
      <c r="A1" s="795" t="s">
        <v>679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6"/>
      <c r="T1" s="796"/>
      <c r="U1" s="796"/>
      <c r="V1" s="796"/>
      <c r="W1" s="796"/>
    </row>
    <row r="2" spans="1:24" ht="32.1" customHeight="1">
      <c r="A2" s="794" t="s">
        <v>438</v>
      </c>
      <c r="B2" s="797"/>
      <c r="C2" s="792" t="s">
        <v>680</v>
      </c>
      <c r="D2" s="793"/>
      <c r="E2" s="793"/>
      <c r="F2" s="793"/>
      <c r="G2" s="793"/>
      <c r="H2" s="794"/>
      <c r="I2" s="792" t="s">
        <v>439</v>
      </c>
      <c r="J2" s="793"/>
      <c r="K2" s="793"/>
      <c r="L2" s="793"/>
      <c r="M2" s="794"/>
      <c r="N2" s="786" t="s">
        <v>687</v>
      </c>
      <c r="O2" s="786" t="s">
        <v>440</v>
      </c>
      <c r="P2" s="786" t="s">
        <v>441</v>
      </c>
      <c r="Q2" s="792" t="s">
        <v>442</v>
      </c>
      <c r="R2" s="793"/>
      <c r="S2" s="794"/>
      <c r="T2" s="786" t="s">
        <v>681</v>
      </c>
      <c r="U2" s="792" t="s">
        <v>443</v>
      </c>
      <c r="V2" s="803"/>
      <c r="W2" s="803"/>
    </row>
    <row r="3" spans="1:24" ht="86.1" customHeight="1">
      <c r="A3" s="794"/>
      <c r="B3" s="797"/>
      <c r="C3" s="786" t="s">
        <v>444</v>
      </c>
      <c r="D3" s="786" t="s">
        <v>682</v>
      </c>
      <c r="E3" s="786" t="s">
        <v>683</v>
      </c>
      <c r="F3" s="792" t="s">
        <v>684</v>
      </c>
      <c r="G3" s="794"/>
      <c r="H3" s="786" t="s">
        <v>685</v>
      </c>
      <c r="I3" s="786" t="s">
        <v>444</v>
      </c>
      <c r="J3" s="786" t="s">
        <v>445</v>
      </c>
      <c r="K3" s="786" t="s">
        <v>446</v>
      </c>
      <c r="L3" s="786" t="s">
        <v>447</v>
      </c>
      <c r="M3" s="786" t="s">
        <v>448</v>
      </c>
      <c r="N3" s="790"/>
      <c r="O3" s="790"/>
      <c r="P3" s="790"/>
      <c r="Q3" s="786" t="s">
        <v>449</v>
      </c>
      <c r="R3" s="786" t="s">
        <v>450</v>
      </c>
      <c r="S3" s="786" t="s">
        <v>451</v>
      </c>
      <c r="T3" s="802"/>
      <c r="U3" s="786" t="s">
        <v>449</v>
      </c>
      <c r="V3" s="786" t="s">
        <v>450</v>
      </c>
      <c r="W3" s="788" t="s">
        <v>451</v>
      </c>
    </row>
    <row r="4" spans="1:24" ht="86.1" customHeight="1">
      <c r="A4" s="794"/>
      <c r="B4" s="797"/>
      <c r="C4" s="791"/>
      <c r="D4" s="791"/>
      <c r="E4" s="791"/>
      <c r="F4" s="566" t="s">
        <v>436</v>
      </c>
      <c r="G4" s="566" t="s">
        <v>437</v>
      </c>
      <c r="H4" s="791"/>
      <c r="I4" s="791"/>
      <c r="J4" s="787"/>
      <c r="K4" s="787"/>
      <c r="L4" s="787"/>
      <c r="M4" s="787"/>
      <c r="N4" s="791"/>
      <c r="O4" s="791"/>
      <c r="P4" s="791"/>
      <c r="Q4" s="787"/>
      <c r="R4" s="787"/>
      <c r="S4" s="787"/>
      <c r="T4" s="787"/>
      <c r="U4" s="787"/>
      <c r="V4" s="787"/>
      <c r="W4" s="789"/>
    </row>
    <row r="5" spans="1:24" ht="15.75" thickBot="1">
      <c r="A5" s="798"/>
      <c r="B5" s="799"/>
      <c r="C5" s="800" t="s">
        <v>452</v>
      </c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801"/>
      <c r="O5" s="801"/>
      <c r="P5" s="801"/>
      <c r="Q5" s="801"/>
      <c r="R5" s="801"/>
      <c r="S5" s="801"/>
      <c r="T5" s="801"/>
      <c r="U5" s="801"/>
      <c r="V5" s="801"/>
      <c r="W5" s="801"/>
    </row>
    <row r="6" spans="1:24" ht="26.1" customHeight="1" thickTop="1">
      <c r="A6" s="570">
        <v>2014</v>
      </c>
      <c r="B6" s="571" t="s">
        <v>109</v>
      </c>
      <c r="C6" s="572">
        <v>14436.9</v>
      </c>
      <c r="D6" s="573">
        <v>7065</v>
      </c>
      <c r="E6" s="573">
        <v>6920.7</v>
      </c>
      <c r="F6" s="573">
        <v>274.5</v>
      </c>
      <c r="G6" s="573">
        <v>91.4</v>
      </c>
      <c r="H6" s="573">
        <v>176.7</v>
      </c>
      <c r="I6" s="573">
        <v>14051.2</v>
      </c>
      <c r="J6" s="573">
        <v>7525.8</v>
      </c>
      <c r="K6" s="573">
        <v>6123.6</v>
      </c>
      <c r="L6" s="573">
        <v>159.69999999999999</v>
      </c>
      <c r="M6" s="573">
        <v>242.1</v>
      </c>
      <c r="N6" s="573">
        <v>336.3</v>
      </c>
      <c r="O6" s="574">
        <v>385.6</v>
      </c>
      <c r="P6" s="574">
        <v>-0.1</v>
      </c>
      <c r="Q6" s="573">
        <v>385.5</v>
      </c>
      <c r="R6" s="573">
        <v>643.79999999999995</v>
      </c>
      <c r="S6" s="573">
        <v>258.2</v>
      </c>
      <c r="T6" s="573">
        <v>67.099999999999994</v>
      </c>
      <c r="U6" s="573">
        <v>318.39999999999998</v>
      </c>
      <c r="V6" s="573">
        <v>576.9</v>
      </c>
      <c r="W6" s="575">
        <v>258.5</v>
      </c>
    </row>
    <row r="7" spans="1:24" ht="15" customHeight="1">
      <c r="A7" s="570"/>
      <c r="B7" s="576" t="s">
        <v>110</v>
      </c>
      <c r="C7" s="573">
        <v>28715.200000000001</v>
      </c>
      <c r="D7" s="573">
        <v>14572.7</v>
      </c>
      <c r="E7" s="573">
        <v>12947.8</v>
      </c>
      <c r="F7" s="573">
        <v>478.3</v>
      </c>
      <c r="G7" s="573">
        <v>138.5</v>
      </c>
      <c r="H7" s="573">
        <v>716.4</v>
      </c>
      <c r="I7" s="573">
        <v>27527.1</v>
      </c>
      <c r="J7" s="573">
        <v>15304.7</v>
      </c>
      <c r="K7" s="573">
        <v>11405.4</v>
      </c>
      <c r="L7" s="573">
        <v>339.3</v>
      </c>
      <c r="M7" s="573">
        <v>477.8</v>
      </c>
      <c r="N7" s="573">
        <v>810.5</v>
      </c>
      <c r="O7" s="574">
        <v>1188</v>
      </c>
      <c r="P7" s="574">
        <v>-0.1</v>
      </c>
      <c r="Q7" s="573">
        <v>1187.9000000000001</v>
      </c>
      <c r="R7" s="573">
        <v>1541.8</v>
      </c>
      <c r="S7" s="573">
        <v>353.9</v>
      </c>
      <c r="T7" s="573">
        <v>140</v>
      </c>
      <c r="U7" s="573">
        <v>1047.9000000000001</v>
      </c>
      <c r="V7" s="573">
        <v>1402.4</v>
      </c>
      <c r="W7" s="575">
        <v>354.5</v>
      </c>
    </row>
    <row r="8" spans="1:24" ht="15" customHeight="1">
      <c r="A8" s="570"/>
      <c r="B8" s="576" t="s">
        <v>111</v>
      </c>
      <c r="C8" s="573">
        <v>44227.4</v>
      </c>
      <c r="D8" s="573">
        <v>22366</v>
      </c>
      <c r="E8" s="573">
        <v>20199.900000000001</v>
      </c>
      <c r="F8" s="573">
        <v>739.7</v>
      </c>
      <c r="G8" s="573">
        <v>198</v>
      </c>
      <c r="H8" s="573">
        <v>921.8</v>
      </c>
      <c r="I8" s="573">
        <v>42587.3</v>
      </c>
      <c r="J8" s="573">
        <v>23502.1</v>
      </c>
      <c r="K8" s="573">
        <v>17802.400000000001</v>
      </c>
      <c r="L8" s="573">
        <v>516.1</v>
      </c>
      <c r="M8" s="573">
        <v>766.6</v>
      </c>
      <c r="N8" s="573">
        <v>1261.4000000000001</v>
      </c>
      <c r="O8" s="574">
        <v>1640.1</v>
      </c>
      <c r="P8" s="574">
        <v>-0.3</v>
      </c>
      <c r="Q8" s="573">
        <v>1639.8</v>
      </c>
      <c r="R8" s="573">
        <v>2072.3000000000002</v>
      </c>
      <c r="S8" s="573">
        <v>432.4</v>
      </c>
      <c r="T8" s="575">
        <v>202.2</v>
      </c>
      <c r="U8" s="573">
        <v>1437.6</v>
      </c>
      <c r="V8" s="573">
        <v>1867.9</v>
      </c>
      <c r="W8" s="575">
        <v>430.2</v>
      </c>
      <c r="X8" s="577"/>
    </row>
    <row r="9" spans="1:24" ht="15" customHeight="1">
      <c r="A9" s="570"/>
      <c r="B9" s="576" t="s">
        <v>44</v>
      </c>
      <c r="C9" s="573">
        <v>61639.4</v>
      </c>
      <c r="D9" s="573">
        <v>30725</v>
      </c>
      <c r="E9" s="573">
        <v>28546.9</v>
      </c>
      <c r="F9" s="573">
        <v>1027.2</v>
      </c>
      <c r="G9" s="573">
        <v>265.8</v>
      </c>
      <c r="H9" s="573">
        <v>1340.4</v>
      </c>
      <c r="I9" s="573">
        <v>59627.9</v>
      </c>
      <c r="J9" s="573">
        <v>32246.6</v>
      </c>
      <c r="K9" s="573">
        <v>25229.5</v>
      </c>
      <c r="L9" s="573">
        <v>883.2</v>
      </c>
      <c r="M9" s="573">
        <v>1268.5999999999999</v>
      </c>
      <c r="N9" s="573">
        <v>1795.8</v>
      </c>
      <c r="O9" s="574">
        <v>2011.6</v>
      </c>
      <c r="P9" s="574">
        <v>0.1</v>
      </c>
      <c r="Q9" s="573">
        <v>2011.7</v>
      </c>
      <c r="R9" s="573">
        <v>2648.4</v>
      </c>
      <c r="S9" s="573">
        <v>636.70000000000005</v>
      </c>
      <c r="T9" s="575">
        <v>266.7</v>
      </c>
      <c r="U9" s="573">
        <v>1744.9</v>
      </c>
      <c r="V9" s="573">
        <v>2382.9</v>
      </c>
      <c r="W9" s="575">
        <v>637.9</v>
      </c>
      <c r="X9" s="577"/>
    </row>
    <row r="10" spans="1:24" ht="24" customHeight="1">
      <c r="A10" s="570">
        <v>2015</v>
      </c>
      <c r="B10" s="571" t="s">
        <v>109</v>
      </c>
      <c r="C10" s="573">
        <v>13937.5</v>
      </c>
      <c r="D10" s="573">
        <v>7686.5</v>
      </c>
      <c r="E10" s="573">
        <v>5807.5</v>
      </c>
      <c r="F10" s="573">
        <v>213.1</v>
      </c>
      <c r="G10" s="573">
        <v>56</v>
      </c>
      <c r="H10" s="573">
        <v>230.4</v>
      </c>
      <c r="I10" s="573">
        <v>13388.4</v>
      </c>
      <c r="J10" s="573">
        <v>7900.8</v>
      </c>
      <c r="K10" s="573">
        <v>5076.5</v>
      </c>
      <c r="L10" s="573">
        <v>130</v>
      </c>
      <c r="M10" s="573">
        <v>281.10000000000002</v>
      </c>
      <c r="N10" s="573">
        <v>516.70000000000005</v>
      </c>
      <c r="O10" s="574">
        <v>549.1</v>
      </c>
      <c r="P10" s="574">
        <v>-60.6</v>
      </c>
      <c r="Q10" s="573">
        <v>488.5</v>
      </c>
      <c r="R10" s="573">
        <v>763.6</v>
      </c>
      <c r="S10" s="573">
        <v>275.10000000000002</v>
      </c>
      <c r="T10" s="575">
        <v>116.1</v>
      </c>
      <c r="U10" s="573">
        <v>372.4</v>
      </c>
      <c r="V10" s="573">
        <v>675.8</v>
      </c>
      <c r="W10" s="575">
        <v>303.5</v>
      </c>
      <c r="X10" s="577"/>
    </row>
    <row r="11" spans="1:24" ht="15" customHeight="1">
      <c r="A11" s="570"/>
      <c r="B11" s="571" t="s">
        <v>110</v>
      </c>
      <c r="C11" s="573">
        <v>28303.200000000001</v>
      </c>
      <c r="D11" s="573">
        <v>15465</v>
      </c>
      <c r="E11" s="573">
        <v>11760.1</v>
      </c>
      <c r="F11" s="573">
        <v>513.29999999999995</v>
      </c>
      <c r="G11" s="573">
        <v>122.7</v>
      </c>
      <c r="H11" s="573">
        <v>564.9</v>
      </c>
      <c r="I11" s="578">
        <v>27140.3</v>
      </c>
      <c r="J11" s="578">
        <v>16050.6</v>
      </c>
      <c r="K11" s="578">
        <v>10237</v>
      </c>
      <c r="L11" s="578">
        <v>325.8</v>
      </c>
      <c r="M11" s="578">
        <v>526.79999999999995</v>
      </c>
      <c r="N11" s="578">
        <v>937.5</v>
      </c>
      <c r="O11" s="579">
        <v>1163</v>
      </c>
      <c r="P11" s="579">
        <v>-60.4</v>
      </c>
      <c r="Q11" s="578">
        <v>1102.5999999999999</v>
      </c>
      <c r="R11" s="578">
        <v>1488.9</v>
      </c>
      <c r="S11" s="578">
        <v>386.3</v>
      </c>
      <c r="T11" s="573">
        <v>174.4</v>
      </c>
      <c r="U11" s="573">
        <v>928.2</v>
      </c>
      <c r="V11" s="578">
        <v>1345.1</v>
      </c>
      <c r="W11" s="580">
        <v>416.9</v>
      </c>
      <c r="X11" s="577"/>
    </row>
    <row r="12" spans="1:24" ht="15" customHeight="1">
      <c r="A12" s="570"/>
      <c r="B12" s="576" t="s">
        <v>111</v>
      </c>
      <c r="C12" s="573">
        <v>43039.4</v>
      </c>
      <c r="D12" s="573">
        <v>23496.799999999999</v>
      </c>
      <c r="E12" s="573">
        <v>18075</v>
      </c>
      <c r="F12" s="573">
        <v>745.7</v>
      </c>
      <c r="G12" s="573">
        <v>167.5</v>
      </c>
      <c r="H12" s="573">
        <v>721.9</v>
      </c>
      <c r="I12" s="578">
        <v>41333.9</v>
      </c>
      <c r="J12" s="578">
        <v>24340.2</v>
      </c>
      <c r="K12" s="578">
        <v>15746.5</v>
      </c>
      <c r="L12" s="578">
        <v>487.2</v>
      </c>
      <c r="M12" s="578">
        <v>760</v>
      </c>
      <c r="N12" s="578">
        <v>1485.1</v>
      </c>
      <c r="O12" s="579">
        <v>1705.5</v>
      </c>
      <c r="P12" s="579">
        <v>-11.1</v>
      </c>
      <c r="Q12" s="578">
        <v>1694.5</v>
      </c>
      <c r="R12" s="578">
        <v>2147</v>
      </c>
      <c r="S12" s="578">
        <v>452.6</v>
      </c>
      <c r="T12" s="581">
        <v>246.6</v>
      </c>
      <c r="U12" s="573">
        <v>1447.8</v>
      </c>
      <c r="V12" s="578">
        <v>1919.2</v>
      </c>
      <c r="W12" s="580">
        <v>471.4</v>
      </c>
      <c r="X12" s="577"/>
    </row>
    <row r="13" spans="1:24" ht="15" customHeight="1">
      <c r="A13" s="570"/>
      <c r="B13" s="576" t="s">
        <v>44</v>
      </c>
      <c r="C13" s="573">
        <v>59386</v>
      </c>
      <c r="D13" s="578">
        <v>31953.5</v>
      </c>
      <c r="E13" s="578">
        <v>25208.6</v>
      </c>
      <c r="F13" s="578">
        <v>1117.5999999999999</v>
      </c>
      <c r="G13" s="578">
        <v>253.4</v>
      </c>
      <c r="H13" s="578">
        <v>1106.4000000000001</v>
      </c>
      <c r="I13" s="578">
        <v>56810.2</v>
      </c>
      <c r="J13" s="578">
        <v>33404</v>
      </c>
      <c r="K13" s="578">
        <v>21646.9</v>
      </c>
      <c r="L13" s="578">
        <v>745.8</v>
      </c>
      <c r="M13" s="578">
        <v>1013.4</v>
      </c>
      <c r="N13" s="578">
        <v>2111.1</v>
      </c>
      <c r="O13" s="579">
        <v>2575.8000000000002</v>
      </c>
      <c r="P13" s="579">
        <v>4.5</v>
      </c>
      <c r="Q13" s="578">
        <v>2580.3000000000002</v>
      </c>
      <c r="R13" s="578">
        <v>2924.5</v>
      </c>
      <c r="S13" s="578">
        <v>344.2</v>
      </c>
      <c r="T13" s="573">
        <v>326.5</v>
      </c>
      <c r="U13" s="578">
        <v>2253.8000000000002</v>
      </c>
      <c r="V13" s="578">
        <v>2593.8000000000002</v>
      </c>
      <c r="W13" s="580">
        <v>339.9</v>
      </c>
      <c r="X13" s="577"/>
    </row>
    <row r="14" spans="1:24" ht="24" customHeight="1">
      <c r="A14" s="570">
        <v>2016</v>
      </c>
      <c r="B14" s="571" t="s">
        <v>109</v>
      </c>
      <c r="C14" s="573">
        <v>14680.4</v>
      </c>
      <c r="D14" s="578">
        <v>7883.6</v>
      </c>
      <c r="E14" s="578">
        <v>6415.7</v>
      </c>
      <c r="F14" s="578">
        <v>247.3</v>
      </c>
      <c r="G14" s="578">
        <v>71.5</v>
      </c>
      <c r="H14" s="578">
        <v>133.69999999999999</v>
      </c>
      <c r="I14" s="578">
        <v>14558.7</v>
      </c>
      <c r="J14" s="578">
        <v>8257.2000000000007</v>
      </c>
      <c r="K14" s="578">
        <v>5606.1</v>
      </c>
      <c r="L14" s="578">
        <v>442</v>
      </c>
      <c r="M14" s="578">
        <v>253.5</v>
      </c>
      <c r="N14" s="578">
        <v>436</v>
      </c>
      <c r="O14" s="579">
        <v>121.7</v>
      </c>
      <c r="P14" s="579" t="s">
        <v>313</v>
      </c>
      <c r="Q14" s="578">
        <v>121.7</v>
      </c>
      <c r="R14" s="578">
        <v>762.3</v>
      </c>
      <c r="S14" s="578">
        <v>640.6</v>
      </c>
      <c r="T14" s="573">
        <v>95.8</v>
      </c>
      <c r="U14" s="578">
        <v>25.9</v>
      </c>
      <c r="V14" s="578">
        <v>661.8</v>
      </c>
      <c r="W14" s="580">
        <v>635.9</v>
      </c>
      <c r="X14" s="577"/>
    </row>
    <row r="15" spans="1:24" ht="15" customHeight="1">
      <c r="A15" s="570"/>
      <c r="B15" s="571" t="s">
        <v>110</v>
      </c>
      <c r="C15" s="573">
        <v>30247.7</v>
      </c>
      <c r="D15" s="578">
        <v>16331.5</v>
      </c>
      <c r="E15" s="578">
        <v>13054</v>
      </c>
      <c r="F15" s="578">
        <v>490.9</v>
      </c>
      <c r="G15" s="578">
        <v>147.80000000000001</v>
      </c>
      <c r="H15" s="578">
        <v>371.3</v>
      </c>
      <c r="I15" s="578">
        <v>29591.1</v>
      </c>
      <c r="J15" s="578">
        <v>16995.8</v>
      </c>
      <c r="K15" s="578">
        <v>11415.1</v>
      </c>
      <c r="L15" s="578">
        <v>642.9</v>
      </c>
      <c r="M15" s="578">
        <v>537.29999999999995</v>
      </c>
      <c r="N15" s="578">
        <v>974.6</v>
      </c>
      <c r="O15" s="579">
        <v>656.6</v>
      </c>
      <c r="P15" s="579" t="s">
        <v>313</v>
      </c>
      <c r="Q15" s="578">
        <v>656.6</v>
      </c>
      <c r="R15" s="578">
        <v>1434.7</v>
      </c>
      <c r="S15" s="578">
        <v>778.1</v>
      </c>
      <c r="T15" s="573">
        <v>182.3</v>
      </c>
      <c r="U15" s="578">
        <v>474.3</v>
      </c>
      <c r="V15" s="578">
        <v>1250.4000000000001</v>
      </c>
      <c r="W15" s="580">
        <v>776.1</v>
      </c>
      <c r="X15" s="577"/>
    </row>
    <row r="16" spans="1:24" ht="15" customHeight="1">
      <c r="A16" s="570"/>
      <c r="B16" s="571" t="s">
        <v>111</v>
      </c>
      <c r="C16" s="573">
        <v>45982.5</v>
      </c>
      <c r="D16" s="578">
        <v>24878.400000000001</v>
      </c>
      <c r="E16" s="578">
        <v>19823.2</v>
      </c>
      <c r="F16" s="578">
        <v>766</v>
      </c>
      <c r="G16" s="578">
        <v>208.7</v>
      </c>
      <c r="H16" s="578">
        <v>514.9</v>
      </c>
      <c r="I16" s="578">
        <v>44588.5</v>
      </c>
      <c r="J16" s="578">
        <v>25805.9</v>
      </c>
      <c r="K16" s="578">
        <v>17245.099999999999</v>
      </c>
      <c r="L16" s="578">
        <v>816.8</v>
      </c>
      <c r="M16" s="578">
        <v>720.7</v>
      </c>
      <c r="N16" s="578">
        <v>1650.6</v>
      </c>
      <c r="O16" s="579">
        <f>Q16</f>
        <v>1394</v>
      </c>
      <c r="P16" s="579" t="s">
        <v>313</v>
      </c>
      <c r="Q16" s="578">
        <v>1394</v>
      </c>
      <c r="R16" s="578">
        <v>2141.4</v>
      </c>
      <c r="S16" s="578">
        <v>747.4</v>
      </c>
      <c r="T16" s="578">
        <v>289.7</v>
      </c>
      <c r="U16" s="578">
        <v>1104.3</v>
      </c>
      <c r="V16" s="578">
        <v>1849.7</v>
      </c>
      <c r="W16" s="580">
        <v>745.4</v>
      </c>
      <c r="X16" s="577"/>
    </row>
    <row r="17" spans="1:24" ht="15" customHeight="1">
      <c r="A17" s="570"/>
      <c r="B17" s="582" t="s">
        <v>35</v>
      </c>
      <c r="C17" s="583">
        <f>C16/C12*100</f>
        <v>106.8</v>
      </c>
      <c r="D17" s="583">
        <f t="shared" ref="D17:W17" si="0">D16/D12*100</f>
        <v>105.9</v>
      </c>
      <c r="E17" s="583">
        <f t="shared" si="0"/>
        <v>109.7</v>
      </c>
      <c r="F17" s="583">
        <f t="shared" si="0"/>
        <v>102.7</v>
      </c>
      <c r="G17" s="583">
        <f t="shared" si="0"/>
        <v>124.6</v>
      </c>
      <c r="H17" s="583">
        <f t="shared" si="0"/>
        <v>71.3</v>
      </c>
      <c r="I17" s="583">
        <f t="shared" si="0"/>
        <v>107.9</v>
      </c>
      <c r="J17" s="583">
        <f t="shared" si="0"/>
        <v>106</v>
      </c>
      <c r="K17" s="583">
        <f t="shared" si="0"/>
        <v>109.5</v>
      </c>
      <c r="L17" s="583">
        <f t="shared" si="0"/>
        <v>167.7</v>
      </c>
      <c r="M17" s="583">
        <f t="shared" si="0"/>
        <v>94.8</v>
      </c>
      <c r="N17" s="583">
        <f t="shared" si="0"/>
        <v>111.1</v>
      </c>
      <c r="O17" s="583">
        <f t="shared" si="0"/>
        <v>81.7</v>
      </c>
      <c r="P17" s="579" t="s">
        <v>313</v>
      </c>
      <c r="Q17" s="583">
        <f t="shared" si="0"/>
        <v>82.3</v>
      </c>
      <c r="R17" s="583">
        <f t="shared" si="0"/>
        <v>99.7</v>
      </c>
      <c r="S17" s="583">
        <f t="shared" si="0"/>
        <v>165.1</v>
      </c>
      <c r="T17" s="583">
        <f t="shared" si="0"/>
        <v>117.5</v>
      </c>
      <c r="U17" s="583">
        <f t="shared" si="0"/>
        <v>76.3</v>
      </c>
      <c r="V17" s="583">
        <f t="shared" si="0"/>
        <v>96.4</v>
      </c>
      <c r="W17" s="589">
        <f t="shared" si="0"/>
        <v>158.1</v>
      </c>
      <c r="X17" s="577"/>
    </row>
    <row r="18" spans="1:24" ht="32.1" customHeight="1">
      <c r="A18" s="685" t="s">
        <v>686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5"/>
      <c r="N18" s="685"/>
      <c r="O18" s="685"/>
      <c r="P18" s="685"/>
      <c r="Q18" s="685"/>
      <c r="R18" s="685"/>
      <c r="X18" s="577"/>
    </row>
    <row r="19" spans="1:24">
      <c r="M19" s="584"/>
      <c r="N19" s="584"/>
      <c r="O19" s="584"/>
      <c r="T19" s="585"/>
    </row>
    <row r="20" spans="1:24">
      <c r="B20" s="576"/>
      <c r="C20" s="588"/>
      <c r="D20" s="588"/>
      <c r="E20" s="588"/>
      <c r="F20" s="584"/>
      <c r="G20" s="584"/>
      <c r="H20" s="584"/>
      <c r="I20" s="584"/>
      <c r="J20" s="584"/>
      <c r="K20" s="584"/>
      <c r="M20" s="584"/>
      <c r="N20" s="584"/>
      <c r="O20" s="588"/>
      <c r="T20" s="585"/>
    </row>
    <row r="21" spans="1:24" s="586" customFormat="1" ht="12">
      <c r="M21" s="587"/>
      <c r="N21" s="587"/>
    </row>
    <row r="22" spans="1:24"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  <c r="S22" s="584"/>
      <c r="T22" s="584"/>
      <c r="U22" s="584"/>
      <c r="V22" s="584"/>
      <c r="W22" s="584"/>
    </row>
    <row r="23" spans="1:24">
      <c r="C23" s="584"/>
      <c r="D23" s="584"/>
      <c r="E23" s="584"/>
      <c r="F23" s="584"/>
      <c r="G23" s="584"/>
      <c r="H23" s="584"/>
      <c r="I23" s="584"/>
      <c r="J23" s="584"/>
      <c r="K23" s="584"/>
      <c r="L23" s="584"/>
      <c r="M23" s="584"/>
      <c r="N23" s="584"/>
      <c r="O23" s="584"/>
      <c r="P23" s="584"/>
      <c r="Q23" s="584"/>
      <c r="R23" s="584"/>
      <c r="S23" s="584"/>
      <c r="T23" s="584"/>
      <c r="U23" s="584"/>
      <c r="V23" s="584"/>
      <c r="W23" s="584"/>
    </row>
    <row r="24" spans="1:24">
      <c r="N24" s="584"/>
      <c r="O24" s="584"/>
    </row>
    <row r="25" spans="1:24">
      <c r="O25" s="584"/>
    </row>
    <row r="26" spans="1:24">
      <c r="O26" s="584"/>
    </row>
    <row r="27" spans="1:24">
      <c r="F27" s="588"/>
      <c r="O27" s="584"/>
    </row>
  </sheetData>
  <mergeCells count="28">
    <mergeCell ref="A18:R18"/>
    <mergeCell ref="A1:W1"/>
    <mergeCell ref="P2:P4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W5"/>
    <mergeCell ref="T2:T4"/>
    <mergeCell ref="U2:W2"/>
    <mergeCell ref="V3:V4"/>
    <mergeCell ref="W3:W4"/>
    <mergeCell ref="K3:K4"/>
    <mergeCell ref="L3:L4"/>
    <mergeCell ref="M3:M4"/>
    <mergeCell ref="N2:N4"/>
    <mergeCell ref="O2:O4"/>
    <mergeCell ref="Q2:S2"/>
    <mergeCell ref="Q3:Q4"/>
    <mergeCell ref="R3:R4"/>
    <mergeCell ref="S3:S4"/>
    <mergeCell ref="U3:U4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118"/>
  <sheetViews>
    <sheetView zoomScale="90" zoomScaleNormal="90" workbookViewId="0">
      <pane ySplit="4" topLeftCell="A5" activePane="bottomLeft" state="frozen"/>
      <selection pane="bottomLeft" activeCell="L7" sqref="L7"/>
    </sheetView>
  </sheetViews>
  <sheetFormatPr defaultColWidth="9.140625" defaultRowHeight="15"/>
  <cols>
    <col min="1" max="1" width="7.7109375" style="130" customWidth="1"/>
    <col min="2" max="8" width="15.7109375" style="130" customWidth="1"/>
    <col min="9" max="16384" width="9.140625" style="130"/>
  </cols>
  <sheetData>
    <row r="1" spans="1:16" ht="32.1" customHeight="1">
      <c r="A1" s="808" t="s">
        <v>736</v>
      </c>
      <c r="B1" s="809"/>
      <c r="C1" s="809"/>
      <c r="D1" s="809"/>
      <c r="E1" s="809"/>
      <c r="F1" s="809"/>
      <c r="G1" s="809"/>
      <c r="H1" s="809"/>
    </row>
    <row r="2" spans="1:16" ht="32.1" customHeight="1">
      <c r="A2" s="812" t="s">
        <v>737</v>
      </c>
      <c r="B2" s="813"/>
      <c r="C2" s="813"/>
      <c r="D2" s="813"/>
      <c r="E2" s="813"/>
      <c r="F2" s="813"/>
      <c r="G2" s="813"/>
      <c r="H2" s="813"/>
    </row>
    <row r="3" spans="1:16" ht="15" customHeight="1">
      <c r="A3" s="804" t="s">
        <v>549</v>
      </c>
      <c r="B3" s="805"/>
      <c r="C3" s="786" t="s">
        <v>689</v>
      </c>
      <c r="D3" s="792" t="s">
        <v>690</v>
      </c>
      <c r="E3" s="793"/>
      <c r="F3" s="793"/>
      <c r="G3" s="793"/>
      <c r="H3" s="793"/>
    </row>
    <row r="4" spans="1:16" ht="125.1" customHeight="1" thickBot="1">
      <c r="A4" s="806"/>
      <c r="B4" s="807"/>
      <c r="C4" s="814"/>
      <c r="D4" s="567" t="s">
        <v>691</v>
      </c>
      <c r="E4" s="567" t="s">
        <v>692</v>
      </c>
      <c r="F4" s="590" t="s">
        <v>693</v>
      </c>
      <c r="G4" s="567" t="s">
        <v>694</v>
      </c>
      <c r="H4" s="568" t="s">
        <v>695</v>
      </c>
    </row>
    <row r="5" spans="1:16" ht="32.1" customHeight="1" thickTop="1">
      <c r="A5" s="810" t="s">
        <v>738</v>
      </c>
      <c r="B5" s="810"/>
      <c r="C5" s="810"/>
      <c r="D5" s="810"/>
      <c r="E5" s="810"/>
      <c r="F5" s="810"/>
      <c r="G5" s="810"/>
      <c r="H5" s="810"/>
    </row>
    <row r="6" spans="1:16">
      <c r="A6" s="591">
        <v>2014</v>
      </c>
      <c r="B6" s="571" t="s">
        <v>109</v>
      </c>
      <c r="C6" s="595">
        <v>13985.7</v>
      </c>
      <c r="D6" s="595">
        <v>3586.7</v>
      </c>
      <c r="E6" s="595">
        <v>364.4</v>
      </c>
      <c r="F6" s="595">
        <v>6546.4</v>
      </c>
      <c r="G6" s="595">
        <v>311.89999999999998</v>
      </c>
      <c r="H6" s="593">
        <v>986.8</v>
      </c>
      <c r="I6" s="584"/>
      <c r="J6" s="584"/>
      <c r="K6" s="584"/>
      <c r="L6" s="584"/>
      <c r="M6" s="584"/>
      <c r="N6" s="584"/>
      <c r="O6" s="584"/>
    </row>
    <row r="7" spans="1:16">
      <c r="A7" s="591"/>
      <c r="B7" s="576" t="s">
        <v>110</v>
      </c>
      <c r="C7" s="595">
        <v>27520.5</v>
      </c>
      <c r="D7" s="595">
        <v>7703.9</v>
      </c>
      <c r="E7" s="595">
        <v>862.2</v>
      </c>
      <c r="F7" s="595">
        <v>12078.7</v>
      </c>
      <c r="G7" s="595">
        <v>644.29999999999995</v>
      </c>
      <c r="H7" s="593">
        <v>1984</v>
      </c>
      <c r="I7" s="584"/>
      <c r="J7" s="584"/>
      <c r="K7" s="584"/>
      <c r="L7" s="584"/>
      <c r="M7" s="584"/>
      <c r="N7" s="584"/>
      <c r="O7" s="584"/>
    </row>
    <row r="8" spans="1:16">
      <c r="A8" s="591"/>
      <c r="B8" s="576" t="s">
        <v>111</v>
      </c>
      <c r="C8" s="595">
        <v>42565.9</v>
      </c>
      <c r="D8" s="595">
        <v>11922.8</v>
      </c>
      <c r="E8" s="595">
        <v>1489.5</v>
      </c>
      <c r="F8" s="595">
        <v>18887.7</v>
      </c>
      <c r="G8" s="595">
        <v>996</v>
      </c>
      <c r="H8" s="593">
        <v>3034.3</v>
      </c>
      <c r="I8" s="584"/>
      <c r="J8" s="584"/>
      <c r="K8" s="584"/>
      <c r="L8" s="584"/>
      <c r="M8" s="584"/>
      <c r="N8" s="584"/>
      <c r="O8" s="584"/>
    </row>
    <row r="9" spans="1:16">
      <c r="A9" s="591"/>
      <c r="B9" s="594" t="s">
        <v>44</v>
      </c>
      <c r="C9" s="595">
        <v>59271.9</v>
      </c>
      <c r="D9" s="595">
        <v>15980.9</v>
      </c>
      <c r="E9" s="595">
        <v>2249.5</v>
      </c>
      <c r="F9" s="595">
        <v>26943.3</v>
      </c>
      <c r="G9" s="595">
        <v>1335.2</v>
      </c>
      <c r="H9" s="593">
        <v>4100.5</v>
      </c>
      <c r="I9" s="584"/>
      <c r="J9" s="584"/>
      <c r="K9" s="584"/>
      <c r="L9" s="584"/>
      <c r="M9" s="584"/>
      <c r="N9" s="584"/>
      <c r="O9" s="584"/>
    </row>
    <row r="10" spans="1:16" ht="20.100000000000001" customHeight="1">
      <c r="A10" s="570">
        <v>2015</v>
      </c>
      <c r="B10" s="596" t="s">
        <v>109</v>
      </c>
      <c r="C10" s="595">
        <v>13494</v>
      </c>
      <c r="D10" s="595">
        <v>4013.7</v>
      </c>
      <c r="E10" s="595">
        <v>444.4</v>
      </c>
      <c r="F10" s="595">
        <v>5290.1</v>
      </c>
      <c r="G10" s="595">
        <v>369.6</v>
      </c>
      <c r="H10" s="593">
        <v>991.3</v>
      </c>
      <c r="I10" s="584"/>
      <c r="J10" s="584"/>
      <c r="K10" s="584"/>
      <c r="L10" s="584"/>
      <c r="M10" s="584"/>
      <c r="N10" s="584"/>
      <c r="O10" s="584"/>
    </row>
    <row r="11" spans="1:16">
      <c r="A11" s="570"/>
      <c r="B11" s="596" t="s">
        <v>110</v>
      </c>
      <c r="C11" s="595">
        <v>27225.1</v>
      </c>
      <c r="D11" s="595">
        <v>8116.3</v>
      </c>
      <c r="E11" s="595">
        <v>855.1</v>
      </c>
      <c r="F11" s="595">
        <v>10821.4</v>
      </c>
      <c r="G11" s="595">
        <v>737.3</v>
      </c>
      <c r="H11" s="593">
        <v>2025.1</v>
      </c>
      <c r="I11" s="584"/>
      <c r="J11" s="584"/>
      <c r="K11" s="584"/>
      <c r="L11" s="584"/>
      <c r="M11" s="584"/>
      <c r="N11" s="584"/>
      <c r="O11" s="584"/>
    </row>
    <row r="12" spans="1:16">
      <c r="A12" s="570"/>
      <c r="B12" s="576" t="s">
        <v>111</v>
      </c>
      <c r="C12" s="595">
        <v>41571.800000000003</v>
      </c>
      <c r="D12" s="595">
        <v>12330.7</v>
      </c>
      <c r="E12" s="595">
        <v>1422.3</v>
      </c>
      <c r="F12" s="595">
        <v>16743.400000000001</v>
      </c>
      <c r="G12" s="595">
        <v>1118.3</v>
      </c>
      <c r="H12" s="593">
        <v>3022.3</v>
      </c>
      <c r="I12" s="584"/>
      <c r="J12" s="584"/>
      <c r="K12" s="584"/>
      <c r="L12" s="584"/>
      <c r="M12" s="584"/>
      <c r="N12" s="584"/>
      <c r="O12" s="584"/>
    </row>
    <row r="13" spans="1:16">
      <c r="A13" s="570"/>
      <c r="B13" s="594" t="s">
        <v>44</v>
      </c>
      <c r="C13" s="595">
        <v>57162.1</v>
      </c>
      <c r="D13" s="595">
        <v>16538.099999999999</v>
      </c>
      <c r="E13" s="595">
        <v>2342.4</v>
      </c>
      <c r="F13" s="595">
        <v>23089.9</v>
      </c>
      <c r="G13" s="595">
        <v>1537.4</v>
      </c>
      <c r="H13" s="593">
        <v>4117.7</v>
      </c>
      <c r="I13" s="584"/>
      <c r="J13" s="584"/>
      <c r="K13" s="584"/>
      <c r="L13" s="584"/>
      <c r="M13" s="584"/>
      <c r="N13" s="584"/>
      <c r="O13" s="584"/>
    </row>
    <row r="14" spans="1:16" ht="20.100000000000001" customHeight="1">
      <c r="A14" s="570">
        <v>2016</v>
      </c>
      <c r="B14" s="596" t="s">
        <v>109</v>
      </c>
      <c r="C14" s="595">
        <v>14299.3</v>
      </c>
      <c r="D14" s="595">
        <v>4225.8999999999996</v>
      </c>
      <c r="E14" s="595">
        <v>345.9</v>
      </c>
      <c r="F14" s="595">
        <v>5728.6</v>
      </c>
      <c r="G14" s="595">
        <v>356.7</v>
      </c>
      <c r="H14" s="593">
        <v>1116.8</v>
      </c>
      <c r="I14" s="584"/>
      <c r="J14" s="584"/>
      <c r="K14" s="584"/>
      <c r="L14" s="584"/>
      <c r="M14" s="584"/>
      <c r="N14" s="584"/>
      <c r="O14" s="584"/>
      <c r="P14" s="584"/>
    </row>
    <row r="15" spans="1:16" ht="15" customHeight="1">
      <c r="A15" s="570"/>
      <c r="B15" s="576" t="s">
        <v>110</v>
      </c>
      <c r="C15" s="595">
        <v>29385.5</v>
      </c>
      <c r="D15" s="595">
        <v>9118.7999999999993</v>
      </c>
      <c r="E15" s="595">
        <v>736.9</v>
      </c>
      <c r="F15" s="595">
        <v>11608.8</v>
      </c>
      <c r="G15" s="595">
        <v>745.1</v>
      </c>
      <c r="H15" s="593">
        <v>2254.4</v>
      </c>
      <c r="I15" s="584"/>
      <c r="J15" s="584"/>
      <c r="K15" s="584"/>
      <c r="L15" s="584"/>
      <c r="M15" s="584"/>
      <c r="N15" s="584"/>
      <c r="O15" s="584"/>
      <c r="P15" s="584"/>
    </row>
    <row r="16" spans="1:16" ht="15" customHeight="1">
      <c r="A16" s="570"/>
      <c r="B16" s="594" t="s">
        <v>111</v>
      </c>
      <c r="C16" s="595">
        <v>45982.5</v>
      </c>
      <c r="D16" s="595">
        <v>13727.7</v>
      </c>
      <c r="E16" s="595">
        <v>1295.5999999999999</v>
      </c>
      <c r="F16" s="595">
        <v>18192.8</v>
      </c>
      <c r="G16" s="595">
        <v>1191.2</v>
      </c>
      <c r="H16" s="593">
        <v>3806.9</v>
      </c>
      <c r="I16" s="584"/>
      <c r="J16" s="584"/>
      <c r="K16" s="584"/>
      <c r="L16" s="584"/>
      <c r="M16" s="584"/>
      <c r="N16" s="584"/>
      <c r="O16" s="584"/>
      <c r="P16" s="584"/>
    </row>
    <row r="17" spans="1:8" ht="32.1" customHeight="1">
      <c r="A17" s="811" t="s">
        <v>739</v>
      </c>
      <c r="B17" s="811"/>
      <c r="C17" s="811"/>
      <c r="D17" s="811"/>
      <c r="E17" s="811"/>
      <c r="F17" s="811"/>
      <c r="G17" s="811"/>
      <c r="H17" s="811"/>
    </row>
    <row r="18" spans="1:8">
      <c r="A18" s="591">
        <v>2014</v>
      </c>
      <c r="B18" s="571" t="s">
        <v>109</v>
      </c>
      <c r="C18" s="595">
        <v>13649.4</v>
      </c>
      <c r="D18" s="595">
        <v>3428.2</v>
      </c>
      <c r="E18" s="595">
        <v>377.7</v>
      </c>
      <c r="F18" s="595">
        <v>6531.7</v>
      </c>
      <c r="G18" s="595">
        <v>319</v>
      </c>
      <c r="H18" s="593">
        <v>945.5</v>
      </c>
    </row>
    <row r="19" spans="1:8">
      <c r="A19" s="591"/>
      <c r="B19" s="594" t="s">
        <v>110</v>
      </c>
      <c r="C19" s="595">
        <v>26710</v>
      </c>
      <c r="D19" s="595">
        <v>7288.8</v>
      </c>
      <c r="E19" s="595">
        <v>847.7</v>
      </c>
      <c r="F19" s="595">
        <v>11944.2</v>
      </c>
      <c r="G19" s="595">
        <v>645.79999999999995</v>
      </c>
      <c r="H19" s="593">
        <v>1921.5</v>
      </c>
    </row>
    <row r="20" spans="1:8">
      <c r="A20" s="570"/>
      <c r="B20" s="594" t="s">
        <v>111</v>
      </c>
      <c r="C20" s="595">
        <v>41304.5</v>
      </c>
      <c r="D20" s="595">
        <v>11312.2</v>
      </c>
      <c r="E20" s="595">
        <v>1413.1</v>
      </c>
      <c r="F20" s="595">
        <v>18659.599999999999</v>
      </c>
      <c r="G20" s="595">
        <v>984.4</v>
      </c>
      <c r="H20" s="593">
        <v>2925</v>
      </c>
    </row>
    <row r="21" spans="1:8">
      <c r="A21" s="591"/>
      <c r="B21" s="594" t="s">
        <v>44</v>
      </c>
      <c r="C21" s="595">
        <v>57476.1</v>
      </c>
      <c r="D21" s="595">
        <v>15303.3</v>
      </c>
      <c r="E21" s="595">
        <v>2155.1999999999998</v>
      </c>
      <c r="F21" s="595">
        <v>26429.4</v>
      </c>
      <c r="G21" s="595">
        <v>1328.4</v>
      </c>
      <c r="H21" s="593">
        <v>3994.2</v>
      </c>
    </row>
    <row r="22" spans="1:8" ht="20.100000000000001" customHeight="1">
      <c r="A22" s="570">
        <v>2015</v>
      </c>
      <c r="B22" s="596" t="s">
        <v>109</v>
      </c>
      <c r="C22" s="595">
        <v>12977.3</v>
      </c>
      <c r="D22" s="595">
        <v>3850.1</v>
      </c>
      <c r="E22" s="595">
        <v>418</v>
      </c>
      <c r="F22" s="595">
        <v>5227.5</v>
      </c>
      <c r="G22" s="595">
        <v>373.8</v>
      </c>
      <c r="H22" s="593">
        <v>961.3</v>
      </c>
    </row>
    <row r="23" spans="1:8">
      <c r="A23" s="570"/>
      <c r="B23" s="596" t="s">
        <v>110</v>
      </c>
      <c r="C23" s="595">
        <v>26287.599999999999</v>
      </c>
      <c r="D23" s="595">
        <v>7772.9</v>
      </c>
      <c r="E23" s="595">
        <v>822.2</v>
      </c>
      <c r="F23" s="595">
        <v>10658.2</v>
      </c>
      <c r="G23" s="595">
        <v>751.5</v>
      </c>
      <c r="H23" s="593">
        <v>1995.8</v>
      </c>
    </row>
    <row r="24" spans="1:8">
      <c r="A24" s="570"/>
      <c r="B24" s="576" t="s">
        <v>111</v>
      </c>
      <c r="C24" s="595">
        <v>40086.699999999997</v>
      </c>
      <c r="D24" s="595">
        <v>11850.2</v>
      </c>
      <c r="E24" s="595">
        <v>1354.6</v>
      </c>
      <c r="F24" s="595">
        <v>16396.2</v>
      </c>
      <c r="G24" s="595">
        <v>1121.3</v>
      </c>
      <c r="H24" s="593">
        <v>2904.7</v>
      </c>
    </row>
    <row r="25" spans="1:8">
      <c r="A25" s="570"/>
      <c r="B25" s="594" t="s">
        <v>44</v>
      </c>
      <c r="C25" s="595">
        <v>55050.9</v>
      </c>
      <c r="D25" s="595">
        <v>15869.4</v>
      </c>
      <c r="E25" s="595">
        <v>2229.4</v>
      </c>
      <c r="F25" s="595">
        <v>22496.1</v>
      </c>
      <c r="G25" s="595">
        <v>1533.1</v>
      </c>
      <c r="H25" s="593">
        <v>3977.1</v>
      </c>
    </row>
    <row r="26" spans="1:8" ht="20.100000000000001" customHeight="1">
      <c r="A26" s="570">
        <v>2016</v>
      </c>
      <c r="B26" s="596" t="s">
        <v>109</v>
      </c>
      <c r="C26" s="595">
        <v>13863.3</v>
      </c>
      <c r="D26" s="595">
        <v>4040.9</v>
      </c>
      <c r="E26" s="595">
        <v>341.4</v>
      </c>
      <c r="F26" s="595">
        <v>5705.4</v>
      </c>
      <c r="G26" s="595">
        <v>361.6</v>
      </c>
      <c r="H26" s="593">
        <v>1069.3</v>
      </c>
    </row>
    <row r="27" spans="1:8" ht="15" customHeight="1">
      <c r="A27" s="570"/>
      <c r="B27" s="576" t="s">
        <v>110</v>
      </c>
      <c r="C27" s="595">
        <v>28410.9</v>
      </c>
      <c r="D27" s="595">
        <v>8666.9</v>
      </c>
      <c r="E27" s="595">
        <v>714</v>
      </c>
      <c r="F27" s="595">
        <v>11453.5</v>
      </c>
      <c r="G27" s="595">
        <v>747.7</v>
      </c>
      <c r="H27" s="593">
        <v>2188.1</v>
      </c>
    </row>
    <row r="28" spans="1:8" ht="15" customHeight="1">
      <c r="A28" s="570"/>
      <c r="B28" s="594" t="s">
        <v>111</v>
      </c>
      <c r="C28" s="595">
        <v>44588.5</v>
      </c>
      <c r="D28" s="595">
        <v>13350.8</v>
      </c>
      <c r="E28" s="595">
        <v>1254.4000000000001</v>
      </c>
      <c r="F28" s="595">
        <v>17993.599999999999</v>
      </c>
      <c r="G28" s="595">
        <v>1163.5</v>
      </c>
      <c r="H28" s="593">
        <v>3701.6</v>
      </c>
    </row>
    <row r="29" spans="1:8" ht="32.1" customHeight="1">
      <c r="A29" s="811" t="s">
        <v>740</v>
      </c>
      <c r="B29" s="811"/>
      <c r="C29" s="811"/>
      <c r="D29" s="811"/>
      <c r="E29" s="811"/>
      <c r="F29" s="811"/>
      <c r="G29" s="811"/>
      <c r="H29" s="811"/>
    </row>
    <row r="30" spans="1:8">
      <c r="A30" s="591">
        <v>2014</v>
      </c>
      <c r="B30" s="571" t="s">
        <v>109</v>
      </c>
      <c r="C30" s="595">
        <v>336.3</v>
      </c>
      <c r="D30" s="595">
        <v>158.5</v>
      </c>
      <c r="E30" s="595">
        <v>-13.4</v>
      </c>
      <c r="F30" s="595">
        <v>14.7</v>
      </c>
      <c r="G30" s="595">
        <v>-7.1</v>
      </c>
      <c r="H30" s="593">
        <v>41.3</v>
      </c>
    </row>
    <row r="31" spans="1:8">
      <c r="A31" s="591"/>
      <c r="B31" s="594" t="s">
        <v>110</v>
      </c>
      <c r="C31" s="595">
        <v>810.5</v>
      </c>
      <c r="D31" s="595">
        <v>415.1</v>
      </c>
      <c r="E31" s="595">
        <v>14.5</v>
      </c>
      <c r="F31" s="595">
        <v>134.4</v>
      </c>
      <c r="G31" s="595">
        <v>-1.6</v>
      </c>
      <c r="H31" s="593">
        <v>62.5</v>
      </c>
    </row>
    <row r="32" spans="1:8">
      <c r="A32" s="591"/>
      <c r="B32" s="576" t="s">
        <v>111</v>
      </c>
      <c r="C32" s="595">
        <v>1261.4000000000001</v>
      </c>
      <c r="D32" s="595">
        <v>610.6</v>
      </c>
      <c r="E32" s="595">
        <v>76.400000000000006</v>
      </c>
      <c r="F32" s="595">
        <v>228.1</v>
      </c>
      <c r="G32" s="595">
        <v>11.6</v>
      </c>
      <c r="H32" s="593">
        <v>109.3</v>
      </c>
    </row>
    <row r="33" spans="1:15">
      <c r="A33" s="591"/>
      <c r="B33" s="594" t="s">
        <v>44</v>
      </c>
      <c r="C33" s="595">
        <v>1795.8</v>
      </c>
      <c r="D33" s="595">
        <v>677.6</v>
      </c>
      <c r="E33" s="595">
        <v>94.3</v>
      </c>
      <c r="F33" s="595">
        <v>514</v>
      </c>
      <c r="G33" s="595">
        <v>6.7</v>
      </c>
      <c r="H33" s="593">
        <v>106.2</v>
      </c>
    </row>
    <row r="34" spans="1:15" ht="20.100000000000001" customHeight="1">
      <c r="A34" s="570">
        <v>2015</v>
      </c>
      <c r="B34" s="596" t="s">
        <v>109</v>
      </c>
      <c r="C34" s="595">
        <v>516.70000000000005</v>
      </c>
      <c r="D34" s="595">
        <v>163.6</v>
      </c>
      <c r="E34" s="595">
        <v>26.4</v>
      </c>
      <c r="F34" s="595">
        <v>62.6</v>
      </c>
      <c r="G34" s="595">
        <v>-4.0999999999999996</v>
      </c>
      <c r="H34" s="593">
        <v>30</v>
      </c>
    </row>
    <row r="35" spans="1:15">
      <c r="A35" s="570"/>
      <c r="B35" s="596" t="s">
        <v>110</v>
      </c>
      <c r="C35" s="595">
        <v>937.5</v>
      </c>
      <c r="D35" s="595">
        <v>343.4</v>
      </c>
      <c r="E35" s="595">
        <v>32.9</v>
      </c>
      <c r="F35" s="595">
        <v>163.19999999999999</v>
      </c>
      <c r="G35" s="595">
        <v>-14.2</v>
      </c>
      <c r="H35" s="593">
        <v>29.3</v>
      </c>
    </row>
    <row r="36" spans="1:15">
      <c r="A36" s="570"/>
      <c r="B36" s="576" t="s">
        <v>111</v>
      </c>
      <c r="C36" s="595">
        <v>1485.1</v>
      </c>
      <c r="D36" s="595">
        <v>480.4</v>
      </c>
      <c r="E36" s="595">
        <v>67.7</v>
      </c>
      <c r="F36" s="595">
        <v>347.2</v>
      </c>
      <c r="G36" s="595">
        <v>-3.1</v>
      </c>
      <c r="H36" s="593">
        <v>117.6</v>
      </c>
    </row>
    <row r="37" spans="1:15">
      <c r="A37" s="570"/>
      <c r="B37" s="594" t="s">
        <v>44</v>
      </c>
      <c r="C37" s="595">
        <v>2111.1</v>
      </c>
      <c r="D37" s="595">
        <v>668.7</v>
      </c>
      <c r="E37" s="595">
        <v>113</v>
      </c>
      <c r="F37" s="595">
        <v>593.79999999999995</v>
      </c>
      <c r="G37" s="595">
        <v>4.3</v>
      </c>
      <c r="H37" s="593">
        <v>140.6</v>
      </c>
    </row>
    <row r="38" spans="1:15" ht="20.100000000000001" customHeight="1">
      <c r="A38" s="570">
        <v>2016</v>
      </c>
      <c r="B38" s="596" t="s">
        <v>109</v>
      </c>
      <c r="C38" s="595">
        <v>436</v>
      </c>
      <c r="D38" s="595">
        <v>185</v>
      </c>
      <c r="E38" s="595">
        <v>4.5</v>
      </c>
      <c r="F38" s="595">
        <v>23.2</v>
      </c>
      <c r="G38" s="595">
        <v>-4.9000000000000004</v>
      </c>
      <c r="H38" s="593">
        <v>47.4</v>
      </c>
    </row>
    <row r="39" spans="1:15" ht="15" customHeight="1">
      <c r="A39" s="570"/>
      <c r="B39" s="576" t="s">
        <v>110</v>
      </c>
      <c r="C39" s="595">
        <v>974.6</v>
      </c>
      <c r="D39" s="595">
        <v>451.9</v>
      </c>
      <c r="E39" s="595">
        <v>22.8</v>
      </c>
      <c r="F39" s="595">
        <v>155.30000000000001</v>
      </c>
      <c r="G39" s="595">
        <v>-2.6</v>
      </c>
      <c r="H39" s="593">
        <v>66.3</v>
      </c>
    </row>
    <row r="40" spans="1:15" ht="15" customHeight="1">
      <c r="A40" s="570"/>
      <c r="B40" s="594" t="s">
        <v>111</v>
      </c>
      <c r="C40" s="595">
        <v>1650.6</v>
      </c>
      <c r="D40" s="595">
        <v>702</v>
      </c>
      <c r="E40" s="595">
        <v>28</v>
      </c>
      <c r="F40" s="595">
        <v>353.1</v>
      </c>
      <c r="G40" s="595">
        <v>3</v>
      </c>
      <c r="H40" s="593">
        <v>116.7</v>
      </c>
      <c r="I40" s="584"/>
      <c r="J40" s="584"/>
      <c r="K40" s="584"/>
      <c r="L40" s="584"/>
      <c r="M40" s="584"/>
      <c r="N40" s="584"/>
      <c r="O40" s="584"/>
    </row>
    <row r="41" spans="1:15" ht="32.1" customHeight="1">
      <c r="A41" s="816" t="s">
        <v>741</v>
      </c>
      <c r="B41" s="817"/>
      <c r="C41" s="817"/>
      <c r="D41" s="817"/>
      <c r="E41" s="817"/>
      <c r="F41" s="817"/>
      <c r="G41" s="817"/>
      <c r="H41" s="817"/>
    </row>
    <row r="42" spans="1:15" ht="32.1" customHeight="1">
      <c r="A42" s="811" t="s">
        <v>742</v>
      </c>
      <c r="B42" s="811"/>
      <c r="C42" s="811"/>
      <c r="D42" s="811"/>
      <c r="E42" s="811"/>
      <c r="F42" s="811"/>
      <c r="G42" s="811"/>
      <c r="H42" s="811"/>
    </row>
    <row r="43" spans="1:15">
      <c r="A43" s="591">
        <v>2014</v>
      </c>
      <c r="B43" s="571" t="s">
        <v>109</v>
      </c>
      <c r="C43" s="595">
        <v>643.79999999999995</v>
      </c>
      <c r="D43" s="595">
        <v>212</v>
      </c>
      <c r="E43" s="595">
        <v>16.3</v>
      </c>
      <c r="F43" s="595">
        <v>85.1</v>
      </c>
      <c r="G43" s="595">
        <v>4.8</v>
      </c>
      <c r="H43" s="593">
        <v>110</v>
      </c>
    </row>
    <row r="44" spans="1:15">
      <c r="A44" s="591"/>
      <c r="B44" s="594" t="s">
        <v>110</v>
      </c>
      <c r="C44" s="595">
        <v>1541.8</v>
      </c>
      <c r="D44" s="595">
        <v>495.9</v>
      </c>
      <c r="E44" s="595">
        <v>45.9</v>
      </c>
      <c r="F44" s="595">
        <v>179.2</v>
      </c>
      <c r="G44" s="595">
        <v>11.7</v>
      </c>
      <c r="H44" s="593">
        <v>323.60000000000002</v>
      </c>
    </row>
    <row r="45" spans="1:15">
      <c r="A45" s="591"/>
      <c r="B45" s="576" t="s">
        <v>111</v>
      </c>
      <c r="C45" s="595">
        <v>2072.3000000000002</v>
      </c>
      <c r="D45" s="595">
        <v>701.9</v>
      </c>
      <c r="E45" s="595">
        <v>82.6</v>
      </c>
      <c r="F45" s="595">
        <v>250.4</v>
      </c>
      <c r="G45" s="595">
        <v>25</v>
      </c>
      <c r="H45" s="593">
        <v>424.2</v>
      </c>
    </row>
    <row r="46" spans="1:15">
      <c r="A46" s="591"/>
      <c r="B46" s="594" t="s">
        <v>44</v>
      </c>
      <c r="C46" s="595">
        <v>2648.4</v>
      </c>
      <c r="D46" s="595">
        <v>743.5</v>
      </c>
      <c r="E46" s="595">
        <v>91.1</v>
      </c>
      <c r="F46" s="595">
        <v>445.2</v>
      </c>
      <c r="G46" s="595">
        <v>28.5</v>
      </c>
      <c r="H46" s="593">
        <v>558.70000000000005</v>
      </c>
    </row>
    <row r="47" spans="1:15" ht="20.100000000000001" customHeight="1">
      <c r="A47" s="570">
        <v>2015</v>
      </c>
      <c r="B47" s="596" t="s">
        <v>109</v>
      </c>
      <c r="C47" s="595">
        <v>763.6</v>
      </c>
      <c r="D47" s="595">
        <v>212.6</v>
      </c>
      <c r="E47" s="595">
        <v>39.4</v>
      </c>
      <c r="F47" s="595">
        <v>85.3</v>
      </c>
      <c r="G47" s="595">
        <v>16.399999999999999</v>
      </c>
      <c r="H47" s="593">
        <v>89.8</v>
      </c>
    </row>
    <row r="48" spans="1:15">
      <c r="A48" s="570"/>
      <c r="B48" s="596" t="s">
        <v>110</v>
      </c>
      <c r="C48" s="595">
        <v>1488.9</v>
      </c>
      <c r="D48" s="595">
        <v>404.5</v>
      </c>
      <c r="E48" s="595">
        <v>54</v>
      </c>
      <c r="F48" s="595">
        <v>222.8</v>
      </c>
      <c r="G48" s="595">
        <v>50.3</v>
      </c>
      <c r="H48" s="593">
        <v>147.4</v>
      </c>
    </row>
    <row r="49" spans="1:14">
      <c r="A49" s="570"/>
      <c r="B49" s="576" t="s">
        <v>111</v>
      </c>
      <c r="C49" s="595">
        <v>2147</v>
      </c>
      <c r="D49" s="595">
        <v>589.9</v>
      </c>
      <c r="E49" s="595">
        <v>83.8</v>
      </c>
      <c r="F49" s="595">
        <v>349.1</v>
      </c>
      <c r="G49" s="595">
        <v>66.5</v>
      </c>
      <c r="H49" s="593">
        <v>228.5</v>
      </c>
    </row>
    <row r="50" spans="1:14">
      <c r="A50" s="570"/>
      <c r="B50" s="594" t="s">
        <v>44</v>
      </c>
      <c r="C50" s="595">
        <v>2924.5</v>
      </c>
      <c r="D50" s="595">
        <v>790.4</v>
      </c>
      <c r="E50" s="595">
        <v>145.9</v>
      </c>
      <c r="F50" s="595">
        <v>585.4</v>
      </c>
      <c r="G50" s="595">
        <v>73.5</v>
      </c>
      <c r="H50" s="593">
        <v>289.10000000000002</v>
      </c>
    </row>
    <row r="51" spans="1:14" ht="20.100000000000001" customHeight="1">
      <c r="A51" s="570">
        <v>2016</v>
      </c>
      <c r="B51" s="596" t="s">
        <v>109</v>
      </c>
      <c r="C51" s="595">
        <v>762.3</v>
      </c>
      <c r="D51" s="595">
        <v>266.89999999999998</v>
      </c>
      <c r="E51" s="595">
        <v>30.6</v>
      </c>
      <c r="F51" s="595">
        <v>76</v>
      </c>
      <c r="G51" s="595">
        <v>11.7</v>
      </c>
      <c r="H51" s="593">
        <v>78.7</v>
      </c>
    </row>
    <row r="52" spans="1:14" ht="15" customHeight="1">
      <c r="A52" s="570"/>
      <c r="B52" s="576" t="s">
        <v>110</v>
      </c>
      <c r="C52" s="595">
        <v>1434.7</v>
      </c>
      <c r="D52" s="595">
        <v>528.20000000000005</v>
      </c>
      <c r="E52" s="595">
        <v>52.9</v>
      </c>
      <c r="F52" s="595">
        <v>155</v>
      </c>
      <c r="G52" s="595">
        <v>28.3</v>
      </c>
      <c r="H52" s="593">
        <v>174.9</v>
      </c>
    </row>
    <row r="53" spans="1:14" ht="15" customHeight="1">
      <c r="A53" s="570"/>
      <c r="B53" s="594" t="s">
        <v>111</v>
      </c>
      <c r="C53" s="595">
        <v>2141.4</v>
      </c>
      <c r="D53" s="595">
        <v>843.4</v>
      </c>
      <c r="E53" s="595">
        <v>56.4</v>
      </c>
      <c r="F53" s="595">
        <v>239.8</v>
      </c>
      <c r="G53" s="595">
        <v>48.7</v>
      </c>
      <c r="H53" s="593">
        <v>230.7</v>
      </c>
      <c r="I53" s="584"/>
      <c r="J53" s="584"/>
      <c r="K53" s="584"/>
      <c r="L53" s="584"/>
      <c r="M53" s="584"/>
      <c r="N53" s="584"/>
    </row>
    <row r="54" spans="1:14" ht="32.1" customHeight="1">
      <c r="A54" s="811" t="s">
        <v>743</v>
      </c>
      <c r="B54" s="811"/>
      <c r="C54" s="811"/>
      <c r="D54" s="811"/>
      <c r="E54" s="811"/>
      <c r="F54" s="811"/>
      <c r="G54" s="811"/>
      <c r="H54" s="811"/>
    </row>
    <row r="55" spans="1:14">
      <c r="A55" s="591">
        <v>2014</v>
      </c>
      <c r="B55" s="571" t="s">
        <v>109</v>
      </c>
      <c r="C55" s="573">
        <v>258.2</v>
      </c>
      <c r="D55" s="573">
        <v>82.7</v>
      </c>
      <c r="E55" s="573">
        <v>27.2</v>
      </c>
      <c r="F55" s="573">
        <v>77.099999999999994</v>
      </c>
      <c r="G55" s="573">
        <v>12.8</v>
      </c>
      <c r="H55" s="575">
        <v>10.9</v>
      </c>
    </row>
    <row r="56" spans="1:14">
      <c r="A56" s="591"/>
      <c r="B56" s="594" t="s">
        <v>110</v>
      </c>
      <c r="C56" s="573">
        <v>353.9</v>
      </c>
      <c r="D56" s="573">
        <v>110.8</v>
      </c>
      <c r="E56" s="573">
        <v>31.6</v>
      </c>
      <c r="F56" s="573">
        <v>94</v>
      </c>
      <c r="G56" s="573">
        <v>15.2</v>
      </c>
      <c r="H56" s="575">
        <v>16.100000000000001</v>
      </c>
    </row>
    <row r="57" spans="1:14">
      <c r="A57" s="591"/>
      <c r="B57" s="576" t="s">
        <v>111</v>
      </c>
      <c r="C57" s="573">
        <v>432.4</v>
      </c>
      <c r="D57" s="573">
        <v>143</v>
      </c>
      <c r="E57" s="573">
        <v>7.4</v>
      </c>
      <c r="F57" s="573">
        <v>148.9</v>
      </c>
      <c r="G57" s="573">
        <v>15.9</v>
      </c>
      <c r="H57" s="575">
        <v>14.3</v>
      </c>
    </row>
    <row r="58" spans="1:14">
      <c r="A58" s="591"/>
      <c r="B58" s="594" t="s">
        <v>44</v>
      </c>
      <c r="C58" s="573">
        <v>636.70000000000005</v>
      </c>
      <c r="D58" s="573">
        <v>184.8</v>
      </c>
      <c r="E58" s="573">
        <v>7.2</v>
      </c>
      <c r="F58" s="573">
        <v>160.19999999999999</v>
      </c>
      <c r="G58" s="573">
        <v>22.8</v>
      </c>
      <c r="H58" s="575">
        <v>115.3</v>
      </c>
    </row>
    <row r="59" spans="1:14" ht="20.100000000000001" customHeight="1">
      <c r="A59" s="570">
        <v>2015</v>
      </c>
      <c r="B59" s="596" t="s">
        <v>109</v>
      </c>
      <c r="C59" s="595">
        <v>275.10000000000002</v>
      </c>
      <c r="D59" s="595">
        <v>117.9</v>
      </c>
      <c r="E59" s="595">
        <v>12.9</v>
      </c>
      <c r="F59" s="595">
        <v>60.8</v>
      </c>
      <c r="G59" s="595">
        <v>14.9</v>
      </c>
      <c r="H59" s="593">
        <v>35.200000000000003</v>
      </c>
    </row>
    <row r="60" spans="1:14">
      <c r="A60" s="570"/>
      <c r="B60" s="596" t="s">
        <v>110</v>
      </c>
      <c r="C60" s="595">
        <v>386.3</v>
      </c>
      <c r="D60" s="595">
        <v>131.6</v>
      </c>
      <c r="E60" s="595">
        <v>18.8</v>
      </c>
      <c r="F60" s="595">
        <v>108.7</v>
      </c>
      <c r="G60" s="595">
        <v>22.2</v>
      </c>
      <c r="H60" s="593">
        <v>71.099999999999994</v>
      </c>
    </row>
    <row r="61" spans="1:14">
      <c r="A61" s="570"/>
      <c r="B61" s="576" t="s">
        <v>111</v>
      </c>
      <c r="C61" s="595">
        <v>452.6</v>
      </c>
      <c r="D61" s="595">
        <v>149.1</v>
      </c>
      <c r="E61" s="595">
        <v>21.1</v>
      </c>
      <c r="F61" s="595">
        <v>97.8</v>
      </c>
      <c r="G61" s="595">
        <v>30.7</v>
      </c>
      <c r="H61" s="593">
        <v>107.5</v>
      </c>
    </row>
    <row r="62" spans="1:14">
      <c r="A62" s="570"/>
      <c r="B62" s="594" t="s">
        <v>44</v>
      </c>
      <c r="C62" s="595">
        <v>344.2</v>
      </c>
      <c r="D62" s="595">
        <v>130.9</v>
      </c>
      <c r="E62" s="595">
        <v>26.4</v>
      </c>
      <c r="F62" s="595">
        <v>77.900000000000006</v>
      </c>
      <c r="G62" s="595">
        <v>16.100000000000001</v>
      </c>
      <c r="H62" s="593">
        <v>28.2</v>
      </c>
    </row>
    <row r="63" spans="1:14" ht="20.100000000000001" customHeight="1">
      <c r="A63" s="570">
        <v>2016</v>
      </c>
      <c r="B63" s="596" t="s">
        <v>109</v>
      </c>
      <c r="C63" s="595">
        <v>640.6</v>
      </c>
      <c r="D63" s="595">
        <v>388</v>
      </c>
      <c r="E63" s="595">
        <v>17.399999999999999</v>
      </c>
      <c r="F63" s="595">
        <v>121.1</v>
      </c>
      <c r="G63" s="595">
        <v>15.3</v>
      </c>
      <c r="H63" s="593">
        <v>40.6</v>
      </c>
    </row>
    <row r="64" spans="1:14" ht="15" customHeight="1">
      <c r="A64" s="570"/>
      <c r="B64" s="576" t="s">
        <v>110</v>
      </c>
      <c r="C64" s="595">
        <v>778.1</v>
      </c>
      <c r="D64" s="595">
        <v>421.4</v>
      </c>
      <c r="E64" s="595">
        <v>17.399999999999999</v>
      </c>
      <c r="F64" s="595">
        <v>120.5</v>
      </c>
      <c r="G64" s="595">
        <v>14.9</v>
      </c>
      <c r="H64" s="593">
        <v>71.400000000000006</v>
      </c>
    </row>
    <row r="65" spans="1:15" ht="15" customHeight="1">
      <c r="A65" s="570"/>
      <c r="B65" s="594" t="s">
        <v>111</v>
      </c>
      <c r="C65" s="595">
        <v>747.4</v>
      </c>
      <c r="D65" s="595">
        <v>466.5</v>
      </c>
      <c r="E65" s="595">
        <v>15.2</v>
      </c>
      <c r="F65" s="595">
        <v>40.6</v>
      </c>
      <c r="G65" s="595">
        <v>21.1</v>
      </c>
      <c r="H65" s="593">
        <v>125.3</v>
      </c>
      <c r="I65" s="584"/>
      <c r="J65" s="584"/>
      <c r="K65" s="584"/>
      <c r="L65" s="584"/>
      <c r="M65" s="584"/>
      <c r="N65" s="584"/>
    </row>
    <row r="66" spans="1:15" ht="32.1" customHeight="1">
      <c r="A66" s="811" t="s">
        <v>744</v>
      </c>
      <c r="B66" s="811"/>
      <c r="C66" s="811"/>
      <c r="D66" s="811"/>
      <c r="E66" s="811"/>
      <c r="F66" s="811"/>
      <c r="G66" s="811"/>
      <c r="H66" s="811"/>
    </row>
    <row r="67" spans="1:15">
      <c r="A67" s="591">
        <v>2014</v>
      </c>
      <c r="B67" s="571" t="s">
        <v>109</v>
      </c>
      <c r="C67" s="595">
        <v>385.5</v>
      </c>
      <c r="D67" s="595">
        <v>129.30000000000001</v>
      </c>
      <c r="E67" s="595">
        <v>-10.8</v>
      </c>
      <c r="F67" s="595">
        <v>7.9</v>
      </c>
      <c r="G67" s="595">
        <v>-8</v>
      </c>
      <c r="H67" s="593">
        <v>99.1</v>
      </c>
    </row>
    <row r="68" spans="1:15">
      <c r="A68" s="591"/>
      <c r="B68" s="594" t="s">
        <v>110</v>
      </c>
      <c r="C68" s="595">
        <v>1187.9000000000001</v>
      </c>
      <c r="D68" s="595">
        <v>385.1</v>
      </c>
      <c r="E68" s="595">
        <v>14.3</v>
      </c>
      <c r="F68" s="595">
        <v>85.1</v>
      </c>
      <c r="G68" s="595">
        <v>-3.5</v>
      </c>
      <c r="H68" s="593">
        <v>307.5</v>
      </c>
    </row>
    <row r="69" spans="1:15">
      <c r="A69" s="591"/>
      <c r="B69" s="576" t="s">
        <v>111</v>
      </c>
      <c r="C69" s="595">
        <v>1639.8</v>
      </c>
      <c r="D69" s="595">
        <v>558.9</v>
      </c>
      <c r="E69" s="595">
        <v>75.2</v>
      </c>
      <c r="F69" s="595">
        <v>101.5</v>
      </c>
      <c r="G69" s="595">
        <v>9.1</v>
      </c>
      <c r="H69" s="593">
        <v>409.9</v>
      </c>
    </row>
    <row r="70" spans="1:15">
      <c r="A70" s="591"/>
      <c r="B70" s="594" t="s">
        <v>44</v>
      </c>
      <c r="C70" s="595">
        <v>2011.7</v>
      </c>
      <c r="D70" s="595">
        <v>558.70000000000005</v>
      </c>
      <c r="E70" s="595">
        <v>83.9</v>
      </c>
      <c r="F70" s="595">
        <v>285.10000000000002</v>
      </c>
      <c r="G70" s="595">
        <v>5.7</v>
      </c>
      <c r="H70" s="593">
        <v>443.4</v>
      </c>
    </row>
    <row r="71" spans="1:15" ht="20.100000000000001" customHeight="1">
      <c r="A71" s="570">
        <v>2015</v>
      </c>
      <c r="B71" s="596" t="s">
        <v>109</v>
      </c>
      <c r="C71" s="595">
        <v>488.5</v>
      </c>
      <c r="D71" s="595">
        <v>94.8</v>
      </c>
      <c r="E71" s="595">
        <v>26.5</v>
      </c>
      <c r="F71" s="595">
        <v>24.5</v>
      </c>
      <c r="G71" s="595">
        <v>1.6</v>
      </c>
      <c r="H71" s="593">
        <v>54.7</v>
      </c>
    </row>
    <row r="72" spans="1:15">
      <c r="A72" s="570"/>
      <c r="B72" s="596" t="s">
        <v>110</v>
      </c>
      <c r="C72" s="595">
        <v>1102.5999999999999</v>
      </c>
      <c r="D72" s="595">
        <v>273</v>
      </c>
      <c r="E72" s="595">
        <v>35.200000000000003</v>
      </c>
      <c r="F72" s="595">
        <v>114.1</v>
      </c>
      <c r="G72" s="595">
        <v>28.1</v>
      </c>
      <c r="H72" s="593">
        <v>76.3</v>
      </c>
    </row>
    <row r="73" spans="1:15">
      <c r="A73" s="570"/>
      <c r="B73" s="576" t="s">
        <v>111</v>
      </c>
      <c r="C73" s="595">
        <v>1694.5</v>
      </c>
      <c r="D73" s="595">
        <v>440.7</v>
      </c>
      <c r="E73" s="595">
        <v>62.7</v>
      </c>
      <c r="F73" s="595">
        <v>251.3</v>
      </c>
      <c r="G73" s="595">
        <v>35.799999999999997</v>
      </c>
      <c r="H73" s="593">
        <v>121.1</v>
      </c>
    </row>
    <row r="74" spans="1:15">
      <c r="A74" s="570"/>
      <c r="B74" s="594" t="s">
        <v>44</v>
      </c>
      <c r="C74" s="595">
        <v>2580.3000000000002</v>
      </c>
      <c r="D74" s="595">
        <v>659.5</v>
      </c>
      <c r="E74" s="595">
        <v>119.6</v>
      </c>
      <c r="F74" s="595">
        <v>507.5</v>
      </c>
      <c r="G74" s="595">
        <v>57.3</v>
      </c>
      <c r="H74" s="593">
        <v>260.89999999999998</v>
      </c>
    </row>
    <row r="75" spans="1:15" ht="20.100000000000001" customHeight="1">
      <c r="A75" s="570">
        <v>2016</v>
      </c>
      <c r="B75" s="596" t="s">
        <v>109</v>
      </c>
      <c r="C75" s="595">
        <v>121.7</v>
      </c>
      <c r="D75" s="595">
        <v>-121.1</v>
      </c>
      <c r="E75" s="595">
        <v>13.2</v>
      </c>
      <c r="F75" s="595">
        <v>-45.2</v>
      </c>
      <c r="G75" s="595">
        <v>-3.6</v>
      </c>
      <c r="H75" s="593">
        <v>38.1</v>
      </c>
      <c r="J75" s="584"/>
      <c r="K75" s="584"/>
      <c r="L75" s="584"/>
      <c r="M75" s="584"/>
      <c r="N75" s="584"/>
      <c r="O75" s="584"/>
    </row>
    <row r="76" spans="1:15" ht="15" customHeight="1">
      <c r="A76" s="570"/>
      <c r="B76" s="576" t="s">
        <v>110</v>
      </c>
      <c r="C76" s="595">
        <v>656.6</v>
      </c>
      <c r="D76" s="595">
        <v>106.8</v>
      </c>
      <c r="E76" s="595">
        <v>35.5</v>
      </c>
      <c r="F76" s="595">
        <v>34.5</v>
      </c>
      <c r="G76" s="595">
        <v>13.4</v>
      </c>
      <c r="H76" s="593">
        <v>103.5</v>
      </c>
      <c r="I76" s="577"/>
      <c r="J76" s="584"/>
      <c r="K76" s="584"/>
      <c r="L76" s="584"/>
      <c r="M76" s="584"/>
      <c r="N76" s="584"/>
      <c r="O76" s="584"/>
    </row>
    <row r="77" spans="1:15" ht="15" customHeight="1">
      <c r="A77" s="570"/>
      <c r="B77" s="594" t="s">
        <v>111</v>
      </c>
      <c r="C77" s="595">
        <v>1394</v>
      </c>
      <c r="D77" s="595">
        <v>377</v>
      </c>
      <c r="E77" s="595">
        <v>41.2</v>
      </c>
      <c r="F77" s="595">
        <v>199.2</v>
      </c>
      <c r="G77" s="595">
        <v>27.6</v>
      </c>
      <c r="H77" s="593">
        <v>105.3</v>
      </c>
      <c r="I77" s="618"/>
      <c r="J77" s="618"/>
      <c r="K77" s="618"/>
      <c r="L77" s="618"/>
      <c r="M77" s="618"/>
      <c r="N77" s="618"/>
      <c r="O77" s="584"/>
    </row>
    <row r="78" spans="1:15" ht="32.1" customHeight="1">
      <c r="A78" s="816" t="s">
        <v>745</v>
      </c>
      <c r="B78" s="817"/>
      <c r="C78" s="817"/>
      <c r="D78" s="817"/>
      <c r="E78" s="817"/>
      <c r="F78" s="817"/>
      <c r="G78" s="817"/>
      <c r="H78" s="817"/>
    </row>
    <row r="79" spans="1:15" ht="32.1" customHeight="1">
      <c r="A79" s="811" t="s">
        <v>746</v>
      </c>
      <c r="B79" s="811"/>
      <c r="C79" s="811"/>
      <c r="D79" s="811"/>
      <c r="E79" s="811"/>
      <c r="F79" s="811"/>
      <c r="G79" s="811"/>
      <c r="H79" s="811"/>
    </row>
    <row r="80" spans="1:15">
      <c r="A80" s="591">
        <v>2014</v>
      </c>
      <c r="B80" s="571" t="s">
        <v>109</v>
      </c>
      <c r="C80" s="595">
        <v>576.9</v>
      </c>
      <c r="D80" s="595">
        <v>189.8</v>
      </c>
      <c r="E80" s="595">
        <v>14.8</v>
      </c>
      <c r="F80" s="595">
        <v>76.5</v>
      </c>
      <c r="G80" s="595">
        <v>3.6</v>
      </c>
      <c r="H80" s="593">
        <v>106.2</v>
      </c>
    </row>
    <row r="81" spans="1:17">
      <c r="A81" s="591"/>
      <c r="B81" s="594" t="s">
        <v>110</v>
      </c>
      <c r="C81" s="595">
        <v>1402.4</v>
      </c>
      <c r="D81" s="595">
        <v>439.6</v>
      </c>
      <c r="E81" s="595">
        <v>41.8</v>
      </c>
      <c r="F81" s="595">
        <v>158.1</v>
      </c>
      <c r="G81" s="595">
        <v>9.6</v>
      </c>
      <c r="H81" s="593">
        <v>308.89999999999998</v>
      </c>
    </row>
    <row r="82" spans="1:17">
      <c r="A82" s="591"/>
      <c r="B82" s="594" t="s">
        <v>111</v>
      </c>
      <c r="C82" s="595">
        <v>1867.9</v>
      </c>
      <c r="D82" s="595">
        <v>621.20000000000005</v>
      </c>
      <c r="E82" s="595">
        <v>74.2</v>
      </c>
      <c r="F82" s="595">
        <v>214.6</v>
      </c>
      <c r="G82" s="595">
        <v>21.3</v>
      </c>
      <c r="H82" s="593">
        <v>399.5</v>
      </c>
    </row>
    <row r="83" spans="1:17">
      <c r="A83" s="591"/>
      <c r="B83" s="594" t="s">
        <v>44</v>
      </c>
      <c r="C83" s="595">
        <v>2382.9</v>
      </c>
      <c r="D83" s="595">
        <v>655.9</v>
      </c>
      <c r="E83" s="595">
        <v>77</v>
      </c>
      <c r="F83" s="595">
        <v>391.7</v>
      </c>
      <c r="G83" s="595">
        <v>23.3</v>
      </c>
      <c r="H83" s="593">
        <v>528.20000000000005</v>
      </c>
    </row>
    <row r="84" spans="1:17" ht="20.100000000000001" customHeight="1">
      <c r="A84" s="570">
        <v>2015</v>
      </c>
      <c r="B84" s="596" t="s">
        <v>109</v>
      </c>
      <c r="C84" s="595">
        <v>675.8</v>
      </c>
      <c r="D84" s="595">
        <v>193</v>
      </c>
      <c r="E84" s="595">
        <v>37.9</v>
      </c>
      <c r="F84" s="595">
        <v>76.2</v>
      </c>
      <c r="G84" s="595">
        <v>13.7</v>
      </c>
      <c r="H84" s="593">
        <v>77.2</v>
      </c>
    </row>
    <row r="85" spans="1:17">
      <c r="A85" s="570"/>
      <c r="B85" s="596" t="s">
        <v>110</v>
      </c>
      <c r="C85" s="595">
        <v>1345.1</v>
      </c>
      <c r="D85" s="595">
        <v>359.9</v>
      </c>
      <c r="E85" s="595">
        <v>50.1</v>
      </c>
      <c r="F85" s="595">
        <v>200.9</v>
      </c>
      <c r="G85" s="595">
        <v>41.8</v>
      </c>
      <c r="H85" s="593">
        <v>122.2</v>
      </c>
    </row>
    <row r="86" spans="1:17">
      <c r="A86" s="570"/>
      <c r="B86" s="576" t="s">
        <v>111</v>
      </c>
      <c r="C86" s="595">
        <v>1919.2</v>
      </c>
      <c r="D86" s="595">
        <v>490.8</v>
      </c>
      <c r="E86" s="595">
        <v>76.2</v>
      </c>
      <c r="F86" s="595">
        <v>317.60000000000002</v>
      </c>
      <c r="G86" s="595">
        <v>54.6</v>
      </c>
      <c r="H86" s="593">
        <v>196.6</v>
      </c>
    </row>
    <row r="87" spans="1:17">
      <c r="A87" s="570"/>
      <c r="B87" s="594" t="s">
        <v>44</v>
      </c>
      <c r="C87" s="595">
        <v>2593.8000000000002</v>
      </c>
      <c r="D87" s="595">
        <v>654.20000000000005</v>
      </c>
      <c r="E87" s="595">
        <v>131.5</v>
      </c>
      <c r="F87" s="595">
        <v>541.9</v>
      </c>
      <c r="G87" s="595">
        <v>56.2</v>
      </c>
      <c r="H87" s="593">
        <v>250.8</v>
      </c>
    </row>
    <row r="88" spans="1:17" ht="20.100000000000001" customHeight="1">
      <c r="A88" s="570">
        <v>2016</v>
      </c>
      <c r="B88" s="596" t="s">
        <v>109</v>
      </c>
      <c r="C88" s="595">
        <v>661.8</v>
      </c>
      <c r="D88" s="595">
        <v>234.5</v>
      </c>
      <c r="E88" s="595">
        <v>29.4</v>
      </c>
      <c r="F88" s="595">
        <v>66.900000000000006</v>
      </c>
      <c r="G88" s="595">
        <v>9.6999999999999993</v>
      </c>
      <c r="H88" s="593">
        <v>64</v>
      </c>
    </row>
    <row r="89" spans="1:17" ht="15" customHeight="1">
      <c r="A89" s="570"/>
      <c r="B89" s="576" t="s">
        <v>110</v>
      </c>
      <c r="C89" s="595">
        <v>1250.4000000000001</v>
      </c>
      <c r="D89" s="595">
        <v>458</v>
      </c>
      <c r="E89" s="595">
        <v>45.7</v>
      </c>
      <c r="F89" s="595">
        <v>134.30000000000001</v>
      </c>
      <c r="G89" s="595">
        <v>23.2</v>
      </c>
      <c r="H89" s="593">
        <v>149.80000000000001</v>
      </c>
    </row>
    <row r="90" spans="1:17" ht="15" customHeight="1">
      <c r="A90" s="570"/>
      <c r="B90" s="594" t="s">
        <v>111</v>
      </c>
      <c r="C90" s="595">
        <v>1849.7</v>
      </c>
      <c r="D90" s="595">
        <v>717.8</v>
      </c>
      <c r="E90" s="595">
        <v>49.5</v>
      </c>
      <c r="F90" s="595">
        <v>203.7</v>
      </c>
      <c r="G90" s="595">
        <v>39.5</v>
      </c>
      <c r="H90" s="593">
        <v>199</v>
      </c>
      <c r="J90" s="584"/>
      <c r="K90" s="584"/>
      <c r="L90" s="584"/>
      <c r="M90" s="584"/>
      <c r="N90" s="584"/>
      <c r="O90" s="584"/>
      <c r="P90" s="584"/>
      <c r="Q90" s="584"/>
    </row>
    <row r="91" spans="1:17" ht="32.1" customHeight="1">
      <c r="A91" s="811" t="s">
        <v>747</v>
      </c>
      <c r="B91" s="811"/>
      <c r="C91" s="811"/>
      <c r="D91" s="811"/>
      <c r="E91" s="811"/>
      <c r="F91" s="811"/>
      <c r="G91" s="811"/>
      <c r="H91" s="811"/>
    </row>
    <row r="92" spans="1:17">
      <c r="A92" s="591">
        <v>2014</v>
      </c>
      <c r="B92" s="571" t="s">
        <v>109</v>
      </c>
      <c r="C92" s="573">
        <v>258.5</v>
      </c>
      <c r="D92" s="573">
        <v>83.1</v>
      </c>
      <c r="E92" s="573">
        <v>27.2</v>
      </c>
      <c r="F92" s="573">
        <v>75.400000000000006</v>
      </c>
      <c r="G92" s="573">
        <v>12.7</v>
      </c>
      <c r="H92" s="575">
        <v>11.2</v>
      </c>
    </row>
    <row r="93" spans="1:17">
      <c r="A93" s="591"/>
      <c r="B93" s="594" t="s">
        <v>110</v>
      </c>
      <c r="C93" s="573">
        <v>354.5</v>
      </c>
      <c r="D93" s="573">
        <v>112.8</v>
      </c>
      <c r="E93" s="573">
        <v>31</v>
      </c>
      <c r="F93" s="573">
        <v>93.1</v>
      </c>
      <c r="G93" s="573">
        <v>12.9</v>
      </c>
      <c r="H93" s="575">
        <v>15.4</v>
      </c>
    </row>
    <row r="94" spans="1:17">
      <c r="A94" s="591"/>
      <c r="B94" s="576" t="s">
        <v>111</v>
      </c>
      <c r="C94" s="573">
        <v>430.2</v>
      </c>
      <c r="D94" s="573">
        <v>142.5</v>
      </c>
      <c r="E94" s="573">
        <v>6.9</v>
      </c>
      <c r="F94" s="573">
        <v>146.80000000000001</v>
      </c>
      <c r="G94" s="573">
        <v>12.6</v>
      </c>
      <c r="H94" s="575">
        <v>14.6</v>
      </c>
    </row>
    <row r="95" spans="1:17">
      <c r="A95" s="591"/>
      <c r="B95" s="594" t="s">
        <v>44</v>
      </c>
      <c r="C95" s="573">
        <v>637.9</v>
      </c>
      <c r="D95" s="573">
        <v>185.7</v>
      </c>
      <c r="E95" s="573">
        <v>7</v>
      </c>
      <c r="F95" s="573">
        <v>155.9</v>
      </c>
      <c r="G95" s="573">
        <v>26.3</v>
      </c>
      <c r="H95" s="575">
        <v>115.6</v>
      </c>
    </row>
    <row r="96" spans="1:17" ht="20.100000000000001" customHeight="1">
      <c r="A96" s="570">
        <v>2015</v>
      </c>
      <c r="B96" s="596" t="s">
        <v>109</v>
      </c>
      <c r="C96" s="595">
        <v>303.5</v>
      </c>
      <c r="D96" s="595">
        <v>146.6</v>
      </c>
      <c r="E96" s="595">
        <v>12.9</v>
      </c>
      <c r="F96" s="595">
        <v>60.4</v>
      </c>
      <c r="G96" s="595">
        <v>14.4</v>
      </c>
      <c r="H96" s="593">
        <v>35</v>
      </c>
    </row>
    <row r="97" spans="1:15">
      <c r="A97" s="570"/>
      <c r="B97" s="596" t="s">
        <v>110</v>
      </c>
      <c r="C97" s="595">
        <v>416.9</v>
      </c>
      <c r="D97" s="595">
        <v>162.9</v>
      </c>
      <c r="E97" s="595">
        <v>18.7</v>
      </c>
      <c r="F97" s="595">
        <v>110.3</v>
      </c>
      <c r="G97" s="595">
        <v>20.7</v>
      </c>
      <c r="H97" s="593">
        <v>69.900000000000006</v>
      </c>
    </row>
    <row r="98" spans="1:15">
      <c r="A98" s="570"/>
      <c r="B98" s="576" t="s">
        <v>111</v>
      </c>
      <c r="C98" s="595">
        <v>471.4</v>
      </c>
      <c r="D98" s="595">
        <v>165.2</v>
      </c>
      <c r="E98" s="595">
        <v>20.8</v>
      </c>
      <c r="F98" s="595">
        <v>100.2</v>
      </c>
      <c r="G98" s="595">
        <v>28.2</v>
      </c>
      <c r="H98" s="593">
        <v>109.2</v>
      </c>
    </row>
    <row r="99" spans="1:15">
      <c r="A99" s="570"/>
      <c r="B99" s="594" t="s">
        <v>44</v>
      </c>
      <c r="C99" s="595">
        <v>339.9</v>
      </c>
      <c r="D99" s="595">
        <v>131.5</v>
      </c>
      <c r="E99" s="595">
        <v>26.4</v>
      </c>
      <c r="F99" s="595">
        <v>71.099999999999994</v>
      </c>
      <c r="G99" s="595">
        <v>16</v>
      </c>
      <c r="H99" s="593">
        <v>29.8</v>
      </c>
    </row>
    <row r="100" spans="1:15" ht="20.100000000000001" customHeight="1">
      <c r="A100" s="570">
        <v>2016</v>
      </c>
      <c r="B100" s="596" t="s">
        <v>109</v>
      </c>
      <c r="C100" s="595">
        <v>635.9</v>
      </c>
      <c r="D100" s="595">
        <v>383</v>
      </c>
      <c r="E100" s="595">
        <v>17.2</v>
      </c>
      <c r="F100" s="595">
        <v>120.7</v>
      </c>
      <c r="G100" s="595">
        <v>16.8</v>
      </c>
      <c r="H100" s="593">
        <v>39.200000000000003</v>
      </c>
    </row>
    <row r="101" spans="1:15" ht="15" customHeight="1">
      <c r="A101" s="570"/>
      <c r="B101" s="576" t="s">
        <v>110</v>
      </c>
      <c r="C101" s="595">
        <v>776.1</v>
      </c>
      <c r="D101" s="595">
        <v>420.9</v>
      </c>
      <c r="E101" s="595">
        <v>15.8</v>
      </c>
      <c r="F101" s="595">
        <v>121.6</v>
      </c>
      <c r="G101" s="595">
        <v>15.6</v>
      </c>
      <c r="H101" s="593">
        <v>70.7</v>
      </c>
    </row>
    <row r="102" spans="1:15" ht="15" customHeight="1">
      <c r="A102" s="570"/>
      <c r="B102" s="594" t="s">
        <v>111</v>
      </c>
      <c r="C102" s="595">
        <v>745.4</v>
      </c>
      <c r="D102" s="595">
        <v>462.5</v>
      </c>
      <c r="E102" s="595">
        <v>13.6</v>
      </c>
      <c r="F102" s="595">
        <v>41.6</v>
      </c>
      <c r="G102" s="595">
        <v>21.2</v>
      </c>
      <c r="H102" s="593">
        <v>124.4</v>
      </c>
      <c r="I102" s="584"/>
      <c r="J102" s="584"/>
      <c r="K102" s="584"/>
      <c r="L102" s="584"/>
      <c r="M102" s="584"/>
      <c r="N102" s="584"/>
      <c r="O102" s="584"/>
    </row>
    <row r="103" spans="1:15" ht="32.1" customHeight="1">
      <c r="A103" s="811" t="s">
        <v>748</v>
      </c>
      <c r="B103" s="811"/>
      <c r="C103" s="811"/>
      <c r="D103" s="811"/>
      <c r="E103" s="811"/>
      <c r="F103" s="811"/>
      <c r="G103" s="811"/>
      <c r="H103" s="811"/>
    </row>
    <row r="104" spans="1:15">
      <c r="A104" s="591">
        <v>2014</v>
      </c>
      <c r="B104" s="571" t="s">
        <v>109</v>
      </c>
      <c r="C104" s="573">
        <v>318.39999999999998</v>
      </c>
      <c r="D104" s="573">
        <v>106.7</v>
      </c>
      <c r="E104" s="573">
        <v>-12.5</v>
      </c>
      <c r="F104" s="573">
        <v>1.1000000000000001</v>
      </c>
      <c r="G104" s="573">
        <v>-9.1</v>
      </c>
      <c r="H104" s="575">
        <v>95</v>
      </c>
    </row>
    <row r="105" spans="1:15">
      <c r="A105" s="591"/>
      <c r="B105" s="594" t="s">
        <v>110</v>
      </c>
      <c r="C105" s="573">
        <v>1047.9000000000001</v>
      </c>
      <c r="D105" s="573">
        <v>326.89999999999998</v>
      </c>
      <c r="E105" s="573">
        <v>10.8</v>
      </c>
      <c r="F105" s="573">
        <v>65</v>
      </c>
      <c r="G105" s="573">
        <v>-3.3</v>
      </c>
      <c r="H105" s="575">
        <v>293.5</v>
      </c>
    </row>
    <row r="106" spans="1:15">
      <c r="A106" s="591"/>
      <c r="B106" s="594" t="s">
        <v>111</v>
      </c>
      <c r="C106" s="573">
        <v>1437.6</v>
      </c>
      <c r="D106" s="573">
        <v>478.7</v>
      </c>
      <c r="E106" s="573">
        <v>67.3</v>
      </c>
      <c r="F106" s="573">
        <v>67.8</v>
      </c>
      <c r="G106" s="573">
        <v>8.6999999999999993</v>
      </c>
      <c r="H106" s="575">
        <v>384.9</v>
      </c>
    </row>
    <row r="107" spans="1:15">
      <c r="A107" s="591"/>
      <c r="B107" s="594" t="s">
        <v>44</v>
      </c>
      <c r="C107" s="595">
        <v>1744.9</v>
      </c>
      <c r="D107" s="595">
        <v>470.2</v>
      </c>
      <c r="E107" s="595">
        <v>69.900000000000006</v>
      </c>
      <c r="F107" s="595">
        <v>235.8</v>
      </c>
      <c r="G107" s="595">
        <v>-3.1</v>
      </c>
      <c r="H107" s="593">
        <v>412.6</v>
      </c>
    </row>
    <row r="108" spans="1:15" ht="20.100000000000001" customHeight="1">
      <c r="A108" s="570">
        <v>2015</v>
      </c>
      <c r="B108" s="596" t="s">
        <v>109</v>
      </c>
      <c r="C108" s="595">
        <v>372.4</v>
      </c>
      <c r="D108" s="595">
        <v>46.4</v>
      </c>
      <c r="E108" s="595">
        <v>25</v>
      </c>
      <c r="F108" s="595">
        <v>15.8</v>
      </c>
      <c r="G108" s="595">
        <v>-0.6</v>
      </c>
      <c r="H108" s="593">
        <v>42.3</v>
      </c>
    </row>
    <row r="109" spans="1:15">
      <c r="A109" s="570"/>
      <c r="B109" s="596" t="s">
        <v>110</v>
      </c>
      <c r="C109" s="595">
        <v>928.2</v>
      </c>
      <c r="D109" s="595">
        <v>197</v>
      </c>
      <c r="E109" s="595">
        <v>31.4</v>
      </c>
      <c r="F109" s="595">
        <v>90.6</v>
      </c>
      <c r="G109" s="595">
        <v>21.1</v>
      </c>
      <c r="H109" s="593">
        <v>52.4</v>
      </c>
    </row>
    <row r="110" spans="1:15">
      <c r="A110" s="570"/>
      <c r="B110" s="576" t="s">
        <v>111</v>
      </c>
      <c r="C110" s="595">
        <v>1447.8</v>
      </c>
      <c r="D110" s="595">
        <v>325.60000000000002</v>
      </c>
      <c r="E110" s="595">
        <v>55.4</v>
      </c>
      <c r="F110" s="595">
        <v>217.4</v>
      </c>
      <c r="G110" s="595">
        <v>26.4</v>
      </c>
      <c r="H110" s="593">
        <v>87.5</v>
      </c>
    </row>
    <row r="111" spans="1:15">
      <c r="A111" s="570"/>
      <c r="B111" s="594" t="s">
        <v>44</v>
      </c>
      <c r="C111" s="595">
        <v>2253.8000000000002</v>
      </c>
      <c r="D111" s="595">
        <v>522.79999999999995</v>
      </c>
      <c r="E111" s="595">
        <v>105.1</v>
      </c>
      <c r="F111" s="595">
        <v>470.8</v>
      </c>
      <c r="G111" s="595">
        <v>40.200000000000003</v>
      </c>
      <c r="H111" s="593">
        <v>221</v>
      </c>
    </row>
    <row r="112" spans="1:15" ht="20.100000000000001" customHeight="1">
      <c r="A112" s="570">
        <v>2016</v>
      </c>
      <c r="B112" s="596" t="s">
        <v>109</v>
      </c>
      <c r="C112" s="595">
        <v>25.9</v>
      </c>
      <c r="D112" s="595">
        <v>-148.4</v>
      </c>
      <c r="E112" s="595">
        <v>12.3</v>
      </c>
      <c r="F112" s="595">
        <v>-53.8</v>
      </c>
      <c r="G112" s="595">
        <v>-7.2</v>
      </c>
      <c r="H112" s="593">
        <v>24.8</v>
      </c>
      <c r="I112" s="577"/>
    </row>
    <row r="113" spans="1:14" ht="15" customHeight="1">
      <c r="A113" s="570"/>
      <c r="B113" s="576" t="s">
        <v>110</v>
      </c>
      <c r="C113" s="595">
        <v>474.3</v>
      </c>
      <c r="D113" s="595">
        <v>37.1</v>
      </c>
      <c r="E113" s="595">
        <v>29.9</v>
      </c>
      <c r="F113" s="595">
        <v>12.7</v>
      </c>
      <c r="G113" s="595">
        <v>7.6</v>
      </c>
      <c r="H113" s="593">
        <v>79</v>
      </c>
      <c r="I113" s="577"/>
    </row>
    <row r="114" spans="1:14" ht="15" customHeight="1">
      <c r="A114" s="570"/>
      <c r="B114" s="594" t="s">
        <v>111</v>
      </c>
      <c r="C114" s="595">
        <v>1104.3</v>
      </c>
      <c r="D114" s="595">
        <v>255.2</v>
      </c>
      <c r="E114" s="595">
        <v>35.799999999999997</v>
      </c>
      <c r="F114" s="595">
        <v>162.1</v>
      </c>
      <c r="G114" s="595">
        <v>18.3</v>
      </c>
      <c r="H114" s="593">
        <v>74.7</v>
      </c>
      <c r="I114" s="618"/>
      <c r="J114" s="618"/>
      <c r="K114" s="618"/>
      <c r="L114" s="618"/>
      <c r="M114" s="618"/>
      <c r="N114" s="618"/>
    </row>
    <row r="115" spans="1:14" ht="32.1" customHeight="1">
      <c r="A115" s="815" t="s">
        <v>749</v>
      </c>
      <c r="B115" s="815"/>
      <c r="C115" s="815"/>
      <c r="D115" s="815"/>
      <c r="E115" s="815"/>
      <c r="F115" s="815"/>
      <c r="G115" s="815"/>
      <c r="H115" s="815"/>
      <c r="I115" s="577"/>
    </row>
    <row r="117" spans="1:14">
      <c r="C117" s="584"/>
      <c r="D117" s="584"/>
      <c r="E117" s="584"/>
      <c r="F117" s="584"/>
      <c r="G117" s="584"/>
      <c r="H117" s="584"/>
    </row>
    <row r="118" spans="1:14">
      <c r="C118" s="584"/>
      <c r="D118" s="584"/>
      <c r="E118" s="584"/>
      <c r="F118" s="584"/>
      <c r="G118" s="584"/>
      <c r="H118" s="584"/>
    </row>
  </sheetData>
  <mergeCells count="17">
    <mergeCell ref="A79:H79"/>
    <mergeCell ref="A91:H91"/>
    <mergeCell ref="A103:H103"/>
    <mergeCell ref="A115:H115"/>
    <mergeCell ref="A29:H29"/>
    <mergeCell ref="A41:H41"/>
    <mergeCell ref="A42:H42"/>
    <mergeCell ref="A54:H54"/>
    <mergeCell ref="A66:H66"/>
    <mergeCell ref="A78:H78"/>
    <mergeCell ref="A3:B4"/>
    <mergeCell ref="A1:H1"/>
    <mergeCell ref="D3:H3"/>
    <mergeCell ref="A5:H5"/>
    <mergeCell ref="A17:H17"/>
    <mergeCell ref="A2:H2"/>
    <mergeCell ref="C3:C4"/>
  </mergeCells>
  <pageMargins left="0.19685039370078741" right="0.19685039370078741" top="0.19685039370078741" bottom="0.19685039370078741" header="0.31496062992125984" footer="0.31496062992125984"/>
  <pageSetup paperSize="9" scale="79" fitToHeight="0"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112"/>
  <sheetViews>
    <sheetView zoomScale="90" zoomScaleNormal="90" workbookViewId="0">
      <pane ySplit="3" topLeftCell="A4" activePane="bottomLeft" state="frozen"/>
      <selection pane="bottomLeft" activeCell="M9" sqref="M9"/>
    </sheetView>
  </sheetViews>
  <sheetFormatPr defaultColWidth="9.140625" defaultRowHeight="15"/>
  <cols>
    <col min="1" max="1" width="5.7109375" style="130" customWidth="1"/>
    <col min="2" max="2" width="12.7109375" style="130" customWidth="1"/>
    <col min="3" max="8" width="15.7109375" style="130" customWidth="1"/>
    <col min="9" max="16384" width="9.140625" style="130"/>
  </cols>
  <sheetData>
    <row r="1" spans="1:8" ht="42" customHeight="1">
      <c r="A1" s="808" t="s">
        <v>688</v>
      </c>
      <c r="B1" s="809"/>
      <c r="C1" s="809"/>
      <c r="D1" s="809"/>
      <c r="E1" s="809"/>
      <c r="F1" s="809"/>
      <c r="G1" s="809"/>
      <c r="H1" s="809"/>
    </row>
    <row r="2" spans="1:8">
      <c r="A2" s="804" t="s">
        <v>549</v>
      </c>
      <c r="B2" s="805"/>
      <c r="C2" s="786" t="s">
        <v>689</v>
      </c>
      <c r="D2" s="792" t="s">
        <v>690</v>
      </c>
      <c r="E2" s="793"/>
      <c r="F2" s="793"/>
      <c r="G2" s="793"/>
      <c r="H2" s="793"/>
    </row>
    <row r="3" spans="1:8" ht="75.75" thickBot="1">
      <c r="A3" s="806"/>
      <c r="B3" s="807"/>
      <c r="C3" s="814"/>
      <c r="D3" s="567" t="s">
        <v>691</v>
      </c>
      <c r="E3" s="567" t="s">
        <v>692</v>
      </c>
      <c r="F3" s="590" t="s">
        <v>693</v>
      </c>
      <c r="G3" s="567" t="s">
        <v>694</v>
      </c>
      <c r="H3" s="568" t="s">
        <v>695</v>
      </c>
    </row>
    <row r="4" spans="1:8" ht="32.1" customHeight="1" thickTop="1">
      <c r="A4" s="810" t="s">
        <v>696</v>
      </c>
      <c r="B4" s="810"/>
      <c r="C4" s="810"/>
      <c r="D4" s="810"/>
      <c r="E4" s="810"/>
      <c r="F4" s="810"/>
      <c r="G4" s="810"/>
      <c r="H4" s="810"/>
    </row>
    <row r="5" spans="1:8">
      <c r="A5" s="591">
        <v>2014</v>
      </c>
      <c r="B5" s="571" t="s">
        <v>109</v>
      </c>
      <c r="C5" s="592">
        <v>2.4</v>
      </c>
      <c r="D5" s="592">
        <v>4.4000000000000004</v>
      </c>
      <c r="E5" s="592">
        <v>-3.7</v>
      </c>
      <c r="F5" s="592">
        <v>0.2</v>
      </c>
      <c r="G5" s="592">
        <v>-2.2999999999999998</v>
      </c>
      <c r="H5" s="593">
        <v>4.2</v>
      </c>
    </row>
    <row r="6" spans="1:8">
      <c r="A6" s="591"/>
      <c r="B6" s="594" t="s">
        <v>110</v>
      </c>
      <c r="C6" s="592">
        <v>2.9</v>
      </c>
      <c r="D6" s="592">
        <v>5.4</v>
      </c>
      <c r="E6" s="592">
        <v>1.7</v>
      </c>
      <c r="F6" s="592">
        <v>1.1000000000000001</v>
      </c>
      <c r="G6" s="592">
        <v>-0.2</v>
      </c>
      <c r="H6" s="593">
        <v>3.2</v>
      </c>
    </row>
    <row r="7" spans="1:8">
      <c r="A7" s="591"/>
      <c r="B7" s="576" t="s">
        <v>111</v>
      </c>
      <c r="C7" s="595">
        <v>3</v>
      </c>
      <c r="D7" s="592">
        <v>5.0999999999999996</v>
      </c>
      <c r="E7" s="592">
        <v>5.0999999999999996</v>
      </c>
      <c r="F7" s="592">
        <v>1.2</v>
      </c>
      <c r="G7" s="592">
        <v>1.2</v>
      </c>
      <c r="H7" s="593">
        <v>3.6</v>
      </c>
    </row>
    <row r="8" spans="1:8">
      <c r="A8" s="570"/>
      <c r="B8" s="594" t="s">
        <v>44</v>
      </c>
      <c r="C8" s="595">
        <v>3</v>
      </c>
      <c r="D8" s="592">
        <v>4.2</v>
      </c>
      <c r="E8" s="592">
        <v>4.2</v>
      </c>
      <c r="F8" s="592">
        <v>1.9</v>
      </c>
      <c r="G8" s="592">
        <v>0.5</v>
      </c>
      <c r="H8" s="593">
        <v>2.6</v>
      </c>
    </row>
    <row r="9" spans="1:8" ht="20.100000000000001" customHeight="1">
      <c r="A9" s="570">
        <v>2015</v>
      </c>
      <c r="B9" s="596" t="s">
        <v>109</v>
      </c>
      <c r="C9" s="595">
        <v>3.8</v>
      </c>
      <c r="D9" s="595">
        <v>4.0999999999999996</v>
      </c>
      <c r="E9" s="595">
        <v>5.9</v>
      </c>
      <c r="F9" s="595">
        <v>1.2</v>
      </c>
      <c r="G9" s="595">
        <v>-1.1000000000000001</v>
      </c>
      <c r="H9" s="593">
        <v>3</v>
      </c>
    </row>
    <row r="10" spans="1:8">
      <c r="A10" s="570"/>
      <c r="B10" s="594" t="s">
        <v>110</v>
      </c>
      <c r="C10" s="595">
        <v>3.4</v>
      </c>
      <c r="D10" s="595">
        <v>4.2</v>
      </c>
      <c r="E10" s="595">
        <v>3.9</v>
      </c>
      <c r="F10" s="595">
        <v>1.5</v>
      </c>
      <c r="G10" s="595">
        <v>-1.9</v>
      </c>
      <c r="H10" s="593">
        <v>1.4</v>
      </c>
    </row>
    <row r="11" spans="1:8">
      <c r="A11" s="570"/>
      <c r="B11" s="576" t="s">
        <v>111</v>
      </c>
      <c r="C11" s="595">
        <v>3.6</v>
      </c>
      <c r="D11" s="595">
        <v>3.9</v>
      </c>
      <c r="E11" s="595">
        <v>4.8</v>
      </c>
      <c r="F11" s="595">
        <v>2.1</v>
      </c>
      <c r="G11" s="595">
        <v>-0.3</v>
      </c>
      <c r="H11" s="593">
        <v>3.9</v>
      </c>
    </row>
    <row r="12" spans="1:8">
      <c r="A12" s="570"/>
      <c r="B12" s="594" t="s">
        <v>44</v>
      </c>
      <c r="C12" s="595">
        <v>3.7</v>
      </c>
      <c r="D12" s="595">
        <v>4</v>
      </c>
      <c r="E12" s="595">
        <v>4.8</v>
      </c>
      <c r="F12" s="595">
        <v>2.6</v>
      </c>
      <c r="G12" s="595">
        <v>0.3</v>
      </c>
      <c r="H12" s="593">
        <v>3.4</v>
      </c>
    </row>
    <row r="13" spans="1:8" ht="20.100000000000001" customHeight="1">
      <c r="A13" s="570">
        <v>2016</v>
      </c>
      <c r="B13" s="596" t="s">
        <v>109</v>
      </c>
      <c r="C13" s="595">
        <v>3</v>
      </c>
      <c r="D13" s="595">
        <v>4.4000000000000004</v>
      </c>
      <c r="E13" s="595">
        <v>1.3</v>
      </c>
      <c r="F13" s="595">
        <v>0.4</v>
      </c>
      <c r="G13" s="595">
        <v>-1.4</v>
      </c>
      <c r="H13" s="593">
        <v>4.2</v>
      </c>
    </row>
    <row r="14" spans="1:8" ht="15" customHeight="1">
      <c r="A14" s="570"/>
      <c r="B14" s="594" t="s">
        <v>110</v>
      </c>
      <c r="C14" s="595">
        <v>3.3</v>
      </c>
      <c r="D14" s="595">
        <v>5</v>
      </c>
      <c r="E14" s="595">
        <v>3.1</v>
      </c>
      <c r="F14" s="595">
        <v>1.3</v>
      </c>
      <c r="G14" s="595">
        <v>-0.4</v>
      </c>
      <c r="H14" s="593">
        <v>2.9</v>
      </c>
    </row>
    <row r="15" spans="1:8" ht="15" customHeight="1">
      <c r="A15" s="570"/>
      <c r="B15" s="576" t="s">
        <v>111</v>
      </c>
      <c r="C15" s="595">
        <v>3.7</v>
      </c>
      <c r="D15" s="595">
        <v>5.2</v>
      </c>
      <c r="E15" s="595">
        <v>2.2000000000000002</v>
      </c>
      <c r="F15" s="595">
        <v>2</v>
      </c>
      <c r="G15" s="595">
        <v>0.3</v>
      </c>
      <c r="H15" s="593">
        <v>3.3</v>
      </c>
    </row>
    <row r="16" spans="1:8" ht="32.1" customHeight="1">
      <c r="A16" s="811" t="s">
        <v>697</v>
      </c>
      <c r="B16" s="811"/>
      <c r="C16" s="811"/>
      <c r="D16" s="811"/>
      <c r="E16" s="811"/>
      <c r="F16" s="811"/>
      <c r="G16" s="811"/>
      <c r="H16" s="811"/>
    </row>
    <row r="17" spans="1:8">
      <c r="A17" s="591">
        <v>2014</v>
      </c>
      <c r="B17" s="571" t="s">
        <v>109</v>
      </c>
      <c r="C17" s="592">
        <v>97.3</v>
      </c>
      <c r="D17" s="592">
        <v>96.5</v>
      </c>
      <c r="E17" s="595">
        <v>102.9</v>
      </c>
      <c r="F17" s="595">
        <v>99.9</v>
      </c>
      <c r="G17" s="595">
        <v>102.5</v>
      </c>
      <c r="H17" s="593">
        <v>91.2</v>
      </c>
    </row>
    <row r="18" spans="1:8">
      <c r="A18" s="591"/>
      <c r="B18" s="594" t="s">
        <v>110</v>
      </c>
      <c r="C18" s="592">
        <v>95.9</v>
      </c>
      <c r="D18" s="592">
        <v>95.1</v>
      </c>
      <c r="E18" s="595">
        <v>98.4</v>
      </c>
      <c r="F18" s="595">
        <v>99.3</v>
      </c>
      <c r="G18" s="595">
        <v>100.5</v>
      </c>
      <c r="H18" s="593">
        <v>87.2</v>
      </c>
    </row>
    <row r="19" spans="1:8">
      <c r="A19" s="591"/>
      <c r="B19" s="576" t="s">
        <v>111</v>
      </c>
      <c r="C19" s="592">
        <v>96.3</v>
      </c>
      <c r="D19" s="592">
        <v>95.4</v>
      </c>
      <c r="E19" s="595">
        <v>95</v>
      </c>
      <c r="F19" s="595">
        <v>99.5</v>
      </c>
      <c r="G19" s="595">
        <v>99.1</v>
      </c>
      <c r="H19" s="593">
        <v>88.7</v>
      </c>
    </row>
    <row r="20" spans="1:8">
      <c r="A20" s="570"/>
      <c r="B20" s="594" t="s">
        <v>44</v>
      </c>
      <c r="C20" s="592">
        <v>96.7</v>
      </c>
      <c r="D20" s="592">
        <v>96.6</v>
      </c>
      <c r="E20" s="595">
        <v>96.4</v>
      </c>
      <c r="F20" s="595">
        <v>99</v>
      </c>
      <c r="G20" s="595">
        <v>99.6</v>
      </c>
      <c r="H20" s="593">
        <v>91.1</v>
      </c>
    </row>
    <row r="21" spans="1:8" ht="20.100000000000001" customHeight="1">
      <c r="A21" s="570">
        <v>2015</v>
      </c>
      <c r="B21" s="596" t="s">
        <v>109</v>
      </c>
      <c r="C21" s="595">
        <v>96.1</v>
      </c>
      <c r="D21" s="595">
        <v>96.2</v>
      </c>
      <c r="E21" s="595">
        <v>94.1</v>
      </c>
      <c r="F21" s="595">
        <v>99.5</v>
      </c>
      <c r="G21" s="595">
        <v>99.7</v>
      </c>
      <c r="H21" s="593">
        <v>95</v>
      </c>
    </row>
    <row r="22" spans="1:8">
      <c r="A22" s="570"/>
      <c r="B22" s="594" t="s">
        <v>110</v>
      </c>
      <c r="C22" s="595">
        <v>95.9</v>
      </c>
      <c r="D22" s="595">
        <v>96</v>
      </c>
      <c r="E22" s="595">
        <v>96</v>
      </c>
      <c r="F22" s="595">
        <v>99</v>
      </c>
      <c r="G22" s="595">
        <v>96.5</v>
      </c>
      <c r="H22" s="593">
        <v>96.6</v>
      </c>
    </row>
    <row r="23" spans="1:8">
      <c r="A23" s="570"/>
      <c r="B23" s="576" t="s">
        <v>111</v>
      </c>
      <c r="C23" s="595">
        <v>96</v>
      </c>
      <c r="D23" s="595">
        <v>96.4</v>
      </c>
      <c r="E23" s="595">
        <v>95.7</v>
      </c>
      <c r="F23" s="595">
        <v>98.5</v>
      </c>
      <c r="G23" s="595">
        <v>97</v>
      </c>
      <c r="H23" s="593">
        <v>96.3</v>
      </c>
    </row>
    <row r="24" spans="1:8">
      <c r="A24" s="570"/>
      <c r="B24" s="597" t="s">
        <v>44</v>
      </c>
      <c r="C24" s="595">
        <v>95.7</v>
      </c>
      <c r="D24" s="595">
        <v>96.1</v>
      </c>
      <c r="E24" s="595">
        <v>95</v>
      </c>
      <c r="F24" s="595">
        <v>97.9</v>
      </c>
      <c r="G24" s="595">
        <v>96.5</v>
      </c>
      <c r="H24" s="593">
        <v>94.4</v>
      </c>
    </row>
    <row r="25" spans="1:8" ht="20.100000000000001" customHeight="1">
      <c r="A25" s="570">
        <v>2016</v>
      </c>
      <c r="B25" s="596" t="s">
        <v>109</v>
      </c>
      <c r="C25" s="595">
        <v>99.2</v>
      </c>
      <c r="D25" s="595">
        <v>102.8</v>
      </c>
      <c r="E25" s="595">
        <v>96.3</v>
      </c>
      <c r="F25" s="595">
        <v>100.8</v>
      </c>
      <c r="G25" s="595">
        <v>101</v>
      </c>
      <c r="H25" s="593">
        <v>96.8</v>
      </c>
    </row>
    <row r="26" spans="1:8" ht="15" customHeight="1">
      <c r="A26" s="570"/>
      <c r="B26" s="594" t="s">
        <v>110</v>
      </c>
      <c r="C26" s="598">
        <v>97.8</v>
      </c>
      <c r="D26" s="595">
        <v>98.8</v>
      </c>
      <c r="E26" s="595">
        <v>95.3</v>
      </c>
      <c r="F26" s="595">
        <v>99.7</v>
      </c>
      <c r="G26" s="595">
        <v>98.3</v>
      </c>
      <c r="H26" s="593">
        <v>95.9</v>
      </c>
    </row>
    <row r="27" spans="1:8" ht="15" customHeight="1">
      <c r="A27" s="570"/>
      <c r="B27" s="576" t="s">
        <v>111</v>
      </c>
      <c r="C27" s="595">
        <v>97</v>
      </c>
      <c r="D27" s="595">
        <v>97.3</v>
      </c>
      <c r="E27" s="595">
        <v>96.8</v>
      </c>
      <c r="F27" s="595">
        <v>98.9</v>
      </c>
      <c r="G27" s="595">
        <v>97.7</v>
      </c>
      <c r="H27" s="593">
        <v>97.2</v>
      </c>
    </row>
    <row r="28" spans="1:8" ht="32.1" customHeight="1">
      <c r="A28" s="811" t="s">
        <v>698</v>
      </c>
      <c r="B28" s="811"/>
      <c r="C28" s="811"/>
      <c r="D28" s="811"/>
      <c r="E28" s="811"/>
      <c r="F28" s="811"/>
      <c r="G28" s="811"/>
      <c r="H28" s="811"/>
    </row>
    <row r="29" spans="1:8">
      <c r="A29" s="591">
        <v>2014</v>
      </c>
      <c r="B29" s="571" t="s">
        <v>109</v>
      </c>
      <c r="C29" s="595">
        <v>2.7</v>
      </c>
      <c r="D29" s="595">
        <v>3.5</v>
      </c>
      <c r="E29" s="595">
        <v>-2.9</v>
      </c>
      <c r="F29" s="595">
        <v>0.1</v>
      </c>
      <c r="G29" s="595">
        <v>-2.5</v>
      </c>
      <c r="H29" s="593">
        <v>8.8000000000000007</v>
      </c>
    </row>
    <row r="30" spans="1:8">
      <c r="A30" s="591"/>
      <c r="B30" s="594" t="s">
        <v>110</v>
      </c>
      <c r="C30" s="595">
        <v>4.0999999999999996</v>
      </c>
      <c r="D30" s="595">
        <v>4.9000000000000004</v>
      </c>
      <c r="E30" s="595">
        <v>1.6</v>
      </c>
      <c r="F30" s="595">
        <v>0.7</v>
      </c>
      <c r="G30" s="595">
        <v>-0.5</v>
      </c>
      <c r="H30" s="593">
        <v>12.8</v>
      </c>
    </row>
    <row r="31" spans="1:8">
      <c r="A31" s="591"/>
      <c r="B31" s="576" t="s">
        <v>111</v>
      </c>
      <c r="C31" s="595">
        <v>3.7</v>
      </c>
      <c r="D31" s="595">
        <v>4.5999999999999996</v>
      </c>
      <c r="E31" s="595">
        <v>5</v>
      </c>
      <c r="F31" s="595">
        <v>0.5</v>
      </c>
      <c r="G31" s="595">
        <v>0.9</v>
      </c>
      <c r="H31" s="593">
        <v>11.3</v>
      </c>
    </row>
    <row r="32" spans="1:8">
      <c r="A32" s="570"/>
      <c r="B32" s="594" t="s">
        <v>44</v>
      </c>
      <c r="C32" s="595">
        <v>3.3</v>
      </c>
      <c r="D32" s="595">
        <v>3.4</v>
      </c>
      <c r="E32" s="595">
        <v>3.6</v>
      </c>
      <c r="F32" s="595">
        <v>1</v>
      </c>
      <c r="G32" s="595">
        <v>0.4</v>
      </c>
      <c r="H32" s="593">
        <v>8.9</v>
      </c>
    </row>
    <row r="33" spans="1:8" ht="20.100000000000001" customHeight="1">
      <c r="A33" s="570">
        <v>2015</v>
      </c>
      <c r="B33" s="596" t="s">
        <v>109</v>
      </c>
      <c r="C33" s="595">
        <v>3.5</v>
      </c>
      <c r="D33" s="595">
        <v>2.2999999999999998</v>
      </c>
      <c r="E33" s="595">
        <v>5.9</v>
      </c>
      <c r="F33" s="595">
        <v>0.5</v>
      </c>
      <c r="G33" s="595">
        <v>0.4</v>
      </c>
      <c r="H33" s="593">
        <v>5</v>
      </c>
    </row>
    <row r="34" spans="1:8">
      <c r="A34" s="570"/>
      <c r="B34" s="594" t="s">
        <v>110</v>
      </c>
      <c r="C34" s="595">
        <v>3.9</v>
      </c>
      <c r="D34" s="595">
        <v>3.3</v>
      </c>
      <c r="E34" s="595">
        <v>4</v>
      </c>
      <c r="F34" s="595">
        <v>1</v>
      </c>
      <c r="G34" s="595">
        <v>3.5</v>
      </c>
      <c r="H34" s="593">
        <v>3.4</v>
      </c>
    </row>
    <row r="35" spans="1:8">
      <c r="A35" s="570"/>
      <c r="B35" s="576" t="s">
        <v>111</v>
      </c>
      <c r="C35" s="595">
        <v>3.9</v>
      </c>
      <c r="D35" s="595">
        <v>3.5</v>
      </c>
      <c r="E35" s="595">
        <v>4.3</v>
      </c>
      <c r="F35" s="595">
        <v>1.5</v>
      </c>
      <c r="G35" s="595">
        <v>3</v>
      </c>
      <c r="H35" s="593">
        <v>3.7</v>
      </c>
    </row>
    <row r="36" spans="1:8">
      <c r="A36" s="570"/>
      <c r="B36" s="597" t="s">
        <v>44</v>
      </c>
      <c r="C36" s="595">
        <v>4.3</v>
      </c>
      <c r="D36" s="595">
        <v>3.9</v>
      </c>
      <c r="E36" s="595">
        <v>5</v>
      </c>
      <c r="F36" s="595">
        <v>2.2000000000000002</v>
      </c>
      <c r="G36" s="595">
        <v>3.5</v>
      </c>
      <c r="H36" s="593">
        <v>5.6</v>
      </c>
    </row>
    <row r="37" spans="1:8" ht="20.100000000000001" customHeight="1">
      <c r="A37" s="570">
        <v>2016</v>
      </c>
      <c r="B37" s="596" t="s">
        <v>109</v>
      </c>
      <c r="C37" s="595">
        <v>0.8</v>
      </c>
      <c r="D37" s="595">
        <v>-2.8</v>
      </c>
      <c r="E37" s="595">
        <v>3.7</v>
      </c>
      <c r="F37" s="595">
        <v>-0.8</v>
      </c>
      <c r="G37" s="595">
        <v>-1</v>
      </c>
      <c r="H37" s="593">
        <v>3.2</v>
      </c>
    </row>
    <row r="38" spans="1:8" ht="15" customHeight="1">
      <c r="A38" s="570"/>
      <c r="B38" s="594" t="s">
        <v>110</v>
      </c>
      <c r="C38" s="595">
        <v>2.2000000000000002</v>
      </c>
      <c r="D38" s="595">
        <v>1.2</v>
      </c>
      <c r="E38" s="595">
        <v>4.7</v>
      </c>
      <c r="F38" s="595">
        <v>0.3</v>
      </c>
      <c r="G38" s="595">
        <v>1.7</v>
      </c>
      <c r="H38" s="593">
        <v>4.0999999999999996</v>
      </c>
    </row>
    <row r="39" spans="1:8" ht="15" customHeight="1">
      <c r="A39" s="570"/>
      <c r="B39" s="576" t="s">
        <v>111</v>
      </c>
      <c r="C39" s="595">
        <v>3</v>
      </c>
      <c r="D39" s="595">
        <v>2.7</v>
      </c>
      <c r="E39" s="595">
        <v>3.2</v>
      </c>
      <c r="F39" s="595">
        <v>1.1000000000000001</v>
      </c>
      <c r="G39" s="595">
        <v>2.2999999999999998</v>
      </c>
      <c r="H39" s="593">
        <v>2.8</v>
      </c>
    </row>
    <row r="40" spans="1:8" ht="32.1" customHeight="1">
      <c r="A40" s="811" t="s">
        <v>699</v>
      </c>
      <c r="B40" s="811"/>
      <c r="C40" s="811"/>
      <c r="D40" s="811"/>
      <c r="E40" s="811"/>
      <c r="F40" s="811"/>
      <c r="G40" s="811"/>
      <c r="H40" s="811"/>
    </row>
    <row r="41" spans="1:8">
      <c r="A41" s="591">
        <v>2014</v>
      </c>
      <c r="B41" s="571" t="s">
        <v>109</v>
      </c>
      <c r="C41" s="595">
        <v>2.2000000000000002</v>
      </c>
      <c r="D41" s="592">
        <v>2.9</v>
      </c>
      <c r="E41" s="592">
        <v>-3.3</v>
      </c>
      <c r="F41" s="595">
        <v>0</v>
      </c>
      <c r="G41" s="592">
        <v>-2.9</v>
      </c>
      <c r="H41" s="599">
        <v>8.4</v>
      </c>
    </row>
    <row r="42" spans="1:8">
      <c r="A42" s="591"/>
      <c r="B42" s="594" t="s">
        <v>110</v>
      </c>
      <c r="C42" s="595">
        <v>3.6</v>
      </c>
      <c r="D42" s="592">
        <v>4.0999999999999996</v>
      </c>
      <c r="E42" s="592">
        <v>1.2</v>
      </c>
      <c r="F42" s="595">
        <v>0.5</v>
      </c>
      <c r="G42" s="592">
        <v>-0.5</v>
      </c>
      <c r="H42" s="599">
        <v>12.2</v>
      </c>
    </row>
    <row r="43" spans="1:8">
      <c r="A43" s="591"/>
      <c r="B43" s="576" t="s">
        <v>111</v>
      </c>
      <c r="C43" s="595">
        <v>3.3</v>
      </c>
      <c r="D43" s="592">
        <v>3.9</v>
      </c>
      <c r="E43" s="592">
        <v>4.4000000000000004</v>
      </c>
      <c r="F43" s="595">
        <v>0.4</v>
      </c>
      <c r="G43" s="592">
        <v>0.9</v>
      </c>
      <c r="H43" s="599">
        <v>10.6</v>
      </c>
    </row>
    <row r="44" spans="1:8">
      <c r="A44" s="570"/>
      <c r="B44" s="594" t="s">
        <v>44</v>
      </c>
      <c r="C44" s="595">
        <v>2.8</v>
      </c>
      <c r="D44" s="592">
        <v>2.9</v>
      </c>
      <c r="E44" s="592">
        <v>3</v>
      </c>
      <c r="F44" s="595">
        <v>0.9</v>
      </c>
      <c r="G44" s="592">
        <v>-0.2</v>
      </c>
      <c r="H44" s="599">
        <v>8.3000000000000007</v>
      </c>
    </row>
    <row r="45" spans="1:8" ht="20.100000000000001" customHeight="1">
      <c r="A45" s="570">
        <v>2015</v>
      </c>
      <c r="B45" s="596" t="s">
        <v>109</v>
      </c>
      <c r="C45" s="595">
        <v>2.7</v>
      </c>
      <c r="D45" s="595">
        <v>1.1000000000000001</v>
      </c>
      <c r="E45" s="595">
        <v>5.5</v>
      </c>
      <c r="F45" s="595">
        <v>0.3</v>
      </c>
      <c r="G45" s="595">
        <v>-0.2</v>
      </c>
      <c r="H45" s="593">
        <v>3.8</v>
      </c>
    </row>
    <row r="46" spans="1:8">
      <c r="A46" s="570"/>
      <c r="B46" s="594" t="s">
        <v>110</v>
      </c>
      <c r="C46" s="595">
        <v>3.3</v>
      </c>
      <c r="D46" s="595">
        <v>2.4</v>
      </c>
      <c r="E46" s="595">
        <v>3.6</v>
      </c>
      <c r="F46" s="595">
        <v>0.8</v>
      </c>
      <c r="G46" s="595">
        <v>2.6</v>
      </c>
      <c r="H46" s="593">
        <v>2.2999999999999998</v>
      </c>
    </row>
    <row r="47" spans="1:8">
      <c r="A47" s="570"/>
      <c r="B47" s="576" t="s">
        <v>111</v>
      </c>
      <c r="C47" s="595">
        <v>3.4</v>
      </c>
      <c r="D47" s="595">
        <v>2.6</v>
      </c>
      <c r="E47" s="595">
        <v>3.8</v>
      </c>
      <c r="F47" s="595">
        <v>1.3</v>
      </c>
      <c r="G47" s="595">
        <v>2.2000000000000002</v>
      </c>
      <c r="H47" s="593">
        <v>2.6</v>
      </c>
    </row>
    <row r="48" spans="1:8">
      <c r="A48" s="570"/>
      <c r="B48" s="594" t="s">
        <v>44</v>
      </c>
      <c r="C48" s="595">
        <v>3.8</v>
      </c>
      <c r="D48" s="595">
        <v>3.1</v>
      </c>
      <c r="E48" s="595">
        <v>4.4000000000000004</v>
      </c>
      <c r="F48" s="595">
        <v>2</v>
      </c>
      <c r="G48" s="595">
        <v>2.5</v>
      </c>
      <c r="H48" s="593">
        <v>4.7</v>
      </c>
    </row>
    <row r="49" spans="1:8" ht="20.100000000000001" customHeight="1">
      <c r="A49" s="570">
        <v>2016</v>
      </c>
      <c r="B49" s="596" t="s">
        <v>109</v>
      </c>
      <c r="C49" s="595">
        <v>0.2</v>
      </c>
      <c r="D49" s="595">
        <v>-3.5</v>
      </c>
      <c r="E49" s="595">
        <v>3.4</v>
      </c>
      <c r="F49" s="595">
        <v>-0.9</v>
      </c>
      <c r="G49" s="595">
        <v>-2</v>
      </c>
      <c r="H49" s="593">
        <v>2.1</v>
      </c>
    </row>
    <row r="50" spans="1:8" ht="15" customHeight="1">
      <c r="A50" s="570"/>
      <c r="B50" s="594" t="s">
        <v>110</v>
      </c>
      <c r="C50" s="595">
        <v>1.6</v>
      </c>
      <c r="D50" s="595">
        <v>0.4</v>
      </c>
      <c r="E50" s="595">
        <v>3.9</v>
      </c>
      <c r="F50" s="595">
        <v>0.1</v>
      </c>
      <c r="G50" s="595">
        <v>1</v>
      </c>
      <c r="H50" s="593">
        <v>3.2</v>
      </c>
    </row>
    <row r="51" spans="1:8" ht="15" customHeight="1">
      <c r="A51" s="570"/>
      <c r="B51" s="576" t="s">
        <v>111</v>
      </c>
      <c r="C51" s="595">
        <v>2.4</v>
      </c>
      <c r="D51" s="595">
        <v>1.9</v>
      </c>
      <c r="E51" s="595">
        <v>2.8</v>
      </c>
      <c r="F51" s="595">
        <v>0.9</v>
      </c>
      <c r="G51" s="595">
        <v>1.5</v>
      </c>
      <c r="H51" s="593">
        <v>2</v>
      </c>
    </row>
    <row r="52" spans="1:8" ht="32.1" customHeight="1">
      <c r="A52" s="811" t="s">
        <v>700</v>
      </c>
      <c r="B52" s="811"/>
      <c r="C52" s="811"/>
      <c r="D52" s="811"/>
      <c r="E52" s="811"/>
      <c r="F52" s="811"/>
      <c r="G52" s="811"/>
      <c r="H52" s="811"/>
    </row>
    <row r="53" spans="1:8">
      <c r="A53" s="591">
        <v>2014</v>
      </c>
      <c r="B53" s="571" t="s">
        <v>109</v>
      </c>
      <c r="C53" s="573">
        <v>34.799999999999997</v>
      </c>
      <c r="D53" s="573">
        <v>62.3</v>
      </c>
      <c r="E53" s="573">
        <v>25.3</v>
      </c>
      <c r="F53" s="573">
        <v>18.100000000000001</v>
      </c>
      <c r="G53" s="573">
        <v>31.6</v>
      </c>
      <c r="H53" s="575">
        <v>13</v>
      </c>
    </row>
    <row r="54" spans="1:8">
      <c r="A54" s="591"/>
      <c r="B54" s="594" t="s">
        <v>110</v>
      </c>
      <c r="C54" s="573">
        <v>39</v>
      </c>
      <c r="D54" s="573">
        <v>63.7</v>
      </c>
      <c r="E54" s="573">
        <v>17.3</v>
      </c>
      <c r="F54" s="573">
        <v>25.1</v>
      </c>
      <c r="G54" s="573">
        <v>34.1</v>
      </c>
      <c r="H54" s="575">
        <v>19</v>
      </c>
    </row>
    <row r="55" spans="1:8">
      <c r="A55" s="591"/>
      <c r="B55" s="576" t="s">
        <v>111</v>
      </c>
      <c r="C55" s="573">
        <v>40.299999999999997</v>
      </c>
      <c r="D55" s="573">
        <v>65.8</v>
      </c>
      <c r="E55" s="573">
        <v>20.100000000000001</v>
      </c>
      <c r="F55" s="573">
        <v>26.8</v>
      </c>
      <c r="G55" s="573">
        <v>35.9</v>
      </c>
      <c r="H55" s="575">
        <v>18.2</v>
      </c>
    </row>
    <row r="56" spans="1:8">
      <c r="A56" s="570"/>
      <c r="B56" s="594" t="s">
        <v>44</v>
      </c>
      <c r="C56" s="573">
        <v>38.700000000000003</v>
      </c>
      <c r="D56" s="573">
        <v>67.2</v>
      </c>
      <c r="E56" s="573">
        <v>29.9</v>
      </c>
      <c r="F56" s="573">
        <v>20.6</v>
      </c>
      <c r="G56" s="573">
        <v>36</v>
      </c>
      <c r="H56" s="575">
        <v>18.100000000000001</v>
      </c>
    </row>
    <row r="57" spans="1:8" ht="20.100000000000001" customHeight="1">
      <c r="A57" s="570">
        <v>2015</v>
      </c>
      <c r="B57" s="596" t="s">
        <v>109</v>
      </c>
      <c r="C57" s="595">
        <v>35.5</v>
      </c>
      <c r="D57" s="595">
        <v>59.8</v>
      </c>
      <c r="E57" s="595">
        <v>36.799999999999997</v>
      </c>
      <c r="F57" s="595">
        <v>18</v>
      </c>
      <c r="G57" s="595">
        <v>33.1</v>
      </c>
      <c r="H57" s="593">
        <v>16.8</v>
      </c>
    </row>
    <row r="58" spans="1:8">
      <c r="A58" s="570"/>
      <c r="B58" s="594" t="s">
        <v>110</v>
      </c>
      <c r="C58" s="595">
        <v>34.299999999999997</v>
      </c>
      <c r="D58" s="595">
        <v>53.9</v>
      </c>
      <c r="E58" s="595">
        <v>30.2</v>
      </c>
      <c r="F58" s="595">
        <v>15.4</v>
      </c>
      <c r="G58" s="595">
        <v>37.700000000000003</v>
      </c>
      <c r="H58" s="593">
        <v>19.600000000000001</v>
      </c>
    </row>
    <row r="59" spans="1:8">
      <c r="A59" s="570"/>
      <c r="B59" s="576" t="s">
        <v>111</v>
      </c>
      <c r="C59" s="595">
        <v>41.9</v>
      </c>
      <c r="D59" s="595">
        <v>85.4</v>
      </c>
      <c r="E59" s="595">
        <v>29.3</v>
      </c>
      <c r="F59" s="595">
        <v>12.8</v>
      </c>
      <c r="G59" s="595">
        <v>45.6</v>
      </c>
      <c r="H59" s="593">
        <v>19.2</v>
      </c>
    </row>
    <row r="60" spans="1:8">
      <c r="A60" s="570"/>
      <c r="B60" s="594" t="s">
        <v>44</v>
      </c>
      <c r="C60" s="595">
        <v>42</v>
      </c>
      <c r="D60" s="595">
        <v>79.2</v>
      </c>
      <c r="E60" s="595">
        <v>54.8</v>
      </c>
      <c r="F60" s="595">
        <v>20.6</v>
      </c>
      <c r="G60" s="595">
        <v>25.6</v>
      </c>
      <c r="H60" s="593">
        <v>17.2</v>
      </c>
    </row>
    <row r="61" spans="1:8" ht="20.100000000000001" customHeight="1">
      <c r="A61" s="570">
        <v>2016</v>
      </c>
      <c r="B61" s="596" t="s">
        <v>109</v>
      </c>
      <c r="C61" s="595">
        <v>42.4</v>
      </c>
      <c r="D61" s="595">
        <v>76.8</v>
      </c>
      <c r="E61" s="595">
        <v>63.9</v>
      </c>
      <c r="F61" s="595">
        <v>16.600000000000001</v>
      </c>
      <c r="G61" s="595">
        <v>37.4</v>
      </c>
      <c r="H61" s="593">
        <v>20.2</v>
      </c>
    </row>
    <row r="62" spans="1:8" ht="15" customHeight="1">
      <c r="A62" s="570"/>
      <c r="B62" s="594" t="s">
        <v>110</v>
      </c>
      <c r="C62" s="595">
        <v>44.2</v>
      </c>
      <c r="D62" s="595">
        <v>87.7</v>
      </c>
      <c r="E62" s="595">
        <v>48.2</v>
      </c>
      <c r="F62" s="595">
        <v>13.1</v>
      </c>
      <c r="G62" s="595">
        <v>48.2</v>
      </c>
      <c r="H62" s="593">
        <v>21.6</v>
      </c>
    </row>
    <row r="63" spans="1:8" ht="15" customHeight="1">
      <c r="A63" s="570"/>
      <c r="B63" s="576" t="s">
        <v>111</v>
      </c>
      <c r="C63" s="595">
        <v>38.9</v>
      </c>
      <c r="D63" s="595">
        <v>73.900000000000006</v>
      </c>
      <c r="E63" s="595">
        <v>37.700000000000003</v>
      </c>
      <c r="F63" s="595">
        <v>13.2</v>
      </c>
      <c r="G63" s="595">
        <v>52.7</v>
      </c>
      <c r="H63" s="593">
        <v>21.1</v>
      </c>
    </row>
    <row r="64" spans="1:8" ht="32.1" customHeight="1">
      <c r="A64" s="811" t="s">
        <v>701</v>
      </c>
      <c r="B64" s="811"/>
      <c r="C64" s="811"/>
      <c r="D64" s="811"/>
      <c r="E64" s="811"/>
      <c r="F64" s="811"/>
      <c r="G64" s="811"/>
      <c r="H64" s="811"/>
    </row>
    <row r="65" spans="1:8">
      <c r="A65" s="591">
        <v>2014</v>
      </c>
      <c r="B65" s="571" t="s">
        <v>109</v>
      </c>
      <c r="C65" s="595">
        <v>100.9</v>
      </c>
      <c r="D65" s="595">
        <v>130.9</v>
      </c>
      <c r="E65" s="595">
        <v>97.1</v>
      </c>
      <c r="F65" s="595">
        <v>62</v>
      </c>
      <c r="G65" s="595">
        <v>85.4</v>
      </c>
      <c r="H65" s="593">
        <v>101.4</v>
      </c>
    </row>
    <row r="66" spans="1:8">
      <c r="A66" s="591"/>
      <c r="B66" s="594" t="s">
        <v>110</v>
      </c>
      <c r="C66" s="595">
        <v>104.9</v>
      </c>
      <c r="D66" s="595">
        <v>130.4</v>
      </c>
      <c r="E66" s="595">
        <v>93.4</v>
      </c>
      <c r="F66" s="595">
        <v>67.5</v>
      </c>
      <c r="G66" s="595">
        <v>91.8</v>
      </c>
      <c r="H66" s="593">
        <v>105.7</v>
      </c>
    </row>
    <row r="67" spans="1:8">
      <c r="A67" s="591"/>
      <c r="B67" s="594" t="s">
        <v>111</v>
      </c>
      <c r="C67" s="595">
        <v>106.3</v>
      </c>
      <c r="D67" s="595">
        <v>130.19999999999999</v>
      </c>
      <c r="E67" s="595">
        <v>99.1</v>
      </c>
      <c r="F67" s="595">
        <v>67.7</v>
      </c>
      <c r="G67" s="595">
        <v>99.7</v>
      </c>
      <c r="H67" s="593">
        <v>108.3</v>
      </c>
    </row>
    <row r="68" spans="1:8">
      <c r="A68" s="570"/>
      <c r="B68" s="594" t="s">
        <v>44</v>
      </c>
      <c r="C68" s="595">
        <v>100.1</v>
      </c>
      <c r="D68" s="595">
        <v>124.2</v>
      </c>
      <c r="E68" s="595">
        <v>101.5</v>
      </c>
      <c r="F68" s="595">
        <v>55.8</v>
      </c>
      <c r="G68" s="595">
        <v>106.9</v>
      </c>
      <c r="H68" s="593">
        <v>112.6</v>
      </c>
    </row>
    <row r="69" spans="1:8" ht="20.100000000000001" customHeight="1">
      <c r="A69" s="570">
        <v>2015</v>
      </c>
      <c r="B69" s="596" t="s">
        <v>109</v>
      </c>
      <c r="C69" s="595">
        <v>101.6</v>
      </c>
      <c r="D69" s="595">
        <v>122</v>
      </c>
      <c r="E69" s="595">
        <v>120.4</v>
      </c>
      <c r="F69" s="595">
        <v>58.5</v>
      </c>
      <c r="G69" s="595">
        <v>99.2</v>
      </c>
      <c r="H69" s="593">
        <v>110.9</v>
      </c>
    </row>
    <row r="70" spans="1:8">
      <c r="A70" s="570"/>
      <c r="B70" s="594" t="s">
        <v>110</v>
      </c>
      <c r="C70" s="595">
        <v>96.8</v>
      </c>
      <c r="D70" s="595">
        <v>112.8</v>
      </c>
      <c r="E70" s="595">
        <v>114.5</v>
      </c>
      <c r="F70" s="595">
        <v>56.1</v>
      </c>
      <c r="G70" s="595">
        <v>98.4</v>
      </c>
      <c r="H70" s="593">
        <v>101.6</v>
      </c>
    </row>
    <row r="71" spans="1:8">
      <c r="A71" s="570"/>
      <c r="B71" s="576" t="s">
        <v>111</v>
      </c>
      <c r="C71" s="595">
        <v>107.9</v>
      </c>
      <c r="D71" s="595">
        <v>154.80000000000001</v>
      </c>
      <c r="E71" s="595">
        <v>119.3</v>
      </c>
      <c r="F71" s="595">
        <v>54.8</v>
      </c>
      <c r="G71" s="595">
        <v>110.7</v>
      </c>
      <c r="H71" s="593">
        <v>103.7</v>
      </c>
    </row>
    <row r="72" spans="1:8">
      <c r="A72" s="570"/>
      <c r="B72" s="594" t="s">
        <v>44</v>
      </c>
      <c r="C72" s="595">
        <v>103.5</v>
      </c>
      <c r="D72" s="595">
        <v>141.5</v>
      </c>
      <c r="E72" s="595">
        <v>150.1</v>
      </c>
      <c r="F72" s="595">
        <v>54.6</v>
      </c>
      <c r="G72" s="595">
        <v>108.3</v>
      </c>
      <c r="H72" s="593">
        <v>95.3</v>
      </c>
    </row>
    <row r="73" spans="1:8" ht="20.100000000000001" customHeight="1">
      <c r="A73" s="570">
        <v>2016</v>
      </c>
      <c r="B73" s="596" t="s">
        <v>109</v>
      </c>
      <c r="C73" s="595">
        <v>105.8</v>
      </c>
      <c r="D73" s="595">
        <v>138.1</v>
      </c>
      <c r="E73" s="595">
        <v>163</v>
      </c>
      <c r="F73" s="595">
        <v>58.9</v>
      </c>
      <c r="G73" s="595">
        <v>105</v>
      </c>
      <c r="H73" s="593">
        <v>97.9</v>
      </c>
    </row>
    <row r="74" spans="1:8" ht="15" customHeight="1">
      <c r="A74" s="570"/>
      <c r="B74" s="594" t="s">
        <v>110</v>
      </c>
      <c r="C74" s="595">
        <v>105.4</v>
      </c>
      <c r="D74" s="595">
        <v>149.4</v>
      </c>
      <c r="E74" s="595">
        <v>144.30000000000001</v>
      </c>
      <c r="F74" s="595">
        <v>52.8</v>
      </c>
      <c r="G74" s="595">
        <v>124.4</v>
      </c>
      <c r="H74" s="593">
        <v>96.8</v>
      </c>
    </row>
    <row r="75" spans="1:8" ht="15" customHeight="1">
      <c r="A75" s="570"/>
      <c r="B75" s="576" t="s">
        <v>111</v>
      </c>
      <c r="C75" s="595">
        <v>99.1</v>
      </c>
      <c r="D75" s="595">
        <v>132.6</v>
      </c>
      <c r="E75" s="595">
        <v>136</v>
      </c>
      <c r="F75" s="595">
        <v>53.8</v>
      </c>
      <c r="G75" s="595">
        <v>128.80000000000001</v>
      </c>
      <c r="H75" s="593">
        <v>94.5</v>
      </c>
    </row>
    <row r="76" spans="1:8" ht="32.1" customHeight="1">
      <c r="A76" s="811" t="s">
        <v>702</v>
      </c>
      <c r="B76" s="811"/>
      <c r="C76" s="811"/>
      <c r="D76" s="811"/>
      <c r="E76" s="811"/>
      <c r="F76" s="811"/>
      <c r="G76" s="811"/>
      <c r="H76" s="811"/>
    </row>
    <row r="77" spans="1:8">
      <c r="A77" s="591">
        <v>2014</v>
      </c>
      <c r="B77" s="571" t="s">
        <v>109</v>
      </c>
      <c r="C77" s="600">
        <v>438</v>
      </c>
      <c r="D77" s="600">
        <v>100</v>
      </c>
      <c r="E77" s="600">
        <v>35</v>
      </c>
      <c r="F77" s="600">
        <v>84</v>
      </c>
      <c r="G77" s="600">
        <v>15</v>
      </c>
      <c r="H77" s="601">
        <v>68</v>
      </c>
    </row>
    <row r="78" spans="1:8">
      <c r="A78" s="591"/>
      <c r="B78" s="594" t="s">
        <v>110</v>
      </c>
      <c r="C78" s="600">
        <v>440</v>
      </c>
      <c r="D78" s="600">
        <v>98</v>
      </c>
      <c r="E78" s="600">
        <v>35</v>
      </c>
      <c r="F78" s="600">
        <v>84</v>
      </c>
      <c r="G78" s="600">
        <v>15</v>
      </c>
      <c r="H78" s="601">
        <v>69</v>
      </c>
    </row>
    <row r="79" spans="1:8">
      <c r="A79" s="570"/>
      <c r="B79" s="594" t="s">
        <v>111</v>
      </c>
      <c r="C79" s="600">
        <v>443</v>
      </c>
      <c r="D79" s="600">
        <v>99</v>
      </c>
      <c r="E79" s="600">
        <v>35</v>
      </c>
      <c r="F79" s="600">
        <v>86</v>
      </c>
      <c r="G79" s="600">
        <v>15</v>
      </c>
      <c r="H79" s="601">
        <v>69</v>
      </c>
    </row>
    <row r="80" spans="1:8">
      <c r="A80" s="570"/>
      <c r="B80" s="594" t="s">
        <v>44</v>
      </c>
      <c r="C80" s="600">
        <v>446</v>
      </c>
      <c r="D80" s="600">
        <v>101</v>
      </c>
      <c r="E80" s="600">
        <v>35</v>
      </c>
      <c r="F80" s="600">
        <v>87</v>
      </c>
      <c r="G80" s="600">
        <v>15</v>
      </c>
      <c r="H80" s="601">
        <v>69</v>
      </c>
    </row>
    <row r="81" spans="1:11" ht="20.100000000000001" customHeight="1">
      <c r="A81" s="570">
        <v>2015</v>
      </c>
      <c r="B81" s="596" t="s">
        <v>109</v>
      </c>
      <c r="C81" s="600">
        <v>444</v>
      </c>
      <c r="D81" s="600">
        <v>102</v>
      </c>
      <c r="E81" s="600">
        <v>37</v>
      </c>
      <c r="F81" s="600">
        <v>83</v>
      </c>
      <c r="G81" s="600">
        <v>15</v>
      </c>
      <c r="H81" s="601">
        <v>70</v>
      </c>
    </row>
    <row r="82" spans="1:11">
      <c r="A82" s="570"/>
      <c r="B82" s="594" t="s">
        <v>110</v>
      </c>
      <c r="C82" s="600">
        <v>450</v>
      </c>
      <c r="D82" s="600">
        <v>102</v>
      </c>
      <c r="E82" s="600">
        <v>37</v>
      </c>
      <c r="F82" s="600">
        <v>85</v>
      </c>
      <c r="G82" s="600">
        <v>15</v>
      </c>
      <c r="H82" s="601">
        <v>72</v>
      </c>
    </row>
    <row r="83" spans="1:11">
      <c r="A83" s="570"/>
      <c r="B83" s="576" t="s">
        <v>111</v>
      </c>
      <c r="C83" s="600">
        <v>458</v>
      </c>
      <c r="D83" s="600">
        <v>105</v>
      </c>
      <c r="E83" s="600">
        <v>38</v>
      </c>
      <c r="F83" s="600">
        <v>86</v>
      </c>
      <c r="G83" s="600">
        <v>15</v>
      </c>
      <c r="H83" s="601">
        <v>72</v>
      </c>
    </row>
    <row r="84" spans="1:11">
      <c r="A84" s="570"/>
      <c r="B84" s="594" t="s">
        <v>44</v>
      </c>
      <c r="C84" s="600">
        <v>460</v>
      </c>
      <c r="D84" s="600">
        <v>105</v>
      </c>
      <c r="E84" s="600">
        <v>39</v>
      </c>
      <c r="F84" s="600">
        <v>86</v>
      </c>
      <c r="G84" s="600">
        <v>15</v>
      </c>
      <c r="H84" s="601">
        <v>72</v>
      </c>
    </row>
    <row r="85" spans="1:11" ht="20.100000000000001" customHeight="1">
      <c r="A85" s="570">
        <v>2016</v>
      </c>
      <c r="B85" s="596" t="s">
        <v>109</v>
      </c>
      <c r="C85" s="600">
        <v>448</v>
      </c>
      <c r="D85" s="600">
        <v>96</v>
      </c>
      <c r="E85" s="600">
        <v>33</v>
      </c>
      <c r="F85" s="600">
        <v>84</v>
      </c>
      <c r="G85" s="600">
        <v>15</v>
      </c>
      <c r="H85" s="601">
        <v>72</v>
      </c>
    </row>
    <row r="86" spans="1:11" ht="15" customHeight="1">
      <c r="A86" s="570"/>
      <c r="B86" s="594" t="s">
        <v>110</v>
      </c>
      <c r="C86" s="600">
        <v>457</v>
      </c>
      <c r="D86" s="600">
        <v>99</v>
      </c>
      <c r="E86" s="600">
        <v>33</v>
      </c>
      <c r="F86" s="600">
        <v>85</v>
      </c>
      <c r="G86" s="600">
        <v>15</v>
      </c>
      <c r="H86" s="601">
        <v>75</v>
      </c>
    </row>
    <row r="87" spans="1:11" ht="15" customHeight="1">
      <c r="A87" s="570"/>
      <c r="B87" s="576" t="s">
        <v>111</v>
      </c>
      <c r="C87" s="600">
        <v>466</v>
      </c>
      <c r="D87" s="600">
        <v>98</v>
      </c>
      <c r="E87" s="600">
        <v>34</v>
      </c>
      <c r="F87" s="600">
        <v>88</v>
      </c>
      <c r="G87" s="600">
        <v>15</v>
      </c>
      <c r="H87" s="601">
        <v>80</v>
      </c>
    </row>
    <row r="88" spans="1:11" ht="32.1" customHeight="1">
      <c r="A88" s="811" t="s">
        <v>703</v>
      </c>
      <c r="B88" s="811"/>
      <c r="C88" s="811"/>
      <c r="D88" s="811"/>
      <c r="E88" s="811"/>
      <c r="F88" s="811"/>
      <c r="G88" s="811"/>
      <c r="H88" s="811"/>
    </row>
    <row r="89" spans="1:11">
      <c r="A89" s="591">
        <v>2014</v>
      </c>
      <c r="B89" s="571" t="s">
        <v>109</v>
      </c>
      <c r="C89" s="573">
        <v>63.7</v>
      </c>
      <c r="D89" s="573">
        <v>62</v>
      </c>
      <c r="E89" s="573">
        <v>51.4</v>
      </c>
      <c r="F89" s="573">
        <v>63.1</v>
      </c>
      <c r="G89" s="573">
        <v>40</v>
      </c>
      <c r="H89" s="575">
        <v>69.099999999999994</v>
      </c>
    </row>
    <row r="90" spans="1:11">
      <c r="A90" s="591"/>
      <c r="B90" s="594" t="s">
        <v>110</v>
      </c>
      <c r="C90" s="573">
        <v>67.7</v>
      </c>
      <c r="D90" s="573">
        <v>71.400000000000006</v>
      </c>
      <c r="E90" s="573">
        <v>60</v>
      </c>
      <c r="F90" s="573">
        <v>69</v>
      </c>
      <c r="G90" s="573">
        <v>46.7</v>
      </c>
      <c r="H90" s="575">
        <v>68.099999999999994</v>
      </c>
    </row>
    <row r="91" spans="1:11">
      <c r="A91" s="591"/>
      <c r="B91" s="576" t="s">
        <v>111</v>
      </c>
      <c r="C91" s="573">
        <v>73.099999999999994</v>
      </c>
      <c r="D91" s="573">
        <v>73.7</v>
      </c>
      <c r="E91" s="573">
        <v>74.3</v>
      </c>
      <c r="F91" s="573">
        <v>73.3</v>
      </c>
      <c r="G91" s="573">
        <v>73.3</v>
      </c>
      <c r="H91" s="575">
        <v>76.8</v>
      </c>
    </row>
    <row r="92" spans="1:11">
      <c r="A92" s="570"/>
      <c r="B92" s="594" t="s">
        <v>44</v>
      </c>
      <c r="C92" s="573">
        <v>75.599999999999994</v>
      </c>
      <c r="D92" s="573">
        <v>74.3</v>
      </c>
      <c r="E92" s="573">
        <v>82.9</v>
      </c>
      <c r="F92" s="573">
        <v>74.7</v>
      </c>
      <c r="G92" s="573">
        <v>66.7</v>
      </c>
      <c r="H92" s="575">
        <v>71</v>
      </c>
      <c r="K92" s="602">
        <v>75</v>
      </c>
    </row>
    <row r="93" spans="1:11" ht="20.100000000000001" customHeight="1">
      <c r="A93" s="570">
        <v>2015</v>
      </c>
      <c r="B93" s="596" t="s">
        <v>109</v>
      </c>
      <c r="C93" s="595">
        <v>65.5</v>
      </c>
      <c r="D93" s="595">
        <v>69.599999999999994</v>
      </c>
      <c r="E93" s="595">
        <v>67.599999999999994</v>
      </c>
      <c r="F93" s="595">
        <v>60.2</v>
      </c>
      <c r="G93" s="595">
        <v>60</v>
      </c>
      <c r="H93" s="593">
        <v>61.4</v>
      </c>
    </row>
    <row r="94" spans="1:11">
      <c r="A94" s="570"/>
      <c r="B94" s="594" t="s">
        <v>110</v>
      </c>
      <c r="C94" s="595">
        <v>70</v>
      </c>
      <c r="D94" s="595">
        <v>70.599999999999994</v>
      </c>
      <c r="E94" s="595">
        <v>73</v>
      </c>
      <c r="F94" s="595">
        <v>68.2</v>
      </c>
      <c r="G94" s="595">
        <v>66.7</v>
      </c>
      <c r="H94" s="593">
        <v>68.099999999999994</v>
      </c>
    </row>
    <row r="95" spans="1:11">
      <c r="A95" s="570"/>
      <c r="B95" s="576" t="s">
        <v>111</v>
      </c>
      <c r="C95" s="595">
        <v>71.8</v>
      </c>
      <c r="D95" s="595">
        <v>69.5</v>
      </c>
      <c r="E95" s="595">
        <v>73.7</v>
      </c>
      <c r="F95" s="595">
        <v>72.099999999999994</v>
      </c>
      <c r="G95" s="595">
        <v>80</v>
      </c>
      <c r="H95" s="593">
        <v>72.2</v>
      </c>
    </row>
    <row r="96" spans="1:11">
      <c r="A96" s="570"/>
      <c r="B96" s="594" t="s">
        <v>44</v>
      </c>
      <c r="C96" s="595">
        <v>79.8</v>
      </c>
      <c r="D96" s="595">
        <v>78.099999999999994</v>
      </c>
      <c r="E96" s="595">
        <v>87.2</v>
      </c>
      <c r="F96" s="595">
        <v>81.400000000000006</v>
      </c>
      <c r="G96" s="595">
        <v>86.7</v>
      </c>
      <c r="H96" s="593">
        <v>76.400000000000006</v>
      </c>
    </row>
    <row r="97" spans="1:8" ht="20.100000000000001" customHeight="1">
      <c r="A97" s="570">
        <v>2016</v>
      </c>
      <c r="B97" s="596" t="s">
        <v>109</v>
      </c>
      <c r="C97" s="595">
        <v>66.7</v>
      </c>
      <c r="D97" s="595">
        <v>68.8</v>
      </c>
      <c r="E97" s="595">
        <v>54.5</v>
      </c>
      <c r="F97" s="595">
        <v>66.7</v>
      </c>
      <c r="G97" s="595">
        <v>53.3</v>
      </c>
      <c r="H97" s="593">
        <v>63.9</v>
      </c>
    </row>
    <row r="98" spans="1:8" ht="15" customHeight="1">
      <c r="A98" s="570"/>
      <c r="B98" s="594" t="s">
        <v>110</v>
      </c>
      <c r="C98" s="595">
        <v>70.2</v>
      </c>
      <c r="D98" s="595">
        <v>75.8</v>
      </c>
      <c r="E98" s="595">
        <v>66.7</v>
      </c>
      <c r="F98" s="595">
        <v>67.099999999999994</v>
      </c>
      <c r="G98" s="595">
        <v>66.7</v>
      </c>
      <c r="H98" s="593">
        <v>70.7</v>
      </c>
    </row>
    <row r="99" spans="1:8" ht="15" customHeight="1">
      <c r="A99" s="570"/>
      <c r="B99" s="576" t="s">
        <v>111</v>
      </c>
      <c r="C99" s="595">
        <v>74.2</v>
      </c>
      <c r="D99" s="595">
        <v>75.5</v>
      </c>
      <c r="E99" s="595">
        <v>70.599999999999994</v>
      </c>
      <c r="F99" s="595">
        <v>78.400000000000006</v>
      </c>
      <c r="G99" s="595">
        <v>66.7</v>
      </c>
      <c r="H99" s="593">
        <v>70</v>
      </c>
    </row>
    <row r="100" spans="1:8" ht="32.1" customHeight="1">
      <c r="A100" s="811" t="s">
        <v>704</v>
      </c>
      <c r="B100" s="811"/>
      <c r="C100" s="811"/>
      <c r="D100" s="811"/>
      <c r="E100" s="811"/>
      <c r="F100" s="811"/>
      <c r="G100" s="811"/>
      <c r="H100" s="811"/>
    </row>
    <row r="101" spans="1:8">
      <c r="A101" s="591">
        <v>2014</v>
      </c>
      <c r="B101" s="571" t="s">
        <v>109</v>
      </c>
      <c r="C101" s="595">
        <v>75.5</v>
      </c>
      <c r="D101" s="595">
        <v>83.8</v>
      </c>
      <c r="E101" s="595">
        <v>70.2</v>
      </c>
      <c r="F101" s="595">
        <v>72.7</v>
      </c>
      <c r="G101" s="595">
        <v>56.5</v>
      </c>
      <c r="H101" s="593">
        <v>65.400000000000006</v>
      </c>
    </row>
    <row r="102" spans="1:8">
      <c r="A102" s="591"/>
      <c r="B102" s="594" t="s">
        <v>110</v>
      </c>
      <c r="C102" s="595">
        <v>74.5</v>
      </c>
      <c r="D102" s="595">
        <v>71.599999999999994</v>
      </c>
      <c r="E102" s="595">
        <v>81.5</v>
      </c>
      <c r="F102" s="595">
        <v>73.7</v>
      </c>
      <c r="G102" s="595">
        <v>57.1</v>
      </c>
      <c r="H102" s="593">
        <v>82.2</v>
      </c>
    </row>
    <row r="103" spans="1:8">
      <c r="A103" s="591"/>
      <c r="B103" s="576" t="s">
        <v>111</v>
      </c>
      <c r="C103" s="595">
        <v>81.599999999999994</v>
      </c>
      <c r="D103" s="595">
        <v>89.8</v>
      </c>
      <c r="E103" s="595">
        <v>86.8</v>
      </c>
      <c r="F103" s="595">
        <v>76.2</v>
      </c>
      <c r="G103" s="595">
        <v>71.5</v>
      </c>
      <c r="H103" s="593">
        <v>88.7</v>
      </c>
    </row>
    <row r="104" spans="1:8">
      <c r="A104" s="570"/>
      <c r="B104" s="594" t="s">
        <v>44</v>
      </c>
      <c r="C104" s="595">
        <v>81.2</v>
      </c>
      <c r="D104" s="595">
        <v>80.400000000000006</v>
      </c>
      <c r="E104" s="595">
        <v>95.6</v>
      </c>
      <c r="F104" s="595">
        <v>79.5</v>
      </c>
      <c r="G104" s="595">
        <v>67.8</v>
      </c>
      <c r="H104" s="593">
        <v>85.6</v>
      </c>
    </row>
    <row r="105" spans="1:8" ht="20.100000000000001" customHeight="1">
      <c r="A105" s="570">
        <v>2015</v>
      </c>
      <c r="B105" s="596" t="s">
        <v>109</v>
      </c>
      <c r="C105" s="595">
        <v>73.7</v>
      </c>
      <c r="D105" s="595">
        <v>76.2</v>
      </c>
      <c r="E105" s="595">
        <v>78.099999999999994</v>
      </c>
      <c r="F105" s="595">
        <v>70.400000000000006</v>
      </c>
      <c r="G105" s="595">
        <v>69.2</v>
      </c>
      <c r="H105" s="593">
        <v>58.8</v>
      </c>
    </row>
    <row r="106" spans="1:8">
      <c r="A106" s="570"/>
      <c r="B106" s="594" t="s">
        <v>110</v>
      </c>
      <c r="C106" s="595">
        <v>78</v>
      </c>
      <c r="D106" s="595">
        <v>79.3</v>
      </c>
      <c r="E106" s="595">
        <v>87.9</v>
      </c>
      <c r="F106" s="595">
        <v>76.7</v>
      </c>
      <c r="G106" s="595">
        <v>76.5</v>
      </c>
      <c r="H106" s="593">
        <v>65.099999999999994</v>
      </c>
    </row>
    <row r="107" spans="1:8">
      <c r="A107" s="570"/>
      <c r="B107" s="576" t="s">
        <v>111</v>
      </c>
      <c r="C107" s="595">
        <v>75.5</v>
      </c>
      <c r="D107" s="595">
        <v>66.099999999999994</v>
      </c>
      <c r="E107" s="595">
        <v>85.3</v>
      </c>
      <c r="F107" s="595">
        <v>79.7</v>
      </c>
      <c r="G107" s="595">
        <v>79.2</v>
      </c>
      <c r="H107" s="593">
        <v>64.5</v>
      </c>
    </row>
    <row r="108" spans="1:8" ht="20.100000000000001" customHeight="1">
      <c r="A108" s="570"/>
      <c r="B108" s="596" t="s">
        <v>44</v>
      </c>
      <c r="C108" s="595">
        <v>86.8</v>
      </c>
      <c r="D108" s="595">
        <v>80.099999999999994</v>
      </c>
      <c r="E108" s="595">
        <v>95</v>
      </c>
      <c r="F108" s="595">
        <v>93</v>
      </c>
      <c r="G108" s="595">
        <v>63.4</v>
      </c>
      <c r="H108" s="593">
        <v>80.8</v>
      </c>
    </row>
    <row r="109" spans="1:8" ht="20.100000000000001" customHeight="1">
      <c r="A109" s="570">
        <v>2016</v>
      </c>
      <c r="B109" s="596" t="s">
        <v>109</v>
      </c>
      <c r="C109" s="595">
        <v>60.4</v>
      </c>
      <c r="D109" s="595">
        <v>72.400000000000006</v>
      </c>
      <c r="E109" s="595">
        <v>77.2</v>
      </c>
      <c r="F109" s="595">
        <v>40.9</v>
      </c>
      <c r="G109" s="595">
        <v>61.7</v>
      </c>
      <c r="H109" s="593">
        <v>55.6</v>
      </c>
    </row>
    <row r="110" spans="1:8" ht="15" customHeight="1">
      <c r="A110" s="570"/>
      <c r="B110" s="594" t="s">
        <v>110</v>
      </c>
      <c r="C110" s="595">
        <v>63.2</v>
      </c>
      <c r="D110" s="595">
        <v>87.8</v>
      </c>
      <c r="E110" s="595">
        <v>86.6</v>
      </c>
      <c r="F110" s="595">
        <v>36</v>
      </c>
      <c r="G110" s="595">
        <v>69.3</v>
      </c>
      <c r="H110" s="593">
        <v>74.099999999999994</v>
      </c>
    </row>
    <row r="111" spans="1:8" ht="15" customHeight="1">
      <c r="A111" s="570"/>
      <c r="B111" s="576" t="s">
        <v>111</v>
      </c>
      <c r="C111" s="595">
        <v>82.2</v>
      </c>
      <c r="D111" s="595">
        <v>77.7</v>
      </c>
      <c r="E111" s="595">
        <v>84.4</v>
      </c>
      <c r="F111" s="595">
        <v>85.5</v>
      </c>
      <c r="G111" s="595">
        <v>69.8</v>
      </c>
      <c r="H111" s="593">
        <v>70.900000000000006</v>
      </c>
    </row>
    <row r="112" spans="1:8" ht="32.1" customHeight="1">
      <c r="A112" s="815" t="s">
        <v>705</v>
      </c>
      <c r="B112" s="815"/>
      <c r="C112" s="815"/>
      <c r="D112" s="815"/>
      <c r="E112" s="815"/>
      <c r="F112" s="815"/>
      <c r="G112" s="815"/>
      <c r="H112" s="815"/>
    </row>
  </sheetData>
  <mergeCells count="14">
    <mergeCell ref="A76:H76"/>
    <mergeCell ref="A88:H88"/>
    <mergeCell ref="A100:H100"/>
    <mergeCell ref="A112:H112"/>
    <mergeCell ref="A16:H16"/>
    <mergeCell ref="A28:H28"/>
    <mergeCell ref="A40:H40"/>
    <mergeCell ref="A52:H52"/>
    <mergeCell ref="A64:H64"/>
    <mergeCell ref="A1:H1"/>
    <mergeCell ref="A2:B3"/>
    <mergeCell ref="C2:C3"/>
    <mergeCell ref="D2:H2"/>
    <mergeCell ref="A4:H4"/>
  </mergeCells>
  <pageMargins left="0.19685039370078741" right="0.19685039370078741" top="0.39370078740157483" bottom="0.39370078740157483" header="0.31496062992125984" footer="0.31496062992125984"/>
  <pageSetup paperSize="9" scale="70" fitToHeight="0" orientation="portrait" horizontalDpi="4294967295" verticalDpi="4294967295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0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N1"/>
    </sheetView>
  </sheetViews>
  <sheetFormatPr defaultColWidth="9.140625" defaultRowHeight="15"/>
  <cols>
    <col min="1" max="1" width="5.7109375" style="130" customWidth="1"/>
    <col min="2" max="2" width="12.7109375" style="130" customWidth="1"/>
    <col min="3" max="14" width="14.7109375" style="130" customWidth="1"/>
    <col min="15" max="16384" width="9.140625" style="130"/>
  </cols>
  <sheetData>
    <row r="1" spans="1:14" ht="56.1" customHeight="1">
      <c r="A1" s="774" t="s">
        <v>717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</row>
    <row r="2" spans="1:14" ht="15" customHeight="1">
      <c r="A2" s="804" t="s">
        <v>549</v>
      </c>
      <c r="B2" s="805"/>
      <c r="C2" s="818" t="s">
        <v>718</v>
      </c>
      <c r="D2" s="819"/>
      <c r="E2" s="819"/>
      <c r="F2" s="819"/>
      <c r="G2" s="819"/>
      <c r="H2" s="819"/>
      <c r="I2" s="820"/>
      <c r="J2" s="818" t="s">
        <v>719</v>
      </c>
      <c r="K2" s="819"/>
      <c r="L2" s="819"/>
      <c r="M2" s="820"/>
      <c r="N2" s="824" t="s">
        <v>720</v>
      </c>
    </row>
    <row r="3" spans="1:14" ht="15" customHeight="1">
      <c r="A3" s="832"/>
      <c r="B3" s="833"/>
      <c r="C3" s="821" t="s">
        <v>721</v>
      </c>
      <c r="D3" s="818" t="s">
        <v>722</v>
      </c>
      <c r="E3" s="819"/>
      <c r="F3" s="820"/>
      <c r="G3" s="824" t="s">
        <v>723</v>
      </c>
      <c r="H3" s="830"/>
      <c r="I3" s="821" t="s">
        <v>724</v>
      </c>
      <c r="J3" s="821" t="s">
        <v>725</v>
      </c>
      <c r="K3" s="818" t="s">
        <v>726</v>
      </c>
      <c r="L3" s="819"/>
      <c r="M3" s="820"/>
      <c r="N3" s="825"/>
    </row>
    <row r="4" spans="1:14" ht="68.099999999999994" customHeight="1">
      <c r="A4" s="832"/>
      <c r="B4" s="833"/>
      <c r="C4" s="822"/>
      <c r="D4" s="821" t="s">
        <v>727</v>
      </c>
      <c r="E4" s="828" t="s">
        <v>726</v>
      </c>
      <c r="F4" s="829"/>
      <c r="G4" s="826"/>
      <c r="H4" s="831"/>
      <c r="I4" s="822"/>
      <c r="J4" s="822"/>
      <c r="K4" s="821" t="s">
        <v>728</v>
      </c>
      <c r="L4" s="821" t="s">
        <v>729</v>
      </c>
      <c r="M4" s="821" t="s">
        <v>730</v>
      </c>
      <c r="N4" s="825"/>
    </row>
    <row r="5" spans="1:14" ht="68.099999999999994" customHeight="1">
      <c r="A5" s="832"/>
      <c r="B5" s="833"/>
      <c r="C5" s="823"/>
      <c r="D5" s="823"/>
      <c r="E5" s="566" t="s">
        <v>731</v>
      </c>
      <c r="F5" s="566" t="s">
        <v>732</v>
      </c>
      <c r="G5" s="566" t="s">
        <v>436</v>
      </c>
      <c r="H5" s="566" t="s">
        <v>733</v>
      </c>
      <c r="I5" s="823"/>
      <c r="J5" s="823"/>
      <c r="K5" s="823"/>
      <c r="L5" s="823"/>
      <c r="M5" s="823"/>
      <c r="N5" s="826"/>
    </row>
    <row r="6" spans="1:14" ht="15.75" thickBot="1">
      <c r="A6" s="806"/>
      <c r="B6" s="807"/>
      <c r="C6" s="800" t="s">
        <v>734</v>
      </c>
      <c r="D6" s="801"/>
      <c r="E6" s="801"/>
      <c r="F6" s="801"/>
      <c r="G6" s="801"/>
      <c r="H6" s="801"/>
      <c r="I6" s="801"/>
      <c r="J6" s="801"/>
      <c r="K6" s="801"/>
      <c r="L6" s="801"/>
      <c r="M6" s="801"/>
      <c r="N6" s="801"/>
    </row>
    <row r="7" spans="1:14" ht="21.95" customHeight="1" thickTop="1">
      <c r="A7" s="591">
        <v>2014</v>
      </c>
      <c r="B7" s="571" t="s">
        <v>109</v>
      </c>
      <c r="C7" s="595">
        <v>20895.599999999999</v>
      </c>
      <c r="D7" s="595">
        <v>5284.2</v>
      </c>
      <c r="E7" s="573">
        <v>650</v>
      </c>
      <c r="F7" s="595">
        <v>3052.1</v>
      </c>
      <c r="G7" s="595">
        <v>9791.9</v>
      </c>
      <c r="H7" s="595">
        <v>6511.1</v>
      </c>
      <c r="I7" s="621">
        <v>5153</v>
      </c>
      <c r="J7" s="615">
        <v>14805.4</v>
      </c>
      <c r="K7" s="615">
        <v>4734</v>
      </c>
      <c r="L7" s="615">
        <v>6759.2</v>
      </c>
      <c r="M7" s="615">
        <v>1120.9000000000001</v>
      </c>
      <c r="N7" s="616">
        <v>11985</v>
      </c>
    </row>
    <row r="8" spans="1:14" ht="15" customHeight="1">
      <c r="A8" s="591"/>
      <c r="B8" s="594" t="s">
        <v>110</v>
      </c>
      <c r="C8" s="595">
        <v>21719.8</v>
      </c>
      <c r="D8" s="595">
        <v>5120.5</v>
      </c>
      <c r="E8" s="573">
        <v>578.4</v>
      </c>
      <c r="F8" s="595">
        <v>3041.5</v>
      </c>
      <c r="G8" s="595">
        <v>10013.4</v>
      </c>
      <c r="H8" s="595">
        <v>6566.5</v>
      </c>
      <c r="I8" s="595">
        <v>5917.1</v>
      </c>
      <c r="J8" s="615">
        <v>15182.6</v>
      </c>
      <c r="K8" s="615">
        <v>4647.2</v>
      </c>
      <c r="L8" s="615">
        <v>7061</v>
      </c>
      <c r="M8" s="581">
        <v>1116.4000000000001</v>
      </c>
      <c r="N8" s="616">
        <v>12526.6</v>
      </c>
    </row>
    <row r="9" spans="1:14" ht="15" customHeight="1">
      <c r="A9" s="591"/>
      <c r="B9" s="576" t="s">
        <v>111</v>
      </c>
      <c r="C9" s="595">
        <v>21580.5</v>
      </c>
      <c r="D9" s="595">
        <v>4996.8999999999996</v>
      </c>
      <c r="E9" s="573">
        <v>469.9</v>
      </c>
      <c r="F9" s="595">
        <v>2868.3</v>
      </c>
      <c r="G9" s="595">
        <v>9887.7999999999993</v>
      </c>
      <c r="H9" s="595">
        <v>6678.7</v>
      </c>
      <c r="I9" s="595">
        <v>6048.4</v>
      </c>
      <c r="J9" s="615">
        <v>14996.1</v>
      </c>
      <c r="K9" s="615">
        <v>4677.3</v>
      </c>
      <c r="L9" s="615">
        <v>7218.7</v>
      </c>
      <c r="M9" s="581">
        <v>815.3</v>
      </c>
      <c r="N9" s="616">
        <v>12977.9</v>
      </c>
    </row>
    <row r="10" spans="1:14" ht="15" customHeight="1">
      <c r="A10" s="570"/>
      <c r="B10" s="594" t="s">
        <v>44</v>
      </c>
      <c r="C10" s="595">
        <v>21318.1</v>
      </c>
      <c r="D10" s="595">
        <v>5330.4</v>
      </c>
      <c r="E10" s="573">
        <v>831.4</v>
      </c>
      <c r="F10" s="595">
        <v>2987.2</v>
      </c>
      <c r="G10" s="595">
        <v>9474.1</v>
      </c>
      <c r="H10" s="595">
        <v>6325.2</v>
      </c>
      <c r="I10" s="595">
        <v>5963</v>
      </c>
      <c r="J10" s="615">
        <v>15419.5</v>
      </c>
      <c r="K10" s="615">
        <v>4355.8</v>
      </c>
      <c r="L10" s="615">
        <v>7255.1</v>
      </c>
      <c r="M10" s="581">
        <v>1032.5</v>
      </c>
      <c r="N10" s="616">
        <v>12975.8</v>
      </c>
    </row>
    <row r="11" spans="1:14" ht="21.95" customHeight="1">
      <c r="A11" s="570">
        <v>2015</v>
      </c>
      <c r="B11" s="596" t="s">
        <v>109</v>
      </c>
      <c r="C11" s="595">
        <v>21231</v>
      </c>
      <c r="D11" s="595">
        <v>5195</v>
      </c>
      <c r="E11" s="573">
        <v>654.20000000000005</v>
      </c>
      <c r="F11" s="595">
        <v>2738.8</v>
      </c>
      <c r="G11" s="595">
        <v>9907.2000000000007</v>
      </c>
      <c r="H11" s="595">
        <v>6106.9</v>
      </c>
      <c r="I11" s="595">
        <v>5332.5</v>
      </c>
      <c r="J11" s="615">
        <v>15000.4</v>
      </c>
      <c r="K11" s="615">
        <v>4542.8</v>
      </c>
      <c r="L11" s="615">
        <v>6570.2</v>
      </c>
      <c r="M11" s="581">
        <v>1193.7</v>
      </c>
      <c r="N11" s="616">
        <v>13175.8</v>
      </c>
    </row>
    <row r="12" spans="1:14" ht="15" customHeight="1">
      <c r="A12" s="570"/>
      <c r="B12" s="594" t="s">
        <v>110</v>
      </c>
      <c r="C12" s="595">
        <v>21584.799999999999</v>
      </c>
      <c r="D12" s="595">
        <v>5297.5</v>
      </c>
      <c r="E12" s="573">
        <v>660.5</v>
      </c>
      <c r="F12" s="595">
        <v>2736.4</v>
      </c>
      <c r="G12" s="595">
        <v>10021.5</v>
      </c>
      <c r="H12" s="595">
        <v>6258.1</v>
      </c>
      <c r="I12" s="595">
        <v>5491.7</v>
      </c>
      <c r="J12" s="615">
        <v>16020.9</v>
      </c>
      <c r="K12" s="615">
        <v>5522</v>
      </c>
      <c r="L12" s="615">
        <v>5500.2</v>
      </c>
      <c r="M12" s="615">
        <v>1211.5999999999999</v>
      </c>
      <c r="N12" s="616">
        <v>13457.5</v>
      </c>
    </row>
    <row r="13" spans="1:14" ht="15" customHeight="1">
      <c r="A13" s="570"/>
      <c r="B13" s="576" t="s">
        <v>111</v>
      </c>
      <c r="C13" s="595">
        <v>22530.9</v>
      </c>
      <c r="D13" s="595">
        <v>5110.1000000000004</v>
      </c>
      <c r="E13" s="573">
        <v>593.6</v>
      </c>
      <c r="F13" s="595">
        <v>2756.4</v>
      </c>
      <c r="G13" s="595">
        <v>10236.200000000001</v>
      </c>
      <c r="H13" s="595">
        <v>6510.7</v>
      </c>
      <c r="I13" s="615">
        <v>6507.6</v>
      </c>
      <c r="J13" s="615">
        <v>15522.8</v>
      </c>
      <c r="K13" s="615">
        <v>5461.4</v>
      </c>
      <c r="L13" s="615">
        <v>5970.3</v>
      </c>
      <c r="M13" s="615">
        <v>1175.7</v>
      </c>
      <c r="N13" s="581">
        <v>13838.9</v>
      </c>
    </row>
    <row r="14" spans="1:14" ht="15" customHeight="1">
      <c r="A14" s="570"/>
      <c r="B14" s="594" t="s">
        <v>44</v>
      </c>
      <c r="C14" s="595">
        <v>22751.9</v>
      </c>
      <c r="D14" s="595">
        <v>5346.2</v>
      </c>
      <c r="E14" s="573">
        <v>650.5</v>
      </c>
      <c r="F14" s="595">
        <v>2882.7</v>
      </c>
      <c r="G14" s="595">
        <v>10016.4</v>
      </c>
      <c r="H14" s="595">
        <v>6420.5</v>
      </c>
      <c r="I14" s="615">
        <v>6855.9</v>
      </c>
      <c r="J14" s="615">
        <v>16306.4</v>
      </c>
      <c r="K14" s="615">
        <v>5756</v>
      </c>
      <c r="L14" s="615">
        <v>6852</v>
      </c>
      <c r="M14" s="615">
        <v>931.9</v>
      </c>
      <c r="N14" s="616">
        <v>13891.7</v>
      </c>
    </row>
    <row r="15" spans="1:14" ht="26.1" customHeight="1">
      <c r="A15" s="570">
        <v>2016</v>
      </c>
      <c r="B15" s="596" t="s">
        <v>109</v>
      </c>
      <c r="C15" s="595">
        <v>23664.799999999999</v>
      </c>
      <c r="D15" s="595">
        <v>5474.7</v>
      </c>
      <c r="E15" s="573">
        <v>797.9</v>
      </c>
      <c r="F15" s="595">
        <v>2990.1</v>
      </c>
      <c r="G15" s="595">
        <v>10452.200000000001</v>
      </c>
      <c r="H15" s="595">
        <v>6496</v>
      </c>
      <c r="I15" s="615">
        <v>6986.4</v>
      </c>
      <c r="J15" s="615">
        <v>16490.2</v>
      </c>
      <c r="K15" s="615">
        <v>5859</v>
      </c>
      <c r="L15" s="615">
        <v>6744.8</v>
      </c>
      <c r="M15" s="615">
        <v>1247.5999999999999</v>
      </c>
      <c r="N15" s="616">
        <v>14062.2</v>
      </c>
    </row>
    <row r="16" spans="1:14" ht="15" customHeight="1">
      <c r="A16" s="570"/>
      <c r="B16" s="571" t="s">
        <v>110</v>
      </c>
      <c r="C16" s="595">
        <v>25240.400000000001</v>
      </c>
      <c r="D16" s="595">
        <v>5399.1</v>
      </c>
      <c r="E16" s="573">
        <v>782</v>
      </c>
      <c r="F16" s="595">
        <v>3107.5</v>
      </c>
      <c r="G16" s="595">
        <v>11093</v>
      </c>
      <c r="H16" s="595">
        <v>6823.3</v>
      </c>
      <c r="I16" s="615">
        <v>8014.9</v>
      </c>
      <c r="J16" s="615">
        <v>18132.5</v>
      </c>
      <c r="K16" s="615">
        <v>6629.4</v>
      </c>
      <c r="L16" s="615">
        <v>7116.5</v>
      </c>
      <c r="M16" s="615">
        <v>1275.2</v>
      </c>
      <c r="N16" s="616">
        <v>14071.9</v>
      </c>
    </row>
    <row r="17" spans="1:14" ht="15" customHeight="1">
      <c r="A17" s="570"/>
      <c r="B17" s="596" t="s">
        <v>111</v>
      </c>
      <c r="C17" s="595">
        <v>24311.599999999999</v>
      </c>
      <c r="D17" s="595">
        <v>5374</v>
      </c>
      <c r="E17" s="573">
        <v>589.6</v>
      </c>
      <c r="F17" s="595">
        <v>3096.4</v>
      </c>
      <c r="G17" s="595">
        <v>11068.5</v>
      </c>
      <c r="H17" s="595">
        <v>6965.3</v>
      </c>
      <c r="I17" s="615">
        <v>7156.1</v>
      </c>
      <c r="J17" s="615">
        <v>18380.900000000001</v>
      </c>
      <c r="K17" s="615">
        <v>7304.7</v>
      </c>
      <c r="L17" s="615">
        <v>6856.4</v>
      </c>
      <c r="M17" s="615">
        <v>1215.4000000000001</v>
      </c>
      <c r="N17" s="616">
        <v>13852.9</v>
      </c>
    </row>
    <row r="18" spans="1:14" ht="32.1" customHeight="1">
      <c r="A18" s="827" t="s">
        <v>735</v>
      </c>
      <c r="B18" s="827"/>
      <c r="C18" s="827"/>
      <c r="D18" s="827"/>
      <c r="E18" s="827"/>
      <c r="F18" s="827"/>
      <c r="G18" s="827"/>
      <c r="H18" s="827"/>
      <c r="I18" s="827"/>
      <c r="J18" s="827"/>
      <c r="K18" s="827"/>
      <c r="L18" s="827"/>
      <c r="M18" s="827"/>
      <c r="N18" s="827"/>
    </row>
    <row r="19" spans="1:14">
      <c r="J19" s="584"/>
      <c r="K19" s="584"/>
      <c r="L19" s="584"/>
      <c r="M19" s="584"/>
    </row>
    <row r="20" spans="1:14">
      <c r="J20" s="584"/>
      <c r="K20" s="584"/>
      <c r="L20" s="584"/>
      <c r="M20" s="584"/>
      <c r="N20" s="584"/>
    </row>
    <row r="21" spans="1:14" s="619" customFormat="1">
      <c r="J21" s="620"/>
    </row>
    <row r="22" spans="1:14" s="619" customFormat="1"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</row>
    <row r="23" spans="1:14" s="619" customFormat="1">
      <c r="J23" s="620"/>
    </row>
    <row r="24" spans="1:14" s="619" customFormat="1">
      <c r="J24" s="620"/>
    </row>
    <row r="25" spans="1:14" s="619" customFormat="1">
      <c r="J25" s="620"/>
    </row>
    <row r="26" spans="1:14" s="619" customFormat="1">
      <c r="J26" s="620"/>
    </row>
    <row r="27" spans="1:14">
      <c r="J27" s="584"/>
    </row>
    <row r="28" spans="1:14">
      <c r="J28" s="584"/>
    </row>
    <row r="29" spans="1:14">
      <c r="J29" s="584"/>
    </row>
    <row r="30" spans="1:14">
      <c r="J30" s="584"/>
      <c r="K30" s="584"/>
    </row>
  </sheetData>
  <mergeCells count="18">
    <mergeCell ref="C6:N6"/>
    <mergeCell ref="A18:N18"/>
    <mergeCell ref="D4:D5"/>
    <mergeCell ref="E4:F4"/>
    <mergeCell ref="G3:H4"/>
    <mergeCell ref="I3:I5"/>
    <mergeCell ref="A2:B6"/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23"/>
  <sheetViews>
    <sheetView zoomScale="90" zoomScaleNormal="90" workbookViewId="0">
      <selection activeCell="L14" sqref="L14"/>
    </sheetView>
  </sheetViews>
  <sheetFormatPr defaultColWidth="9.140625" defaultRowHeight="15"/>
  <cols>
    <col min="1" max="1" width="40.7109375" style="277" customWidth="1"/>
    <col min="2" max="2" width="2.7109375" style="277" customWidth="1"/>
    <col min="3" max="9" width="13.7109375" style="277" customWidth="1"/>
    <col min="10" max="16384" width="9.140625" style="277"/>
  </cols>
  <sheetData>
    <row r="1" spans="1:11" ht="32.1" customHeight="1">
      <c r="A1" s="776" t="s">
        <v>751</v>
      </c>
      <c r="B1" s="776"/>
      <c r="C1" s="776"/>
      <c r="D1" s="776"/>
      <c r="E1" s="776"/>
      <c r="F1" s="776"/>
      <c r="G1" s="777"/>
      <c r="H1" s="777"/>
      <c r="I1" s="777"/>
    </row>
    <row r="2" spans="1:11" ht="15" customHeight="1">
      <c r="A2" s="699" t="s">
        <v>8</v>
      </c>
      <c r="B2" s="682"/>
      <c r="C2" s="687" t="s">
        <v>321</v>
      </c>
      <c r="D2" s="692" t="s">
        <v>322</v>
      </c>
      <c r="E2" s="740"/>
      <c r="F2" s="740"/>
      <c r="G2" s="740"/>
      <c r="H2" s="740"/>
      <c r="I2" s="740"/>
    </row>
    <row r="3" spans="1:11" ht="21.95" customHeight="1">
      <c r="A3" s="737"/>
      <c r="B3" s="683"/>
      <c r="C3" s="758"/>
      <c r="D3" s="692" t="s">
        <v>323</v>
      </c>
      <c r="E3" s="740"/>
      <c r="F3" s="741"/>
      <c r="G3" s="692" t="s">
        <v>324</v>
      </c>
      <c r="H3" s="741"/>
      <c r="I3" s="688" t="s">
        <v>525</v>
      </c>
    </row>
    <row r="4" spans="1:11" ht="21.95" customHeight="1">
      <c r="A4" s="835" t="s">
        <v>505</v>
      </c>
      <c r="B4" s="836"/>
      <c r="C4" s="758"/>
      <c r="D4" s="687" t="s">
        <v>108</v>
      </c>
      <c r="E4" s="692" t="s">
        <v>325</v>
      </c>
      <c r="F4" s="741"/>
      <c r="G4" s="687" t="s">
        <v>108</v>
      </c>
      <c r="H4" s="687" t="s">
        <v>526</v>
      </c>
      <c r="I4" s="757"/>
    </row>
    <row r="5" spans="1:11" ht="53.25" customHeight="1">
      <c r="A5" s="835"/>
      <c r="B5" s="836"/>
      <c r="C5" s="711"/>
      <c r="D5" s="711"/>
      <c r="E5" s="498" t="s">
        <v>318</v>
      </c>
      <c r="F5" s="497" t="s">
        <v>319</v>
      </c>
      <c r="G5" s="711"/>
      <c r="H5" s="711"/>
      <c r="I5" s="726"/>
    </row>
    <row r="6" spans="1:11" ht="15.75" customHeight="1" thickBot="1">
      <c r="A6" s="778"/>
      <c r="B6" s="837"/>
      <c r="C6" s="769" t="s">
        <v>334</v>
      </c>
      <c r="D6" s="784"/>
      <c r="E6" s="784"/>
      <c r="F6" s="784"/>
      <c r="G6" s="784"/>
      <c r="H6" s="784"/>
      <c r="I6" s="784"/>
    </row>
    <row r="7" spans="1:11" ht="15.75" thickTop="1">
      <c r="A7" s="110" t="s">
        <v>116</v>
      </c>
      <c r="B7" s="110" t="s">
        <v>237</v>
      </c>
      <c r="C7" s="506">
        <v>25240.400000000001</v>
      </c>
      <c r="D7" s="506">
        <v>5399.1</v>
      </c>
      <c r="E7" s="506">
        <v>782</v>
      </c>
      <c r="F7" s="506">
        <v>3107.5</v>
      </c>
      <c r="G7" s="506">
        <v>11093</v>
      </c>
      <c r="H7" s="506">
        <v>6823.3</v>
      </c>
      <c r="I7" s="617">
        <v>8014.9</v>
      </c>
    </row>
    <row r="8" spans="1:11">
      <c r="A8" s="214" t="s">
        <v>117</v>
      </c>
      <c r="B8" s="67" t="s">
        <v>238</v>
      </c>
      <c r="C8" s="449">
        <v>24311.599999999999</v>
      </c>
      <c r="D8" s="449">
        <v>5374</v>
      </c>
      <c r="E8" s="449">
        <v>589.6</v>
      </c>
      <c r="F8" s="449">
        <v>3096.4</v>
      </c>
      <c r="G8" s="449">
        <v>11068.5</v>
      </c>
      <c r="H8" s="449">
        <v>6965.3</v>
      </c>
      <c r="I8" s="452">
        <v>7156.1</v>
      </c>
      <c r="J8" s="231"/>
      <c r="K8" s="151"/>
    </row>
    <row r="9" spans="1:11">
      <c r="A9" s="230" t="s">
        <v>118</v>
      </c>
      <c r="B9" s="230"/>
      <c r="C9" s="435"/>
      <c r="D9" s="435"/>
      <c r="E9" s="435"/>
      <c r="F9" s="435"/>
      <c r="G9" s="435"/>
      <c r="H9" s="435"/>
      <c r="I9" s="353"/>
      <c r="J9" s="151"/>
      <c r="K9" s="151"/>
    </row>
    <row r="10" spans="1:11">
      <c r="A10" s="65" t="s">
        <v>119</v>
      </c>
      <c r="B10" s="230"/>
      <c r="C10" s="435"/>
      <c r="D10" s="435"/>
      <c r="E10" s="435"/>
      <c r="F10" s="435"/>
      <c r="G10" s="435"/>
      <c r="H10" s="435"/>
      <c r="I10" s="353"/>
      <c r="J10" s="151"/>
      <c r="K10" s="151"/>
    </row>
    <row r="11" spans="1:11">
      <c r="A11" s="1" t="s">
        <v>326</v>
      </c>
      <c r="B11" s="230" t="s">
        <v>237</v>
      </c>
      <c r="C11" s="435">
        <v>10374.299999999999</v>
      </c>
      <c r="D11" s="435">
        <v>2364.1</v>
      </c>
      <c r="E11" s="435">
        <v>742.1</v>
      </c>
      <c r="F11" s="435">
        <v>458.6</v>
      </c>
      <c r="G11" s="435">
        <v>3171.6</v>
      </c>
      <c r="H11" s="435">
        <v>2417.8000000000002</v>
      </c>
      <c r="I11" s="353">
        <v>4514.7</v>
      </c>
      <c r="J11" s="151"/>
      <c r="K11" s="151"/>
    </row>
    <row r="12" spans="1:11">
      <c r="A12" s="76" t="s">
        <v>249</v>
      </c>
      <c r="B12" s="53" t="s">
        <v>238</v>
      </c>
      <c r="C12" s="435">
        <v>9146.6</v>
      </c>
      <c r="D12" s="435">
        <v>2219.4</v>
      </c>
      <c r="E12" s="435">
        <v>553.5</v>
      </c>
      <c r="F12" s="435">
        <v>383.4</v>
      </c>
      <c r="G12" s="435">
        <v>2917.5</v>
      </c>
      <c r="H12" s="435">
        <v>2394</v>
      </c>
      <c r="I12" s="353">
        <v>3675.7</v>
      </c>
      <c r="J12" s="231"/>
      <c r="K12" s="151"/>
    </row>
    <row r="13" spans="1:11">
      <c r="A13" s="230" t="s">
        <v>327</v>
      </c>
      <c r="B13" s="230" t="s">
        <v>237</v>
      </c>
      <c r="C13" s="435">
        <v>831.3</v>
      </c>
      <c r="D13" s="435">
        <v>172.4</v>
      </c>
      <c r="E13" s="435">
        <v>29.5</v>
      </c>
      <c r="F13" s="435">
        <v>24.2</v>
      </c>
      <c r="G13" s="435">
        <v>396.6</v>
      </c>
      <c r="H13" s="435">
        <v>347.3</v>
      </c>
      <c r="I13" s="353">
        <v>198.7</v>
      </c>
    </row>
    <row r="14" spans="1:11">
      <c r="A14" s="214" t="s">
        <v>201</v>
      </c>
      <c r="B14" s="53" t="s">
        <v>238</v>
      </c>
      <c r="C14" s="435">
        <v>886</v>
      </c>
      <c r="D14" s="435">
        <v>167.9</v>
      </c>
      <c r="E14" s="435">
        <v>26.2</v>
      </c>
      <c r="F14" s="435">
        <v>24</v>
      </c>
      <c r="G14" s="435">
        <v>464.7</v>
      </c>
      <c r="H14" s="435">
        <v>398.8</v>
      </c>
      <c r="I14" s="353">
        <v>178</v>
      </c>
      <c r="J14" s="231"/>
    </row>
    <row r="15" spans="1:11">
      <c r="A15" s="77" t="s">
        <v>328</v>
      </c>
      <c r="B15" s="230" t="s">
        <v>237</v>
      </c>
      <c r="C15" s="435">
        <v>5608.2</v>
      </c>
      <c r="D15" s="435">
        <v>2511.3000000000002</v>
      </c>
      <c r="E15" s="435">
        <v>6.1</v>
      </c>
      <c r="F15" s="435">
        <v>2441.4</v>
      </c>
      <c r="G15" s="435">
        <v>2278.6</v>
      </c>
      <c r="H15" s="435">
        <v>1768.8</v>
      </c>
      <c r="I15" s="353">
        <v>749.7</v>
      </c>
    </row>
    <row r="16" spans="1:11">
      <c r="A16" s="214" t="s">
        <v>329</v>
      </c>
      <c r="B16" s="53" t="s">
        <v>238</v>
      </c>
      <c r="C16" s="435">
        <v>5800.3</v>
      </c>
      <c r="D16" s="435">
        <v>2591.1</v>
      </c>
      <c r="E16" s="435">
        <v>5.9</v>
      </c>
      <c r="F16" s="435">
        <v>2502.6</v>
      </c>
      <c r="G16" s="435">
        <v>2380.6</v>
      </c>
      <c r="H16" s="435">
        <v>1811.7</v>
      </c>
      <c r="I16" s="353">
        <v>770.8</v>
      </c>
      <c r="J16" s="231"/>
    </row>
    <row r="17" spans="1:10">
      <c r="A17" s="230" t="s">
        <v>330</v>
      </c>
      <c r="B17" s="230" t="s">
        <v>237</v>
      </c>
      <c r="C17" s="435">
        <v>458.5</v>
      </c>
      <c r="D17" s="435">
        <v>67.3</v>
      </c>
      <c r="E17" s="435">
        <v>2</v>
      </c>
      <c r="F17" s="435">
        <v>55.9</v>
      </c>
      <c r="G17" s="435">
        <v>226.2</v>
      </c>
      <c r="H17" s="435">
        <v>192.5</v>
      </c>
      <c r="I17" s="353">
        <v>143.30000000000001</v>
      </c>
      <c r="J17" s="231"/>
    </row>
    <row r="18" spans="1:10">
      <c r="A18" s="214" t="s">
        <v>203</v>
      </c>
      <c r="B18" s="53" t="s">
        <v>238</v>
      </c>
      <c r="C18" s="435">
        <v>475.6</v>
      </c>
      <c r="D18" s="435">
        <v>69.3</v>
      </c>
      <c r="E18" s="435">
        <v>1.7</v>
      </c>
      <c r="F18" s="435">
        <v>58.2</v>
      </c>
      <c r="G18" s="435">
        <v>228.4</v>
      </c>
      <c r="H18" s="435">
        <v>173.5</v>
      </c>
      <c r="I18" s="353">
        <v>158.4</v>
      </c>
      <c r="J18" s="231"/>
    </row>
    <row r="19" spans="1:10">
      <c r="A19" s="230" t="s">
        <v>331</v>
      </c>
      <c r="B19" s="230" t="s">
        <v>237</v>
      </c>
      <c r="C19" s="435">
        <v>710</v>
      </c>
      <c r="D19" s="435">
        <v>9.6999999999999993</v>
      </c>
      <c r="E19" s="435">
        <v>0.5</v>
      </c>
      <c r="F19" s="435">
        <v>1.5</v>
      </c>
      <c r="G19" s="435">
        <v>368.6</v>
      </c>
      <c r="H19" s="435">
        <v>303.39999999999998</v>
      </c>
      <c r="I19" s="353">
        <v>309</v>
      </c>
      <c r="J19" s="231"/>
    </row>
    <row r="20" spans="1:10">
      <c r="A20" s="214" t="s">
        <v>212</v>
      </c>
      <c r="B20" s="53" t="s">
        <v>238</v>
      </c>
      <c r="C20" s="435">
        <v>762.4</v>
      </c>
      <c r="D20" s="435">
        <v>10.7</v>
      </c>
      <c r="E20" s="435">
        <v>0.8</v>
      </c>
      <c r="F20" s="435">
        <v>1.2</v>
      </c>
      <c r="G20" s="435">
        <v>393.5</v>
      </c>
      <c r="H20" s="435">
        <v>337.3</v>
      </c>
      <c r="I20" s="353">
        <v>339.8</v>
      </c>
    </row>
    <row r="21" spans="1:10">
      <c r="A21" s="1" t="s">
        <v>332</v>
      </c>
      <c r="B21" s="230" t="s">
        <v>237</v>
      </c>
      <c r="C21" s="435">
        <v>4960.6000000000004</v>
      </c>
      <c r="D21" s="435">
        <v>114.7</v>
      </c>
      <c r="E21" s="435" t="s">
        <v>313</v>
      </c>
      <c r="F21" s="435">
        <v>84</v>
      </c>
      <c r="G21" s="435">
        <v>3663.3</v>
      </c>
      <c r="H21" s="435">
        <v>1031.5999999999999</v>
      </c>
      <c r="I21" s="353">
        <v>1053.8</v>
      </c>
    </row>
    <row r="22" spans="1:10">
      <c r="A22" s="100" t="s">
        <v>333</v>
      </c>
      <c r="B22" s="121" t="s">
        <v>238</v>
      </c>
      <c r="C22" s="350">
        <v>5045.3</v>
      </c>
      <c r="D22" s="350">
        <v>119</v>
      </c>
      <c r="E22" s="435" t="s">
        <v>313</v>
      </c>
      <c r="F22" s="350">
        <v>91.8</v>
      </c>
      <c r="G22" s="350">
        <v>3729</v>
      </c>
      <c r="H22" s="350">
        <v>1053.9000000000001</v>
      </c>
      <c r="I22" s="351">
        <v>1075.2</v>
      </c>
    </row>
    <row r="23" spans="1:10" ht="32.1" customHeight="1">
      <c r="A23" s="834" t="s">
        <v>527</v>
      </c>
      <c r="B23" s="834"/>
      <c r="C23" s="834"/>
      <c r="D23" s="834"/>
      <c r="E23" s="834"/>
      <c r="F23" s="834"/>
      <c r="G23" s="834"/>
      <c r="H23" s="834"/>
      <c r="I23" s="834"/>
    </row>
  </sheetData>
  <mergeCells count="14">
    <mergeCell ref="A1:I1"/>
    <mergeCell ref="C6:I6"/>
    <mergeCell ref="C2:C5"/>
    <mergeCell ref="D2:I2"/>
    <mergeCell ref="A2:B3"/>
    <mergeCell ref="A4:B6"/>
    <mergeCell ref="A23:I23"/>
    <mergeCell ref="D3:F3"/>
    <mergeCell ref="G3:H3"/>
    <mergeCell ref="I3:I5"/>
    <mergeCell ref="D4:D5"/>
    <mergeCell ref="E4:F4"/>
    <mergeCell ref="G4:G5"/>
    <mergeCell ref="H4:H5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4294967295" verticalDpi="4294967295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23"/>
  <sheetViews>
    <sheetView zoomScale="90" zoomScaleNormal="90" workbookViewId="0">
      <selection activeCell="I19" sqref="I19"/>
    </sheetView>
  </sheetViews>
  <sheetFormatPr defaultColWidth="9.140625" defaultRowHeight="15"/>
  <cols>
    <col min="1" max="1" width="44.7109375" style="130" customWidth="1"/>
    <col min="2" max="2" width="2.7109375" style="130" customWidth="1"/>
    <col min="3" max="5" width="17.7109375" style="130" customWidth="1"/>
    <col min="6" max="16384" width="9.140625" style="130"/>
  </cols>
  <sheetData>
    <row r="1" spans="1:5" ht="32.1" customHeight="1">
      <c r="A1" s="680" t="s">
        <v>706</v>
      </c>
      <c r="B1" s="680"/>
      <c r="C1" s="680"/>
      <c r="D1" s="680"/>
      <c r="E1" s="681"/>
    </row>
    <row r="2" spans="1:5">
      <c r="A2" s="804" t="s">
        <v>549</v>
      </c>
      <c r="B2" s="805"/>
      <c r="C2" s="786" t="s">
        <v>707</v>
      </c>
      <c r="D2" s="792" t="s">
        <v>708</v>
      </c>
      <c r="E2" s="793"/>
    </row>
    <row r="3" spans="1:5">
      <c r="A3" s="832"/>
      <c r="B3" s="833"/>
      <c r="C3" s="790"/>
      <c r="D3" s="786" t="s">
        <v>709</v>
      </c>
      <c r="E3" s="788" t="s">
        <v>710</v>
      </c>
    </row>
    <row r="4" spans="1:5" ht="24.95" customHeight="1">
      <c r="A4" s="841" t="s">
        <v>711</v>
      </c>
      <c r="B4" s="842"/>
      <c r="C4" s="790"/>
      <c r="D4" s="790"/>
      <c r="E4" s="839"/>
    </row>
    <row r="5" spans="1:5" ht="24.95" customHeight="1">
      <c r="A5" s="841"/>
      <c r="B5" s="842"/>
      <c r="C5" s="791"/>
      <c r="D5" s="791"/>
      <c r="E5" s="840"/>
    </row>
    <row r="6" spans="1:5" ht="24.95" customHeight="1" thickBot="1">
      <c r="A6" s="843"/>
      <c r="B6" s="844"/>
      <c r="C6" s="800" t="s">
        <v>712</v>
      </c>
      <c r="D6" s="801"/>
      <c r="E6" s="801"/>
    </row>
    <row r="7" spans="1:5" ht="15.75" thickTop="1">
      <c r="A7" s="603" t="s">
        <v>116</v>
      </c>
      <c r="B7" s="603" t="s">
        <v>237</v>
      </c>
      <c r="C7" s="604">
        <v>18132.5</v>
      </c>
      <c r="D7" s="604">
        <v>6629.4</v>
      </c>
      <c r="E7" s="605">
        <v>7116.5</v>
      </c>
    </row>
    <row r="8" spans="1:5">
      <c r="A8" s="100" t="s">
        <v>117</v>
      </c>
      <c r="B8" s="606" t="s">
        <v>238</v>
      </c>
      <c r="C8" s="607">
        <v>18380.900000000001</v>
      </c>
      <c r="D8" s="607">
        <v>7304.7</v>
      </c>
      <c r="E8" s="608">
        <v>6856.4</v>
      </c>
    </row>
    <row r="9" spans="1:5">
      <c r="A9" s="591" t="s">
        <v>118</v>
      </c>
      <c r="B9" s="591"/>
      <c r="C9" s="609"/>
      <c r="D9" s="609"/>
      <c r="E9" s="610"/>
    </row>
    <row r="10" spans="1:5">
      <c r="A10" s="611" t="s">
        <v>119</v>
      </c>
      <c r="B10" s="591"/>
      <c r="C10" s="609"/>
      <c r="D10" s="609"/>
      <c r="E10" s="610"/>
    </row>
    <row r="11" spans="1:5">
      <c r="A11" s="612" t="s">
        <v>326</v>
      </c>
      <c r="B11" s="591" t="s">
        <v>237</v>
      </c>
      <c r="C11" s="609">
        <v>5146.1000000000004</v>
      </c>
      <c r="D11" s="609">
        <v>1255.0999999999999</v>
      </c>
      <c r="E11" s="610">
        <v>2881.1</v>
      </c>
    </row>
    <row r="12" spans="1:5">
      <c r="A12" s="526" t="s">
        <v>197</v>
      </c>
      <c r="B12" s="613" t="s">
        <v>238</v>
      </c>
      <c r="C12" s="609">
        <v>4971.2</v>
      </c>
      <c r="D12" s="609">
        <v>1418.3</v>
      </c>
      <c r="E12" s="610">
        <v>2542.8000000000002</v>
      </c>
    </row>
    <row r="13" spans="1:5">
      <c r="A13" s="591" t="s">
        <v>327</v>
      </c>
      <c r="B13" s="591" t="s">
        <v>237</v>
      </c>
      <c r="C13" s="609">
        <v>412.5</v>
      </c>
      <c r="D13" s="609">
        <v>54.1</v>
      </c>
      <c r="E13" s="610">
        <v>236.9</v>
      </c>
    </row>
    <row r="14" spans="1:5">
      <c r="A14" s="100" t="s">
        <v>201</v>
      </c>
      <c r="B14" s="613" t="s">
        <v>238</v>
      </c>
      <c r="C14" s="609">
        <v>472.7</v>
      </c>
      <c r="D14" s="609">
        <v>66.599999999999994</v>
      </c>
      <c r="E14" s="610">
        <v>286.7</v>
      </c>
    </row>
    <row r="15" spans="1:5">
      <c r="A15" s="614" t="s">
        <v>713</v>
      </c>
      <c r="B15" s="591" t="s">
        <v>237</v>
      </c>
      <c r="C15" s="609">
        <v>5729.9</v>
      </c>
      <c r="D15" s="609">
        <v>1677.3</v>
      </c>
      <c r="E15" s="610">
        <v>2985.4</v>
      </c>
    </row>
    <row r="16" spans="1:5">
      <c r="A16" s="100" t="s">
        <v>714</v>
      </c>
      <c r="B16" s="613" t="s">
        <v>238</v>
      </c>
      <c r="C16" s="609">
        <v>5852.8</v>
      </c>
      <c r="D16" s="609">
        <v>1775.2</v>
      </c>
      <c r="E16" s="610">
        <v>2933.2</v>
      </c>
    </row>
    <row r="17" spans="1:5">
      <c r="A17" s="591" t="s">
        <v>330</v>
      </c>
      <c r="B17" s="591" t="s">
        <v>237</v>
      </c>
      <c r="C17" s="609">
        <v>297.10000000000002</v>
      </c>
      <c r="D17" s="609">
        <v>37.200000000000003</v>
      </c>
      <c r="E17" s="610">
        <v>152.80000000000001</v>
      </c>
    </row>
    <row r="18" spans="1:5">
      <c r="A18" s="100" t="s">
        <v>203</v>
      </c>
      <c r="B18" s="613" t="s">
        <v>238</v>
      </c>
      <c r="C18" s="609">
        <v>300.3</v>
      </c>
      <c r="D18" s="609">
        <v>35.5</v>
      </c>
      <c r="E18" s="610">
        <v>142.9</v>
      </c>
    </row>
    <row r="19" spans="1:5">
      <c r="A19" s="591" t="s">
        <v>331</v>
      </c>
      <c r="B19" s="591" t="s">
        <v>237</v>
      </c>
      <c r="C19" s="609">
        <v>254.8</v>
      </c>
      <c r="D19" s="609">
        <v>58</v>
      </c>
      <c r="E19" s="610">
        <v>99.2</v>
      </c>
    </row>
    <row r="20" spans="1:5">
      <c r="A20" s="100" t="s">
        <v>212</v>
      </c>
      <c r="B20" s="613" t="s">
        <v>238</v>
      </c>
      <c r="C20" s="609">
        <v>261</v>
      </c>
      <c r="D20" s="609">
        <v>74.2</v>
      </c>
      <c r="E20" s="610">
        <v>98.1</v>
      </c>
    </row>
    <row r="21" spans="1:5">
      <c r="A21" s="612" t="s">
        <v>715</v>
      </c>
      <c r="B21" s="591" t="s">
        <v>237</v>
      </c>
      <c r="C21" s="609">
        <v>4873.2</v>
      </c>
      <c r="D21" s="609">
        <v>3147</v>
      </c>
      <c r="E21" s="610">
        <v>374</v>
      </c>
    </row>
    <row r="22" spans="1:5">
      <c r="A22" s="100" t="s">
        <v>225</v>
      </c>
      <c r="B22" s="613" t="s">
        <v>238</v>
      </c>
      <c r="C22" s="615">
        <v>5084.2</v>
      </c>
      <c r="D22" s="615">
        <v>3430.7</v>
      </c>
      <c r="E22" s="616">
        <v>363.6</v>
      </c>
    </row>
    <row r="23" spans="1:5" ht="51.75" customHeight="1">
      <c r="A23" s="838" t="s">
        <v>716</v>
      </c>
      <c r="B23" s="838"/>
      <c r="C23" s="838"/>
      <c r="D23" s="838"/>
      <c r="E23" s="838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0"/>
  <sheetViews>
    <sheetView zoomScale="90" zoomScaleNormal="90" workbookViewId="0">
      <selection activeCell="J6" sqref="J6"/>
    </sheetView>
  </sheetViews>
  <sheetFormatPr defaultColWidth="9.140625" defaultRowHeight="15"/>
  <cols>
    <col min="1" max="1" width="5.7109375" style="277" customWidth="1"/>
    <col min="2" max="2" width="20.7109375" style="277" customWidth="1"/>
    <col min="3" max="7" width="14.7109375" style="277" customWidth="1"/>
    <col min="8" max="8" width="9.140625" style="151"/>
    <col min="9" max="16384" width="9.140625" style="277"/>
  </cols>
  <sheetData>
    <row r="1" spans="1:8" ht="32.1" customHeight="1">
      <c r="A1" s="795" t="s">
        <v>548</v>
      </c>
      <c r="B1" s="796"/>
      <c r="C1" s="796"/>
      <c r="D1" s="796"/>
      <c r="E1" s="796"/>
      <c r="F1" s="796"/>
      <c r="G1" s="796"/>
    </row>
    <row r="2" spans="1:8" ht="15" customHeight="1">
      <c r="A2" s="804" t="s">
        <v>549</v>
      </c>
      <c r="B2" s="805"/>
      <c r="C2" s="788" t="s">
        <v>550</v>
      </c>
      <c r="D2" s="845" t="s">
        <v>551</v>
      </c>
      <c r="E2" s="846"/>
      <c r="F2" s="846"/>
      <c r="G2" s="846"/>
    </row>
    <row r="3" spans="1:8" ht="15" customHeight="1">
      <c r="A3" s="832"/>
      <c r="B3" s="833"/>
      <c r="C3" s="790"/>
      <c r="D3" s="847" t="s">
        <v>552</v>
      </c>
      <c r="E3" s="849" t="s">
        <v>553</v>
      </c>
      <c r="F3" s="850"/>
      <c r="G3" s="850"/>
    </row>
    <row r="4" spans="1:8" ht="84" customHeight="1">
      <c r="A4" s="851" t="s">
        <v>554</v>
      </c>
      <c r="B4" s="852"/>
      <c r="C4" s="791"/>
      <c r="D4" s="848"/>
      <c r="E4" s="531" t="s">
        <v>555</v>
      </c>
      <c r="F4" s="531" t="s">
        <v>556</v>
      </c>
      <c r="G4" s="527" t="s">
        <v>557</v>
      </c>
    </row>
    <row r="5" spans="1:8" ht="18" customHeight="1" thickBot="1">
      <c r="A5" s="853"/>
      <c r="B5" s="854"/>
      <c r="C5" s="800" t="s">
        <v>558</v>
      </c>
      <c r="D5" s="801"/>
      <c r="E5" s="801"/>
      <c r="F5" s="801"/>
      <c r="G5" s="801"/>
    </row>
    <row r="6" spans="1:8" ht="26.1" customHeight="1" thickTop="1">
      <c r="A6" s="278">
        <v>2014</v>
      </c>
      <c r="B6" s="25" t="s">
        <v>109</v>
      </c>
      <c r="C6" s="469">
        <v>1361888</v>
      </c>
      <c r="D6" s="469">
        <v>1361875</v>
      </c>
      <c r="E6" s="469">
        <v>205465</v>
      </c>
      <c r="F6" s="469">
        <v>404007</v>
      </c>
      <c r="G6" s="434">
        <v>714816</v>
      </c>
    </row>
    <row r="7" spans="1:8" ht="15" customHeight="1">
      <c r="A7" s="278"/>
      <c r="B7" s="31" t="s">
        <v>110</v>
      </c>
      <c r="C7" s="469">
        <v>2789623</v>
      </c>
      <c r="D7" s="469">
        <v>2789623</v>
      </c>
      <c r="E7" s="469">
        <v>448178</v>
      </c>
      <c r="F7" s="469">
        <v>887939</v>
      </c>
      <c r="G7" s="434">
        <v>1373648</v>
      </c>
    </row>
    <row r="8" spans="1:8" ht="15" customHeight="1">
      <c r="A8" s="278"/>
      <c r="B8" s="31" t="s">
        <v>111</v>
      </c>
      <c r="C8" s="469">
        <v>4389377</v>
      </c>
      <c r="D8" s="469">
        <v>4389377</v>
      </c>
      <c r="E8" s="469">
        <v>796283</v>
      </c>
      <c r="F8" s="469">
        <v>1498559</v>
      </c>
      <c r="G8" s="434">
        <v>1977185</v>
      </c>
    </row>
    <row r="9" spans="1:8" ht="15" customHeight="1">
      <c r="A9" s="278"/>
      <c r="B9" s="31" t="s">
        <v>44</v>
      </c>
      <c r="C9" s="469">
        <v>6531640</v>
      </c>
      <c r="D9" s="469">
        <v>6531640</v>
      </c>
      <c r="E9" s="469">
        <v>1165588</v>
      </c>
      <c r="F9" s="469">
        <v>2254011</v>
      </c>
      <c r="G9" s="434">
        <v>2957928</v>
      </c>
    </row>
    <row r="10" spans="1:8" ht="21.95" customHeight="1">
      <c r="A10" s="278">
        <v>2015</v>
      </c>
      <c r="B10" s="25" t="s">
        <v>109</v>
      </c>
      <c r="C10" s="469">
        <v>1332555</v>
      </c>
      <c r="D10" s="469">
        <v>1332073</v>
      </c>
      <c r="E10" s="469">
        <v>156260</v>
      </c>
      <c r="F10" s="469">
        <v>427218</v>
      </c>
      <c r="G10" s="434">
        <v>713539</v>
      </c>
    </row>
    <row r="11" spans="1:8" ht="15" customHeight="1">
      <c r="A11" s="278"/>
      <c r="B11" s="25" t="s">
        <v>110</v>
      </c>
      <c r="C11" s="469">
        <v>2972774</v>
      </c>
      <c r="D11" s="469">
        <v>2972270</v>
      </c>
      <c r="E11" s="469">
        <v>390970</v>
      </c>
      <c r="F11" s="469">
        <v>999569</v>
      </c>
      <c r="G11" s="434">
        <v>1513592</v>
      </c>
    </row>
    <row r="12" spans="1:8" ht="15" customHeight="1">
      <c r="A12" s="278"/>
      <c r="B12" s="31" t="s">
        <v>111</v>
      </c>
      <c r="C12" s="469">
        <v>4847696</v>
      </c>
      <c r="D12" s="469">
        <v>4847199</v>
      </c>
      <c r="E12" s="469">
        <v>749693</v>
      </c>
      <c r="F12" s="469">
        <v>1667208</v>
      </c>
      <c r="G12" s="434">
        <v>2327746</v>
      </c>
    </row>
    <row r="13" spans="1:8" ht="15" customHeight="1">
      <c r="A13" s="278"/>
      <c r="B13" s="31" t="s">
        <v>44</v>
      </c>
      <c r="C13" s="469">
        <v>7297380</v>
      </c>
      <c r="D13" s="469">
        <v>7296707</v>
      </c>
      <c r="E13" s="469">
        <v>1224613</v>
      </c>
      <c r="F13" s="469">
        <v>2617709</v>
      </c>
      <c r="G13" s="434">
        <v>3315605</v>
      </c>
    </row>
    <row r="14" spans="1:8" ht="26.1" customHeight="1">
      <c r="A14" s="278">
        <v>2016</v>
      </c>
      <c r="B14" s="25" t="s">
        <v>109</v>
      </c>
      <c r="C14" s="469">
        <v>1628701</v>
      </c>
      <c r="D14" s="469">
        <v>1628701</v>
      </c>
      <c r="E14" s="469">
        <v>162885</v>
      </c>
      <c r="F14" s="469">
        <v>530400</v>
      </c>
      <c r="G14" s="434">
        <v>898406</v>
      </c>
      <c r="H14" s="425"/>
    </row>
    <row r="15" spans="1:8" ht="15" customHeight="1">
      <c r="A15" s="278"/>
      <c r="B15" s="25" t="s">
        <v>110</v>
      </c>
      <c r="C15" s="469">
        <v>3528448</v>
      </c>
      <c r="D15" s="469">
        <v>3528419</v>
      </c>
      <c r="E15" s="469">
        <v>369186</v>
      </c>
      <c r="F15" s="469">
        <v>1185825</v>
      </c>
      <c r="G15" s="434">
        <v>1898986</v>
      </c>
      <c r="H15" s="461"/>
    </row>
    <row r="16" spans="1:8" ht="15" customHeight="1">
      <c r="A16" s="278"/>
      <c r="B16" s="31" t="s">
        <v>111</v>
      </c>
      <c r="C16" s="469">
        <v>5117044</v>
      </c>
      <c r="D16" s="469">
        <v>5117021</v>
      </c>
      <c r="E16" s="469">
        <v>606472</v>
      </c>
      <c r="F16" s="469">
        <v>1768779</v>
      </c>
      <c r="G16" s="434">
        <v>2624104</v>
      </c>
      <c r="H16" s="461"/>
    </row>
    <row r="17" spans="1:7" ht="15" customHeight="1">
      <c r="A17" s="278"/>
      <c r="B17" s="37" t="s">
        <v>35</v>
      </c>
      <c r="C17" s="500">
        <v>105.6</v>
      </c>
      <c r="D17" s="500">
        <v>105.6</v>
      </c>
      <c r="E17" s="500">
        <v>80.900000000000006</v>
      </c>
      <c r="F17" s="500">
        <v>106.1</v>
      </c>
      <c r="G17" s="530">
        <v>112.7</v>
      </c>
    </row>
    <row r="18" spans="1:7" ht="36" customHeight="1">
      <c r="A18" s="685" t="s">
        <v>559</v>
      </c>
      <c r="B18" s="685"/>
      <c r="C18" s="685"/>
      <c r="D18" s="685"/>
      <c r="E18" s="685"/>
      <c r="F18" s="685"/>
      <c r="G18" s="685"/>
    </row>
    <row r="20" spans="1:7">
      <c r="C20" s="196"/>
      <c r="D20" s="196"/>
      <c r="E20" s="196"/>
      <c r="F20" s="196"/>
      <c r="G20" s="196"/>
    </row>
  </sheetData>
  <mergeCells count="9">
    <mergeCell ref="A1:G1"/>
    <mergeCell ref="A18:G18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106"/>
  <sheetViews>
    <sheetView zoomScale="90" zoomScaleNormal="90" workbookViewId="0">
      <pane ySplit="4" topLeftCell="A5" activePane="bottomLeft" state="frozen"/>
      <selection activeCell="J12" sqref="J12"/>
      <selection pane="bottomLeft" activeCell="J17" sqref="J17"/>
    </sheetView>
  </sheetViews>
  <sheetFormatPr defaultRowHeight="15"/>
  <cols>
    <col min="1" max="1" width="25.7109375" customWidth="1"/>
    <col min="2" max="3" width="10.7109375" customWidth="1"/>
    <col min="4" max="5" width="10.7109375" style="152" customWidth="1"/>
    <col min="6" max="6" width="10.7109375" style="193" customWidth="1"/>
  </cols>
  <sheetData>
    <row r="1" spans="1:8" ht="32.1" customHeight="1">
      <c r="A1" s="776" t="s">
        <v>497</v>
      </c>
      <c r="B1" s="776"/>
      <c r="C1" s="776"/>
      <c r="D1" s="776"/>
      <c r="E1" s="776"/>
      <c r="F1" s="776"/>
      <c r="G1" s="776"/>
      <c r="H1" s="776"/>
    </row>
    <row r="2" spans="1:8" s="80" customFormat="1" ht="32.1" customHeight="1">
      <c r="A2" s="859" t="s">
        <v>371</v>
      </c>
      <c r="B2" s="859"/>
      <c r="C2" s="859"/>
      <c r="D2" s="859"/>
      <c r="E2" s="859"/>
      <c r="F2" s="859"/>
      <c r="G2" s="859"/>
      <c r="H2" s="859"/>
    </row>
    <row r="3" spans="1:8" s="78" customFormat="1" ht="15" customHeight="1">
      <c r="A3" s="682" t="s">
        <v>8</v>
      </c>
      <c r="B3" s="457">
        <v>2013</v>
      </c>
      <c r="C3" s="856">
        <v>2014</v>
      </c>
      <c r="D3" s="857"/>
      <c r="E3" s="857"/>
      <c r="F3" s="857"/>
      <c r="G3" s="457">
        <v>2015</v>
      </c>
      <c r="H3" s="464">
        <v>2016</v>
      </c>
    </row>
    <row r="4" spans="1:8" ht="15" customHeight="1" thickBot="1">
      <c r="A4" s="684"/>
      <c r="B4" s="456" t="s">
        <v>44</v>
      </c>
      <c r="C4" s="456" t="s">
        <v>109</v>
      </c>
      <c r="D4" s="398" t="s">
        <v>110</v>
      </c>
      <c r="E4" s="455" t="s">
        <v>111</v>
      </c>
      <c r="F4" s="455" t="s">
        <v>44</v>
      </c>
      <c r="G4" s="455" t="s">
        <v>44</v>
      </c>
      <c r="H4" s="398" t="s">
        <v>110</v>
      </c>
    </row>
    <row r="5" spans="1:8" s="78" customFormat="1" ht="32.1" customHeight="1" thickTop="1">
      <c r="A5" s="860" t="s">
        <v>458</v>
      </c>
      <c r="B5" s="860"/>
      <c r="C5" s="860"/>
      <c r="D5" s="860"/>
      <c r="E5" s="860"/>
      <c r="F5" s="860"/>
      <c r="G5" s="860"/>
      <c r="H5" s="860"/>
    </row>
    <row r="6" spans="1:8">
      <c r="A6" s="36" t="s">
        <v>339</v>
      </c>
      <c r="B6" s="29">
        <v>295.3</v>
      </c>
      <c r="C6" s="123">
        <v>295.2</v>
      </c>
      <c r="D6" s="170">
        <v>295.39999999999998</v>
      </c>
      <c r="E6" s="178">
        <v>295.7</v>
      </c>
      <c r="F6" s="406">
        <v>295.5</v>
      </c>
      <c r="G6" s="351">
        <v>296</v>
      </c>
      <c r="H6" s="471">
        <v>296.3</v>
      </c>
    </row>
    <row r="7" spans="1:8">
      <c r="A7" s="36" t="s">
        <v>340</v>
      </c>
      <c r="B7" s="29">
        <v>359.4</v>
      </c>
      <c r="C7" s="123">
        <v>358.9</v>
      </c>
      <c r="D7" s="170">
        <v>358.6</v>
      </c>
      <c r="E7" s="178">
        <v>358.3</v>
      </c>
      <c r="F7" s="406">
        <v>357.7</v>
      </c>
      <c r="G7" s="351">
        <v>355.6</v>
      </c>
      <c r="H7" s="471">
        <v>355</v>
      </c>
    </row>
    <row r="8" spans="1:8">
      <c r="A8" s="36" t="s">
        <v>341</v>
      </c>
      <c r="B8" s="29">
        <v>461.5</v>
      </c>
      <c r="C8" s="123">
        <v>461.5</v>
      </c>
      <c r="D8" s="170">
        <v>461.9</v>
      </c>
      <c r="E8" s="178">
        <v>462.5</v>
      </c>
      <c r="F8" s="406">
        <v>461.5</v>
      </c>
      <c r="G8" s="351">
        <v>462.2</v>
      </c>
      <c r="H8" s="471">
        <v>463</v>
      </c>
    </row>
    <row r="9" spans="1:8">
      <c r="A9" s="36" t="s">
        <v>357</v>
      </c>
      <c r="B9" s="29">
        <v>124.3</v>
      </c>
      <c r="C9" s="123">
        <v>124.3</v>
      </c>
      <c r="D9" s="170">
        <v>124.3</v>
      </c>
      <c r="E9" s="178">
        <v>124.2</v>
      </c>
      <c r="F9" s="406">
        <v>124.1</v>
      </c>
      <c r="G9" s="351">
        <v>123.8</v>
      </c>
      <c r="H9" s="471">
        <v>123.9</v>
      </c>
    </row>
    <row r="10" spans="1:8">
      <c r="A10" s="36" t="s">
        <v>343</v>
      </c>
      <c r="B10" s="29">
        <v>304.39999999999998</v>
      </c>
      <c r="C10" s="123">
        <v>303.7</v>
      </c>
      <c r="D10" s="170">
        <v>303.3</v>
      </c>
      <c r="E10" s="178">
        <v>302.89999999999998</v>
      </c>
      <c r="F10" s="406">
        <v>301.8</v>
      </c>
      <c r="G10" s="351">
        <v>299.89999999999998</v>
      </c>
      <c r="H10" s="471">
        <v>299</v>
      </c>
    </row>
    <row r="11" spans="1:8">
      <c r="A11" s="36" t="s">
        <v>344</v>
      </c>
      <c r="B11" s="29">
        <v>199.9</v>
      </c>
      <c r="C11" s="123">
        <v>199.6</v>
      </c>
      <c r="D11" s="170">
        <v>199.5</v>
      </c>
      <c r="E11" s="178">
        <v>199.4</v>
      </c>
      <c r="F11" s="406">
        <v>198.9</v>
      </c>
      <c r="G11" s="351">
        <v>198</v>
      </c>
      <c r="H11" s="471">
        <v>197.7</v>
      </c>
    </row>
    <row r="12" spans="1:8">
      <c r="A12" s="36" t="s">
        <v>345</v>
      </c>
      <c r="B12" s="29">
        <v>759</v>
      </c>
      <c r="C12" s="123">
        <v>759.1</v>
      </c>
      <c r="D12" s="170">
        <v>759.8</v>
      </c>
      <c r="E12" s="178">
        <v>760.7</v>
      </c>
      <c r="F12" s="406">
        <v>761.9</v>
      </c>
      <c r="G12" s="351">
        <v>761.1</v>
      </c>
      <c r="H12" s="471">
        <v>762.4</v>
      </c>
    </row>
    <row r="13" spans="1:8">
      <c r="A13" s="36" t="s">
        <v>346</v>
      </c>
      <c r="B13" s="29">
        <v>343.6</v>
      </c>
      <c r="C13" s="123">
        <v>343.3</v>
      </c>
      <c r="D13" s="170">
        <v>343.1</v>
      </c>
      <c r="E13" s="178">
        <v>343.1</v>
      </c>
      <c r="F13" s="406">
        <v>341.7</v>
      </c>
      <c r="G13" s="351">
        <v>340.7</v>
      </c>
      <c r="H13" s="471">
        <v>340.7</v>
      </c>
    </row>
    <row r="14" spans="1:8">
      <c r="A14" s="36" t="s">
        <v>347</v>
      </c>
      <c r="B14" s="29">
        <v>711.3</v>
      </c>
      <c r="C14" s="123">
        <v>709.8</v>
      </c>
      <c r="D14" s="170">
        <v>708.6</v>
      </c>
      <c r="E14" s="178">
        <v>707.5</v>
      </c>
      <c r="F14" s="406">
        <v>706</v>
      </c>
      <c r="G14" s="351">
        <v>701</v>
      </c>
      <c r="H14" s="471">
        <v>698.7</v>
      </c>
    </row>
    <row r="15" spans="1:8">
      <c r="A15" s="36" t="s">
        <v>348</v>
      </c>
      <c r="B15" s="29">
        <v>174.7</v>
      </c>
      <c r="C15" s="123">
        <v>174.7</v>
      </c>
      <c r="D15" s="170">
        <v>174.8</v>
      </c>
      <c r="E15" s="178">
        <v>174.9</v>
      </c>
      <c r="F15" s="406">
        <v>173.8</v>
      </c>
      <c r="G15" s="351">
        <v>173.4</v>
      </c>
      <c r="H15" s="471">
        <v>173.6</v>
      </c>
    </row>
    <row r="16" spans="1:8">
      <c r="A16" s="36" t="s">
        <v>349</v>
      </c>
      <c r="B16" s="29">
        <v>120.1</v>
      </c>
      <c r="C16" s="123">
        <v>120.1</v>
      </c>
      <c r="D16" s="170">
        <v>120</v>
      </c>
      <c r="E16" s="178">
        <v>120</v>
      </c>
      <c r="F16" s="406">
        <v>119.6</v>
      </c>
      <c r="G16" s="351">
        <v>118.9</v>
      </c>
      <c r="H16" s="471">
        <v>118.9</v>
      </c>
    </row>
    <row r="17" spans="1:8">
      <c r="A17" s="36" t="s">
        <v>350</v>
      </c>
      <c r="B17" s="29">
        <v>548</v>
      </c>
      <c r="C17" s="123">
        <v>547.20000000000005</v>
      </c>
      <c r="D17" s="170">
        <v>546.79999999999995</v>
      </c>
      <c r="E17" s="178">
        <v>546.5</v>
      </c>
      <c r="F17" s="406">
        <v>545.70000000000005</v>
      </c>
      <c r="G17" s="351">
        <v>542.29999999999995</v>
      </c>
      <c r="H17" s="471">
        <v>541.6</v>
      </c>
    </row>
    <row r="18" spans="1:8">
      <c r="A18" s="36" t="s">
        <v>351</v>
      </c>
      <c r="B18" s="29">
        <v>183.1</v>
      </c>
      <c r="C18" s="123">
        <v>183.4</v>
      </c>
      <c r="D18" s="170">
        <v>183.7</v>
      </c>
      <c r="E18" s="178">
        <v>183.9</v>
      </c>
      <c r="F18" s="406">
        <v>185.1</v>
      </c>
      <c r="G18" s="351">
        <v>185.9</v>
      </c>
      <c r="H18" s="471">
        <v>187</v>
      </c>
    </row>
    <row r="19" spans="1:8">
      <c r="A19" s="36" t="s">
        <v>352</v>
      </c>
      <c r="B19" s="29">
        <v>408.2</v>
      </c>
      <c r="C19" s="123">
        <v>408.1</v>
      </c>
      <c r="D19" s="170">
        <v>408.1</v>
      </c>
      <c r="E19" s="178">
        <v>408.2</v>
      </c>
      <c r="F19" s="406">
        <v>407.2</v>
      </c>
      <c r="G19" s="351">
        <v>405.7</v>
      </c>
      <c r="H19" s="471">
        <v>405.4</v>
      </c>
    </row>
    <row r="20" spans="1:8">
      <c r="A20" s="36" t="s">
        <v>353</v>
      </c>
      <c r="B20" s="29">
        <v>203.4</v>
      </c>
      <c r="C20" s="123">
        <v>203.3</v>
      </c>
      <c r="D20" s="170">
        <v>203.1</v>
      </c>
      <c r="E20" s="178">
        <v>203.1</v>
      </c>
      <c r="F20" s="406">
        <v>203.2</v>
      </c>
      <c r="G20" s="351">
        <v>202.7</v>
      </c>
      <c r="H20" s="471">
        <v>202.6</v>
      </c>
    </row>
    <row r="21" spans="1:8">
      <c r="A21" s="36" t="s">
        <v>354</v>
      </c>
      <c r="B21" s="29">
        <v>1724.4</v>
      </c>
      <c r="C21" s="123">
        <v>1726.6</v>
      </c>
      <c r="D21" s="170">
        <v>1729.1</v>
      </c>
      <c r="E21" s="178">
        <v>1732.7</v>
      </c>
      <c r="F21" s="406">
        <v>1735.4</v>
      </c>
      <c r="G21" s="351">
        <v>1744.4</v>
      </c>
      <c r="H21" s="471">
        <v>1748.9</v>
      </c>
    </row>
    <row r="22" spans="1:8">
      <c r="A22" s="83" t="s">
        <v>355</v>
      </c>
      <c r="B22" s="82">
        <v>632.1</v>
      </c>
      <c r="C22" s="125">
        <v>632.4</v>
      </c>
      <c r="D22" s="171">
        <v>633.1</v>
      </c>
      <c r="E22" s="179">
        <v>633.79999999999995</v>
      </c>
      <c r="F22" s="407">
        <v>634.5</v>
      </c>
      <c r="G22" s="411">
        <v>635.79999999999995</v>
      </c>
      <c r="H22" s="472">
        <v>637.1</v>
      </c>
    </row>
    <row r="23" spans="1:8">
      <c r="A23" s="36" t="s">
        <v>356</v>
      </c>
      <c r="B23" s="29">
        <v>118.4</v>
      </c>
      <c r="C23" s="123">
        <v>118.5</v>
      </c>
      <c r="D23" s="170">
        <v>118.7</v>
      </c>
      <c r="E23" s="178">
        <v>118.8</v>
      </c>
      <c r="F23" s="406">
        <v>118.9</v>
      </c>
      <c r="G23" s="351">
        <v>138.69999999999999</v>
      </c>
      <c r="H23" s="471">
        <v>138.9</v>
      </c>
    </row>
    <row r="24" spans="1:8" ht="32.1" customHeight="1">
      <c r="A24" s="858" t="s">
        <v>358</v>
      </c>
      <c r="B24" s="858"/>
      <c r="C24" s="858"/>
      <c r="D24" s="858"/>
      <c r="E24" s="858"/>
      <c r="F24" s="858"/>
      <c r="G24" s="858"/>
      <c r="H24" s="858"/>
    </row>
    <row r="25" spans="1:8">
      <c r="A25" s="34" t="s">
        <v>339</v>
      </c>
      <c r="B25" s="29">
        <v>156.6</v>
      </c>
      <c r="C25" s="124">
        <v>156.6</v>
      </c>
      <c r="D25" s="161">
        <v>156.80000000000001</v>
      </c>
      <c r="E25" s="163">
        <v>157</v>
      </c>
      <c r="F25" s="408">
        <v>156.80000000000001</v>
      </c>
      <c r="G25" s="351">
        <v>157.1</v>
      </c>
      <c r="H25" s="442">
        <v>157.30000000000001</v>
      </c>
    </row>
    <row r="26" spans="1:8">
      <c r="A26" s="34" t="s">
        <v>340</v>
      </c>
      <c r="B26" s="29">
        <v>190.3</v>
      </c>
      <c r="C26" s="124">
        <v>190</v>
      </c>
      <c r="D26" s="161">
        <v>189.9</v>
      </c>
      <c r="E26" s="163">
        <v>189.8</v>
      </c>
      <c r="F26" s="408">
        <v>189.3</v>
      </c>
      <c r="G26" s="351">
        <v>188.3</v>
      </c>
      <c r="H26" s="442">
        <v>188</v>
      </c>
    </row>
    <row r="27" spans="1:8">
      <c r="A27" s="34" t="s">
        <v>341</v>
      </c>
      <c r="B27" s="29">
        <v>242.7</v>
      </c>
      <c r="C27" s="124">
        <v>242.7</v>
      </c>
      <c r="D27" s="161">
        <v>242.9</v>
      </c>
      <c r="E27" s="163">
        <v>243.3</v>
      </c>
      <c r="F27" s="408">
        <v>242.8</v>
      </c>
      <c r="G27" s="351">
        <v>243.3</v>
      </c>
      <c r="H27" s="442">
        <v>243.7</v>
      </c>
    </row>
    <row r="28" spans="1:8">
      <c r="A28" s="34" t="s">
        <v>357</v>
      </c>
      <c r="B28" s="29">
        <v>65.099999999999994</v>
      </c>
      <c r="C28" s="124">
        <v>65.099999999999994</v>
      </c>
      <c r="D28" s="161">
        <v>65.099999999999994</v>
      </c>
      <c r="E28" s="163">
        <v>65.099999999999994</v>
      </c>
      <c r="F28" s="408">
        <v>65</v>
      </c>
      <c r="G28" s="351">
        <v>64.8</v>
      </c>
      <c r="H28" s="442">
        <v>64.900000000000006</v>
      </c>
    </row>
    <row r="29" spans="1:8">
      <c r="A29" s="34" t="s">
        <v>343</v>
      </c>
      <c r="B29" s="29">
        <v>159.6</v>
      </c>
      <c r="C29" s="124">
        <v>159.30000000000001</v>
      </c>
      <c r="D29" s="161">
        <v>159.1</v>
      </c>
      <c r="E29" s="163">
        <v>158.9</v>
      </c>
      <c r="F29" s="408">
        <v>158.30000000000001</v>
      </c>
      <c r="G29" s="351">
        <v>157.30000000000001</v>
      </c>
      <c r="H29" s="442">
        <v>156.9</v>
      </c>
    </row>
    <row r="30" spans="1:8">
      <c r="A30" s="34" t="s">
        <v>344</v>
      </c>
      <c r="B30" s="29">
        <v>105.8</v>
      </c>
      <c r="C30" s="124">
        <v>105.7</v>
      </c>
      <c r="D30" s="161">
        <v>105.7</v>
      </c>
      <c r="E30" s="163">
        <v>105.6</v>
      </c>
      <c r="F30" s="408">
        <v>105.4</v>
      </c>
      <c r="G30" s="351">
        <v>105</v>
      </c>
      <c r="H30" s="442">
        <v>104.9</v>
      </c>
    </row>
    <row r="31" spans="1:8">
      <c r="A31" s="34" t="s">
        <v>345</v>
      </c>
      <c r="B31" s="29">
        <v>405.4</v>
      </c>
      <c r="C31" s="124">
        <v>405.5</v>
      </c>
      <c r="D31" s="161">
        <v>405.8</v>
      </c>
      <c r="E31" s="163">
        <v>406.3</v>
      </c>
      <c r="F31" s="408">
        <v>406.6</v>
      </c>
      <c r="G31" s="351">
        <v>406.1</v>
      </c>
      <c r="H31" s="442">
        <v>406.8</v>
      </c>
    </row>
    <row r="32" spans="1:8">
      <c r="A32" s="34" t="s">
        <v>346</v>
      </c>
      <c r="B32" s="29">
        <v>185.4</v>
      </c>
      <c r="C32" s="124">
        <v>185.2</v>
      </c>
      <c r="D32" s="161">
        <v>185.2</v>
      </c>
      <c r="E32" s="163">
        <v>185.1</v>
      </c>
      <c r="F32" s="408">
        <v>184.3</v>
      </c>
      <c r="G32" s="351">
        <v>183.7</v>
      </c>
      <c r="H32" s="442">
        <v>183.8</v>
      </c>
    </row>
    <row r="33" spans="1:8">
      <c r="A33" s="34" t="s">
        <v>347</v>
      </c>
      <c r="B33" s="29">
        <v>387.6</v>
      </c>
      <c r="C33" s="124">
        <v>386.8</v>
      </c>
      <c r="D33" s="161">
        <v>386.1</v>
      </c>
      <c r="E33" s="163">
        <v>385.5</v>
      </c>
      <c r="F33" s="408">
        <v>384.7</v>
      </c>
      <c r="G33" s="351">
        <v>382</v>
      </c>
      <c r="H33" s="442">
        <v>380.6</v>
      </c>
    </row>
    <row r="34" spans="1:8">
      <c r="A34" s="34" t="s">
        <v>348</v>
      </c>
      <c r="B34" s="29">
        <v>93.3</v>
      </c>
      <c r="C34" s="124">
        <v>93.4</v>
      </c>
      <c r="D34" s="161">
        <v>93.4</v>
      </c>
      <c r="E34" s="163">
        <v>93.4</v>
      </c>
      <c r="F34" s="408">
        <v>92.9</v>
      </c>
      <c r="G34" s="351">
        <v>92.8</v>
      </c>
      <c r="H34" s="442">
        <v>92.8</v>
      </c>
    </row>
    <row r="35" spans="1:8">
      <c r="A35" s="34" t="s">
        <v>349</v>
      </c>
      <c r="B35" s="29">
        <v>63.7</v>
      </c>
      <c r="C35" s="124">
        <v>63.7</v>
      </c>
      <c r="D35" s="161">
        <v>63.7</v>
      </c>
      <c r="E35" s="163">
        <v>63.7</v>
      </c>
      <c r="F35" s="408">
        <v>63.5</v>
      </c>
      <c r="G35" s="351">
        <v>63.1</v>
      </c>
      <c r="H35" s="442">
        <v>63.1</v>
      </c>
    </row>
    <row r="36" spans="1:8">
      <c r="A36" s="34" t="s">
        <v>350</v>
      </c>
      <c r="B36" s="29">
        <v>292.8</v>
      </c>
      <c r="C36" s="124">
        <v>292.3</v>
      </c>
      <c r="D36" s="161">
        <v>292.10000000000002</v>
      </c>
      <c r="E36" s="163">
        <v>292</v>
      </c>
      <c r="F36" s="408">
        <v>291.39999999999998</v>
      </c>
      <c r="G36" s="351">
        <v>289.5</v>
      </c>
      <c r="H36" s="442">
        <v>289</v>
      </c>
    </row>
    <row r="37" spans="1:8">
      <c r="A37" s="34" t="s">
        <v>351</v>
      </c>
      <c r="B37" s="29">
        <v>96.7</v>
      </c>
      <c r="C37" s="124">
        <v>96.8</v>
      </c>
      <c r="D37" s="161">
        <v>96.9</v>
      </c>
      <c r="E37" s="163">
        <v>97.1</v>
      </c>
      <c r="F37" s="408">
        <v>97.5</v>
      </c>
      <c r="G37" s="351">
        <v>98</v>
      </c>
      <c r="H37" s="442">
        <v>98.6</v>
      </c>
    </row>
    <row r="38" spans="1:8">
      <c r="A38" s="34" t="s">
        <v>352</v>
      </c>
      <c r="B38" s="29">
        <v>214.2</v>
      </c>
      <c r="C38" s="124">
        <v>214.1</v>
      </c>
      <c r="D38" s="161">
        <v>214.2</v>
      </c>
      <c r="E38" s="163">
        <v>214.2</v>
      </c>
      <c r="F38" s="408">
        <v>213.6</v>
      </c>
      <c r="G38" s="351">
        <v>212.8</v>
      </c>
      <c r="H38" s="442">
        <v>212.8</v>
      </c>
    </row>
    <row r="39" spans="1:8">
      <c r="A39" s="34" t="s">
        <v>353</v>
      </c>
      <c r="B39" s="29">
        <v>108.9</v>
      </c>
      <c r="C39" s="124">
        <v>108.9</v>
      </c>
      <c r="D39" s="161">
        <v>108.8</v>
      </c>
      <c r="E39" s="163">
        <v>108.8</v>
      </c>
      <c r="F39" s="408">
        <v>108.8</v>
      </c>
      <c r="G39" s="351">
        <v>108.4</v>
      </c>
      <c r="H39" s="442">
        <v>108.4</v>
      </c>
    </row>
    <row r="40" spans="1:8">
      <c r="A40" s="34" t="s">
        <v>354</v>
      </c>
      <c r="B40" s="29">
        <v>933.2</v>
      </c>
      <c r="C40" s="124">
        <v>934.3</v>
      </c>
      <c r="D40" s="161">
        <v>935.6</v>
      </c>
      <c r="E40" s="163">
        <v>937.7</v>
      </c>
      <c r="F40" s="408">
        <v>939.3</v>
      </c>
      <c r="G40" s="351">
        <v>943.6</v>
      </c>
      <c r="H40" s="442">
        <v>945.9</v>
      </c>
    </row>
    <row r="41" spans="1:8">
      <c r="A41" s="81" t="s">
        <v>355</v>
      </c>
      <c r="B41" s="82">
        <v>337.4</v>
      </c>
      <c r="C41" s="126">
        <v>337.5</v>
      </c>
      <c r="D41" s="162">
        <v>337.8</v>
      </c>
      <c r="E41" s="164">
        <v>338.2</v>
      </c>
      <c r="F41" s="409">
        <v>338.5</v>
      </c>
      <c r="G41" s="411">
        <v>339.1</v>
      </c>
      <c r="H41" s="473">
        <v>339.8</v>
      </c>
    </row>
    <row r="42" spans="1:8">
      <c r="A42" s="34" t="s">
        <v>356</v>
      </c>
      <c r="B42" s="29">
        <v>62.7</v>
      </c>
      <c r="C42" s="124">
        <v>62.7</v>
      </c>
      <c r="D42" s="161">
        <v>62.8</v>
      </c>
      <c r="E42" s="163">
        <v>62.9</v>
      </c>
      <c r="F42" s="408">
        <v>62.9</v>
      </c>
      <c r="G42" s="351">
        <v>72.8</v>
      </c>
      <c r="H42" s="442">
        <v>72.900000000000006</v>
      </c>
    </row>
    <row r="43" spans="1:8" ht="32.1" customHeight="1">
      <c r="A43" s="858" t="s">
        <v>359</v>
      </c>
      <c r="B43" s="858"/>
      <c r="C43" s="858"/>
      <c r="D43" s="858"/>
      <c r="E43" s="858"/>
      <c r="F43" s="858"/>
      <c r="G43" s="230"/>
    </row>
    <row r="44" spans="1:8">
      <c r="A44" s="36" t="s">
        <v>339</v>
      </c>
      <c r="B44" s="139">
        <v>1.1000000000000001</v>
      </c>
      <c r="C44" s="129">
        <v>-0.2</v>
      </c>
      <c r="D44" s="161">
        <v>1</v>
      </c>
      <c r="E44" s="163">
        <v>1.7</v>
      </c>
      <c r="F44" s="408">
        <v>1.6</v>
      </c>
      <c r="G44" s="358">
        <v>1.8</v>
      </c>
      <c r="H44" s="442">
        <v>1.9</v>
      </c>
    </row>
    <row r="45" spans="1:8">
      <c r="A45" s="36" t="s">
        <v>340</v>
      </c>
      <c r="B45" s="139">
        <v>-1.7</v>
      </c>
      <c r="C45" s="129">
        <v>-1.5</v>
      </c>
      <c r="D45" s="161">
        <v>-1.2</v>
      </c>
      <c r="E45" s="163">
        <v>-0.9</v>
      </c>
      <c r="F45" s="408">
        <v>-1.2</v>
      </c>
      <c r="G45" s="358">
        <v>-1.7</v>
      </c>
      <c r="H45" s="442">
        <v>-1.5</v>
      </c>
    </row>
    <row r="46" spans="1:8">
      <c r="A46" s="36" t="s">
        <v>341</v>
      </c>
      <c r="B46" s="139">
        <v>-0.5</v>
      </c>
      <c r="C46" s="129">
        <v>-1</v>
      </c>
      <c r="D46" s="161">
        <v>0.1</v>
      </c>
      <c r="E46" s="163">
        <v>0.4</v>
      </c>
      <c r="F46" s="408">
        <v>0.1</v>
      </c>
      <c r="G46" s="358">
        <v>0.1</v>
      </c>
      <c r="H46" s="442">
        <v>1.1000000000000001</v>
      </c>
    </row>
    <row r="47" spans="1:8">
      <c r="A47" s="36" t="s">
        <v>357</v>
      </c>
      <c r="B47" s="139">
        <v>-0.6</v>
      </c>
      <c r="C47" s="129">
        <v>-0.7</v>
      </c>
      <c r="D47" s="161">
        <v>0</v>
      </c>
      <c r="E47" s="163">
        <v>0.4</v>
      </c>
      <c r="F47" s="408">
        <v>0.1</v>
      </c>
      <c r="G47" s="358">
        <v>-0.5</v>
      </c>
      <c r="H47" s="442">
        <v>0.2</v>
      </c>
    </row>
    <row r="48" spans="1:8">
      <c r="A48" s="36" t="s">
        <v>343</v>
      </c>
      <c r="B48" s="139">
        <v>-3.2</v>
      </c>
      <c r="C48" s="129">
        <v>-4</v>
      </c>
      <c r="D48" s="161">
        <v>-3.3</v>
      </c>
      <c r="E48" s="163">
        <v>-2.6</v>
      </c>
      <c r="F48" s="408">
        <v>-2.9</v>
      </c>
      <c r="G48" s="358">
        <v>-3.4</v>
      </c>
      <c r="H48" s="442">
        <v>-3.1</v>
      </c>
    </row>
    <row r="49" spans="1:8">
      <c r="A49" s="36" t="s">
        <v>344</v>
      </c>
      <c r="B49" s="139">
        <v>-1.3</v>
      </c>
      <c r="C49" s="129">
        <v>-2.1</v>
      </c>
      <c r="D49" s="161">
        <v>-1.4</v>
      </c>
      <c r="E49" s="163">
        <v>-0.8</v>
      </c>
      <c r="F49" s="408">
        <v>-1.1000000000000001</v>
      </c>
      <c r="G49" s="358">
        <v>-1.7</v>
      </c>
      <c r="H49" s="442">
        <v>-1.8</v>
      </c>
    </row>
    <row r="50" spans="1:8">
      <c r="A50" s="36" t="s">
        <v>345</v>
      </c>
      <c r="B50" s="139">
        <v>0.3</v>
      </c>
      <c r="C50" s="129">
        <v>-0.2</v>
      </c>
      <c r="D50" s="161">
        <v>0.5</v>
      </c>
      <c r="E50" s="163">
        <v>0.9</v>
      </c>
      <c r="F50" s="408">
        <v>0.6</v>
      </c>
      <c r="G50" s="358">
        <v>0.5</v>
      </c>
      <c r="H50" s="442">
        <v>1.7</v>
      </c>
    </row>
    <row r="51" spans="1:8">
      <c r="A51" s="36" t="s">
        <v>346</v>
      </c>
      <c r="B51" s="139">
        <v>0.1</v>
      </c>
      <c r="C51" s="129">
        <v>-0.3</v>
      </c>
      <c r="D51" s="161">
        <v>0</v>
      </c>
      <c r="E51" s="163">
        <v>0.9</v>
      </c>
      <c r="F51" s="408">
        <v>0.4</v>
      </c>
      <c r="G51" s="358">
        <v>0.6</v>
      </c>
      <c r="H51" s="442">
        <v>0.4</v>
      </c>
    </row>
    <row r="52" spans="1:8">
      <c r="A52" s="36" t="s">
        <v>347</v>
      </c>
      <c r="B52" s="139">
        <v>-6.5</v>
      </c>
      <c r="C52" s="129">
        <v>-6.1</v>
      </c>
      <c r="D52" s="161">
        <v>-5.4</v>
      </c>
      <c r="E52" s="163">
        <v>-5</v>
      </c>
      <c r="F52" s="408">
        <v>-5.5</v>
      </c>
      <c r="G52" s="358">
        <v>-6.3</v>
      </c>
      <c r="H52" s="442">
        <v>-5.7</v>
      </c>
    </row>
    <row r="53" spans="1:8">
      <c r="A53" s="36" t="s">
        <v>348</v>
      </c>
      <c r="B53" s="139">
        <v>0.8</v>
      </c>
      <c r="C53" s="129">
        <v>0.6</v>
      </c>
      <c r="D53" s="161">
        <v>1.2</v>
      </c>
      <c r="E53" s="163">
        <v>1.5</v>
      </c>
      <c r="F53" s="408">
        <v>1.4</v>
      </c>
      <c r="G53" s="358">
        <v>0.7</v>
      </c>
      <c r="H53" s="442">
        <v>0.4</v>
      </c>
    </row>
    <row r="54" spans="1:8">
      <c r="A54" s="36" t="s">
        <v>349</v>
      </c>
      <c r="B54" s="139">
        <v>-1.8</v>
      </c>
      <c r="C54" s="129">
        <v>-0.9</v>
      </c>
      <c r="D54" s="161">
        <v>-0.3</v>
      </c>
      <c r="E54" s="163">
        <v>0</v>
      </c>
      <c r="F54" s="408">
        <v>-0.1</v>
      </c>
      <c r="G54" s="358">
        <v>-0.6</v>
      </c>
      <c r="H54" s="442">
        <v>0.3</v>
      </c>
    </row>
    <row r="55" spans="1:8">
      <c r="A55" s="36" t="s">
        <v>350</v>
      </c>
      <c r="B55" s="139">
        <v>-0.2</v>
      </c>
      <c r="C55" s="129">
        <v>-0.1</v>
      </c>
      <c r="D55" s="161">
        <v>-0.1</v>
      </c>
      <c r="E55" s="163">
        <v>0.2</v>
      </c>
      <c r="F55" s="408">
        <v>0.2</v>
      </c>
      <c r="G55" s="358">
        <v>-0.3</v>
      </c>
      <c r="H55" s="442">
        <v>0.3</v>
      </c>
    </row>
    <row r="56" spans="1:8">
      <c r="A56" s="36" t="s">
        <v>351</v>
      </c>
      <c r="B56" s="139">
        <v>3.1</v>
      </c>
      <c r="C56" s="129">
        <v>2.8</v>
      </c>
      <c r="D56" s="161">
        <v>2.6</v>
      </c>
      <c r="E56" s="163">
        <v>3.2</v>
      </c>
      <c r="F56" s="408">
        <v>3.3</v>
      </c>
      <c r="G56" s="358">
        <v>2.2000000000000002</v>
      </c>
      <c r="H56" s="442">
        <v>3.6</v>
      </c>
    </row>
    <row r="57" spans="1:8">
      <c r="A57" s="36" t="s">
        <v>352</v>
      </c>
      <c r="B57" s="139">
        <v>-2.2000000000000002</v>
      </c>
      <c r="C57" s="129">
        <v>-2.2999999999999998</v>
      </c>
      <c r="D57" s="161">
        <v>-1.6</v>
      </c>
      <c r="E57" s="163">
        <v>-1.4</v>
      </c>
      <c r="F57" s="408">
        <v>-1.4</v>
      </c>
      <c r="G57" s="358">
        <v>-2.2000000000000002</v>
      </c>
      <c r="H57" s="442">
        <v>-1.9</v>
      </c>
    </row>
    <row r="58" spans="1:8">
      <c r="A58" s="36" t="s">
        <v>353</v>
      </c>
      <c r="B58" s="139">
        <v>-0.3</v>
      </c>
      <c r="C58" s="129">
        <v>0.7</v>
      </c>
      <c r="D58" s="161">
        <v>-0.1</v>
      </c>
      <c r="E58" s="163">
        <v>0</v>
      </c>
      <c r="F58" s="408">
        <v>0</v>
      </c>
      <c r="G58" s="358">
        <v>0.2</v>
      </c>
      <c r="H58" s="442">
        <v>0.4</v>
      </c>
    </row>
    <row r="59" spans="1:8">
      <c r="A59" s="36" t="s">
        <v>354</v>
      </c>
      <c r="B59" s="139">
        <v>-0.2</v>
      </c>
      <c r="C59" s="129">
        <v>-0.1</v>
      </c>
      <c r="D59" s="161">
        <v>0.3</v>
      </c>
      <c r="E59" s="163">
        <v>1</v>
      </c>
      <c r="F59" s="408">
        <v>0.9</v>
      </c>
      <c r="G59" s="358">
        <v>0.8</v>
      </c>
      <c r="H59" s="442">
        <v>1.1000000000000001</v>
      </c>
    </row>
    <row r="60" spans="1:8">
      <c r="A60" s="83" t="s">
        <v>355</v>
      </c>
      <c r="B60" s="142">
        <v>-0.7</v>
      </c>
      <c r="C60" s="127">
        <v>-0.1</v>
      </c>
      <c r="D60" s="162">
        <v>0</v>
      </c>
      <c r="E60" s="164">
        <v>0.3</v>
      </c>
      <c r="F60" s="409">
        <v>0.1</v>
      </c>
      <c r="G60" s="355">
        <v>-0.7</v>
      </c>
      <c r="H60" s="473">
        <v>1.1000000000000001</v>
      </c>
    </row>
    <row r="61" spans="1:8">
      <c r="A61" s="36" t="s">
        <v>356</v>
      </c>
      <c r="B61" s="139">
        <v>0.4</v>
      </c>
      <c r="C61" s="129">
        <v>-1.1000000000000001</v>
      </c>
      <c r="D61" s="161">
        <v>-0.1</v>
      </c>
      <c r="E61" s="163">
        <v>0.4</v>
      </c>
      <c r="F61" s="408">
        <v>0.3</v>
      </c>
      <c r="G61" s="358">
        <v>0.1</v>
      </c>
      <c r="H61" s="442">
        <v>0</v>
      </c>
    </row>
    <row r="62" spans="1:8" ht="32.1" customHeight="1">
      <c r="A62" s="855" t="s">
        <v>360</v>
      </c>
      <c r="B62" s="855"/>
      <c r="C62" s="855"/>
      <c r="D62" s="855"/>
      <c r="E62" s="855"/>
      <c r="F62" s="855"/>
      <c r="G62" s="230"/>
    </row>
    <row r="63" spans="1:8">
      <c r="A63" s="34" t="s">
        <v>339</v>
      </c>
      <c r="B63" s="29">
        <v>-0.9</v>
      </c>
      <c r="C63" s="128">
        <v>-0.6</v>
      </c>
      <c r="D63" s="161">
        <v>-0.2</v>
      </c>
      <c r="E63" s="163">
        <v>0.4</v>
      </c>
      <c r="F63" s="408">
        <v>0.1</v>
      </c>
      <c r="G63" s="410"/>
      <c r="H63" s="442">
        <v>0.3</v>
      </c>
    </row>
    <row r="64" spans="1:8">
      <c r="A64" s="34" t="s">
        <v>340</v>
      </c>
      <c r="B64" s="29">
        <v>-2.7</v>
      </c>
      <c r="C64" s="128">
        <v>-4.0999999999999996</v>
      </c>
      <c r="D64" s="161">
        <v>-3.3</v>
      </c>
      <c r="E64" s="163">
        <v>-3.1</v>
      </c>
      <c r="F64" s="408">
        <v>-3.1</v>
      </c>
      <c r="G64" s="410"/>
      <c r="H64" s="442">
        <v>-2.2000000000000002</v>
      </c>
    </row>
    <row r="65" spans="1:8">
      <c r="A65" s="34" t="s">
        <v>341</v>
      </c>
      <c r="B65" s="29">
        <v>2.4</v>
      </c>
      <c r="C65" s="128">
        <v>0.7</v>
      </c>
      <c r="D65" s="161">
        <v>1.7</v>
      </c>
      <c r="E65" s="163">
        <v>2.2999999999999998</v>
      </c>
      <c r="F65" s="408">
        <v>1.9</v>
      </c>
      <c r="G65" s="410"/>
      <c r="H65" s="442">
        <v>2.1</v>
      </c>
    </row>
    <row r="66" spans="1:8">
      <c r="A66" s="34" t="s">
        <v>357</v>
      </c>
      <c r="B66" s="29">
        <v>-1.3</v>
      </c>
      <c r="C66" s="128">
        <v>-1.9</v>
      </c>
      <c r="D66" s="161">
        <v>-1.1000000000000001</v>
      </c>
      <c r="E66" s="163">
        <v>-1.5</v>
      </c>
      <c r="F66" s="408">
        <v>-1.5</v>
      </c>
      <c r="G66" s="410"/>
      <c r="H66" s="442">
        <v>2.2000000000000002</v>
      </c>
    </row>
    <row r="67" spans="1:8">
      <c r="A67" s="34" t="s">
        <v>343</v>
      </c>
      <c r="B67" s="29">
        <v>-4.3</v>
      </c>
      <c r="C67" s="128">
        <v>-4.0999999999999996</v>
      </c>
      <c r="D67" s="161">
        <v>-3.6</v>
      </c>
      <c r="E67" s="163">
        <v>-3.7</v>
      </c>
      <c r="F67" s="408">
        <v>-3.3</v>
      </c>
      <c r="G67" s="410"/>
      <c r="H67" s="442">
        <v>-2.9</v>
      </c>
    </row>
    <row r="68" spans="1:8">
      <c r="A68" s="34" t="s">
        <v>344</v>
      </c>
      <c r="B68" s="29">
        <v>-4.4000000000000004</v>
      </c>
      <c r="C68" s="128">
        <v>-2.6</v>
      </c>
      <c r="D68" s="161">
        <v>-2.6</v>
      </c>
      <c r="E68" s="163">
        <v>-2.5</v>
      </c>
      <c r="F68" s="408">
        <v>-2.9</v>
      </c>
      <c r="G68" s="410"/>
      <c r="H68" s="442">
        <v>-1.4</v>
      </c>
    </row>
    <row r="69" spans="1:8">
      <c r="A69" s="34" t="s">
        <v>345</v>
      </c>
      <c r="B69" s="29">
        <v>1.3</v>
      </c>
      <c r="C69" s="128">
        <v>1</v>
      </c>
      <c r="D69" s="161">
        <v>1.7</v>
      </c>
      <c r="E69" s="163">
        <v>2.1</v>
      </c>
      <c r="F69" s="408">
        <v>2</v>
      </c>
      <c r="G69" s="410"/>
      <c r="H69" s="442">
        <v>1.9</v>
      </c>
    </row>
    <row r="70" spans="1:8">
      <c r="A70" s="34" t="s">
        <v>346</v>
      </c>
      <c r="B70" s="29">
        <v>-2.5</v>
      </c>
      <c r="C70" s="128">
        <v>-3</v>
      </c>
      <c r="D70" s="161">
        <v>-2.7</v>
      </c>
      <c r="E70" s="163">
        <v>-2.8</v>
      </c>
      <c r="F70" s="408">
        <v>-2.7</v>
      </c>
      <c r="G70" s="410"/>
      <c r="H70" s="442">
        <v>-0.3</v>
      </c>
    </row>
    <row r="71" spans="1:8">
      <c r="A71" s="34" t="s">
        <v>347</v>
      </c>
      <c r="B71" s="29">
        <v>-2.2000000000000002</v>
      </c>
      <c r="C71" s="128">
        <v>-2.8</v>
      </c>
      <c r="D71" s="161">
        <v>-2.4</v>
      </c>
      <c r="E71" s="163">
        <v>-2.2000000000000002</v>
      </c>
      <c r="F71" s="408">
        <v>-2</v>
      </c>
      <c r="G71" s="410"/>
      <c r="H71" s="442">
        <v>-0.9</v>
      </c>
    </row>
    <row r="72" spans="1:8">
      <c r="A72" s="34" t="s">
        <v>348</v>
      </c>
      <c r="B72" s="29">
        <v>-0.6</v>
      </c>
      <c r="C72" s="128">
        <v>-0.8</v>
      </c>
      <c r="D72" s="161">
        <v>0</v>
      </c>
      <c r="E72" s="163">
        <v>-0.1</v>
      </c>
      <c r="F72" s="408">
        <v>0.3</v>
      </c>
      <c r="G72" s="410"/>
      <c r="H72" s="442">
        <v>1.4</v>
      </c>
    </row>
    <row r="73" spans="1:8">
      <c r="A73" s="34" t="s">
        <v>349</v>
      </c>
      <c r="B73" s="29">
        <v>-2.4</v>
      </c>
      <c r="C73" s="128">
        <v>-1.2</v>
      </c>
      <c r="D73" s="161">
        <v>-1.6</v>
      </c>
      <c r="E73" s="163">
        <v>-1.8</v>
      </c>
      <c r="F73" s="408">
        <v>-1.1000000000000001</v>
      </c>
      <c r="G73" s="410"/>
      <c r="H73" s="442">
        <v>-0.2</v>
      </c>
    </row>
    <row r="74" spans="1:8">
      <c r="A74" s="34" t="s">
        <v>350</v>
      </c>
      <c r="B74" s="29">
        <v>-4.7</v>
      </c>
      <c r="C74" s="128">
        <v>-6.2</v>
      </c>
      <c r="D74" s="161">
        <v>-4.3</v>
      </c>
      <c r="E74" s="163">
        <v>-3.9</v>
      </c>
      <c r="F74" s="408">
        <v>-3.4</v>
      </c>
      <c r="G74" s="410"/>
      <c r="H74" s="442">
        <v>-3.2</v>
      </c>
    </row>
    <row r="75" spans="1:8">
      <c r="A75" s="34" t="s">
        <v>351</v>
      </c>
      <c r="B75" s="29">
        <v>2.1</v>
      </c>
      <c r="C75" s="128">
        <v>2.9</v>
      </c>
      <c r="D75" s="161">
        <v>3.5</v>
      </c>
      <c r="E75" s="163">
        <v>2.8</v>
      </c>
      <c r="F75" s="408">
        <v>2.2999999999999998</v>
      </c>
      <c r="G75" s="410"/>
      <c r="H75" s="442">
        <v>8.6</v>
      </c>
    </row>
    <row r="76" spans="1:8">
      <c r="A76" s="34" t="s">
        <v>352</v>
      </c>
      <c r="B76" s="29">
        <v>0.4</v>
      </c>
      <c r="C76" s="128">
        <v>1.7</v>
      </c>
      <c r="D76" s="161">
        <v>1.3</v>
      </c>
      <c r="E76" s="163">
        <v>1.4</v>
      </c>
      <c r="F76" s="408">
        <v>-0.3</v>
      </c>
      <c r="G76" s="410"/>
      <c r="H76" s="442">
        <v>0.7</v>
      </c>
    </row>
    <row r="77" spans="1:8">
      <c r="A77" s="34" t="s">
        <v>353</v>
      </c>
      <c r="B77" s="29">
        <v>-3.4</v>
      </c>
      <c r="C77" s="128">
        <v>-3.2</v>
      </c>
      <c r="D77" s="161">
        <v>-2.9</v>
      </c>
      <c r="E77" s="163">
        <v>-2.4</v>
      </c>
      <c r="F77" s="408">
        <v>-2.1</v>
      </c>
      <c r="G77" s="410"/>
      <c r="H77" s="442">
        <v>-1.4</v>
      </c>
    </row>
    <row r="78" spans="1:8">
      <c r="A78" s="34" t="s">
        <v>354</v>
      </c>
      <c r="B78" s="29">
        <v>4.8</v>
      </c>
      <c r="C78" s="128">
        <v>5.2</v>
      </c>
      <c r="D78" s="161">
        <v>5.0999999999999996</v>
      </c>
      <c r="E78" s="163">
        <v>5.4</v>
      </c>
      <c r="F78" s="408">
        <v>5.2</v>
      </c>
      <c r="G78" s="410"/>
      <c r="H78" s="442">
        <v>4.0999999999999996</v>
      </c>
    </row>
    <row r="79" spans="1:8">
      <c r="A79" s="81" t="s">
        <v>355</v>
      </c>
      <c r="B79" s="82">
        <v>2.2000000000000002</v>
      </c>
      <c r="C79" s="126">
        <v>2.4</v>
      </c>
      <c r="D79" s="162">
        <v>3.3</v>
      </c>
      <c r="E79" s="164">
        <v>3.3</v>
      </c>
      <c r="F79" s="409">
        <v>3</v>
      </c>
      <c r="G79" s="410"/>
      <c r="H79" s="473">
        <v>3</v>
      </c>
    </row>
    <row r="80" spans="1:8">
      <c r="A80" s="34" t="s">
        <v>356</v>
      </c>
      <c r="B80" s="29">
        <v>0.7</v>
      </c>
      <c r="C80" s="128">
        <v>5.4</v>
      </c>
      <c r="D80" s="161">
        <v>5.0999999999999996</v>
      </c>
      <c r="E80" s="163">
        <v>4.5999999999999996</v>
      </c>
      <c r="F80" s="408">
        <v>4.4000000000000004</v>
      </c>
      <c r="G80" s="410"/>
      <c r="H80" s="442">
        <v>2.7</v>
      </c>
    </row>
    <row r="81" spans="1:6">
      <c r="A81" s="34"/>
      <c r="B81" s="34"/>
      <c r="C81" s="34"/>
      <c r="D81" s="34"/>
      <c r="E81" s="34"/>
      <c r="F81" s="194"/>
    </row>
    <row r="82" spans="1:6">
      <c r="A82" s="34"/>
      <c r="B82" s="34"/>
      <c r="C82" s="34"/>
      <c r="D82" s="34"/>
      <c r="E82" s="34"/>
      <c r="F82" s="194"/>
    </row>
    <row r="83" spans="1:6">
      <c r="A83" s="34"/>
      <c r="B83" s="34"/>
      <c r="C83" s="34"/>
      <c r="D83" s="34"/>
      <c r="E83" s="34"/>
      <c r="F83" s="194"/>
    </row>
    <row r="84" spans="1:6">
      <c r="A84" s="34"/>
      <c r="B84" s="34"/>
      <c r="C84" s="34"/>
      <c r="D84" s="34"/>
      <c r="E84" s="34"/>
      <c r="F84" s="194"/>
    </row>
    <row r="85" spans="1:6">
      <c r="A85" s="34"/>
      <c r="B85" s="34"/>
      <c r="C85" s="34"/>
      <c r="D85" s="34"/>
      <c r="E85" s="34"/>
      <c r="F85" s="194"/>
    </row>
    <row r="86" spans="1:6">
      <c r="A86" s="34"/>
      <c r="B86" s="34"/>
      <c r="C86" s="34"/>
      <c r="D86" s="34"/>
      <c r="E86" s="34"/>
      <c r="F86" s="194"/>
    </row>
    <row r="87" spans="1:6">
      <c r="A87" s="34"/>
      <c r="B87" s="34"/>
      <c r="C87" s="34"/>
      <c r="D87" s="34"/>
      <c r="E87" s="34"/>
      <c r="F87" s="194"/>
    </row>
    <row r="88" spans="1:6">
      <c r="A88" s="34"/>
      <c r="B88" s="34"/>
      <c r="C88" s="34"/>
      <c r="D88" s="34"/>
      <c r="E88" s="34"/>
      <c r="F88" s="194"/>
    </row>
    <row r="89" spans="1:6">
      <c r="A89" s="34"/>
      <c r="B89" s="34"/>
      <c r="C89" s="34"/>
      <c r="D89" s="34"/>
      <c r="E89" s="34"/>
      <c r="F89" s="194"/>
    </row>
    <row r="90" spans="1:6">
      <c r="A90" s="34"/>
      <c r="B90" s="34"/>
      <c r="C90" s="34"/>
      <c r="D90" s="34"/>
      <c r="E90" s="34"/>
      <c r="F90" s="194"/>
    </row>
    <row r="91" spans="1:6">
      <c r="A91" s="34"/>
      <c r="B91" s="34"/>
      <c r="C91" s="34"/>
      <c r="D91" s="34"/>
      <c r="E91" s="34"/>
      <c r="F91" s="194"/>
    </row>
    <row r="92" spans="1:6">
      <c r="A92" s="34"/>
      <c r="B92" s="34"/>
      <c r="C92" s="34"/>
      <c r="D92" s="34"/>
      <c r="E92" s="34"/>
      <c r="F92" s="194"/>
    </row>
    <row r="93" spans="1:6">
      <c r="A93" s="34"/>
      <c r="B93" s="34"/>
      <c r="C93" s="34"/>
      <c r="D93" s="34"/>
      <c r="E93" s="34"/>
      <c r="F93" s="194"/>
    </row>
    <row r="94" spans="1:6">
      <c r="A94" s="34"/>
      <c r="B94" s="34"/>
      <c r="C94" s="34"/>
      <c r="D94" s="34"/>
      <c r="E94" s="34"/>
      <c r="F94" s="194"/>
    </row>
    <row r="95" spans="1:6">
      <c r="A95" s="34"/>
      <c r="B95" s="34"/>
      <c r="C95" s="34"/>
      <c r="D95" s="34"/>
      <c r="E95" s="34"/>
      <c r="F95" s="194"/>
    </row>
    <row r="96" spans="1:6">
      <c r="A96" s="34"/>
      <c r="B96" s="34"/>
      <c r="C96" s="34"/>
      <c r="D96" s="34"/>
      <c r="E96" s="34"/>
      <c r="F96" s="194"/>
    </row>
    <row r="97" spans="1:6">
      <c r="A97" s="34"/>
      <c r="B97" s="34"/>
      <c r="C97" s="34"/>
      <c r="D97" s="34"/>
      <c r="E97" s="34"/>
      <c r="F97" s="194"/>
    </row>
    <row r="98" spans="1:6">
      <c r="A98" s="34"/>
      <c r="B98" s="34"/>
      <c r="C98" s="34"/>
      <c r="D98" s="34"/>
      <c r="E98" s="34"/>
      <c r="F98" s="194"/>
    </row>
    <row r="99" spans="1:6">
      <c r="A99" s="34"/>
      <c r="B99" s="34"/>
      <c r="C99" s="34"/>
      <c r="D99" s="34"/>
      <c r="E99" s="34"/>
      <c r="F99" s="194"/>
    </row>
    <row r="100" spans="1:6">
      <c r="A100" s="34"/>
      <c r="B100" s="34"/>
      <c r="C100" s="34"/>
      <c r="D100" s="34"/>
      <c r="E100" s="34"/>
      <c r="F100" s="194"/>
    </row>
    <row r="101" spans="1:6">
      <c r="A101" s="34"/>
      <c r="B101" s="34"/>
      <c r="C101" s="34"/>
      <c r="D101" s="34"/>
      <c r="E101" s="34"/>
      <c r="F101" s="194"/>
    </row>
    <row r="102" spans="1:6">
      <c r="A102" s="34"/>
      <c r="B102" s="34"/>
      <c r="C102" s="34"/>
      <c r="D102" s="34"/>
      <c r="E102" s="34"/>
      <c r="F102" s="194"/>
    </row>
    <row r="103" spans="1:6">
      <c r="A103" s="34"/>
      <c r="B103" s="34"/>
      <c r="C103" s="34"/>
      <c r="D103" s="34"/>
      <c r="E103" s="34"/>
      <c r="F103" s="194"/>
    </row>
    <row r="104" spans="1:6">
      <c r="A104" s="34"/>
      <c r="B104" s="34"/>
      <c r="C104" s="34"/>
      <c r="D104" s="34"/>
      <c r="E104" s="34"/>
      <c r="F104" s="194"/>
    </row>
    <row r="105" spans="1:6">
      <c r="A105" s="34"/>
      <c r="B105" s="34"/>
      <c r="C105" s="34"/>
      <c r="D105" s="34"/>
      <c r="E105" s="34"/>
      <c r="F105" s="194"/>
    </row>
    <row r="106" spans="1:6">
      <c r="A106" s="34"/>
      <c r="B106" s="34"/>
      <c r="C106" s="34"/>
      <c r="D106" s="34"/>
      <c r="E106" s="34"/>
      <c r="F106" s="194"/>
    </row>
  </sheetData>
  <mergeCells count="8">
    <mergeCell ref="A62:F62"/>
    <mergeCell ref="A3:A4"/>
    <mergeCell ref="C3:F3"/>
    <mergeCell ref="A43:F43"/>
    <mergeCell ref="A1:H1"/>
    <mergeCell ref="A2:H2"/>
    <mergeCell ref="A24:H24"/>
    <mergeCell ref="A5:H5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Q4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P1"/>
    </sheetView>
  </sheetViews>
  <sheetFormatPr defaultRowHeight="15"/>
  <cols>
    <col min="1" max="1" width="5.7109375" customWidth="1"/>
    <col min="2" max="2" width="16.710937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706" t="s">
        <v>600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</row>
    <row r="2" spans="1:17" ht="60" customHeight="1">
      <c r="A2" s="699" t="s">
        <v>8</v>
      </c>
      <c r="B2" s="682"/>
      <c r="C2" s="687" t="s">
        <v>56</v>
      </c>
      <c r="D2" s="687" t="s">
        <v>57</v>
      </c>
      <c r="E2" s="687" t="s">
        <v>58</v>
      </c>
      <c r="F2" s="716" t="s">
        <v>37</v>
      </c>
      <c r="G2" s="716" t="s">
        <v>39</v>
      </c>
      <c r="H2" s="716" t="s">
        <v>41</v>
      </c>
      <c r="I2" s="687" t="s">
        <v>59</v>
      </c>
      <c r="J2" s="687" t="s">
        <v>428</v>
      </c>
      <c r="K2" s="696" t="s">
        <v>50</v>
      </c>
      <c r="L2" s="718"/>
      <c r="M2" s="692" t="s">
        <v>669</v>
      </c>
      <c r="N2" s="693"/>
      <c r="O2" s="697" t="s">
        <v>670</v>
      </c>
      <c r="P2" s="688" t="s">
        <v>55</v>
      </c>
    </row>
    <row r="3" spans="1:17" ht="14.1" customHeight="1">
      <c r="A3" s="712" t="s">
        <v>36</v>
      </c>
      <c r="B3" s="714" t="s">
        <v>43</v>
      </c>
      <c r="C3" s="709"/>
      <c r="D3" s="709"/>
      <c r="E3" s="709"/>
      <c r="F3" s="717"/>
      <c r="G3" s="717"/>
      <c r="H3" s="717"/>
      <c r="I3" s="709"/>
      <c r="J3" s="709"/>
      <c r="K3" s="696" t="s">
        <v>53</v>
      </c>
      <c r="L3" s="696" t="s">
        <v>54</v>
      </c>
      <c r="M3" s="692" t="s">
        <v>52</v>
      </c>
      <c r="N3" s="384"/>
      <c r="O3" s="698"/>
      <c r="P3" s="707"/>
    </row>
    <row r="4" spans="1:17" ht="90" customHeight="1">
      <c r="A4" s="712"/>
      <c r="B4" s="714"/>
      <c r="C4" s="711"/>
      <c r="D4" s="711"/>
      <c r="E4" s="711"/>
      <c r="F4" s="385" t="s">
        <v>38</v>
      </c>
      <c r="G4" s="385" t="s">
        <v>40</v>
      </c>
      <c r="H4" s="703" t="s">
        <v>42</v>
      </c>
      <c r="I4" s="709"/>
      <c r="J4" s="709"/>
      <c r="K4" s="696"/>
      <c r="L4" s="696"/>
      <c r="M4" s="696"/>
      <c r="N4" s="386" t="s">
        <v>479</v>
      </c>
      <c r="O4" s="698"/>
      <c r="P4" s="707"/>
    </row>
    <row r="5" spans="1:17" ht="27.95" customHeight="1" thickBot="1">
      <c r="A5" s="713"/>
      <c r="B5" s="715"/>
      <c r="C5" s="700" t="s">
        <v>60</v>
      </c>
      <c r="D5" s="701"/>
      <c r="E5" s="701"/>
      <c r="F5" s="701"/>
      <c r="G5" s="702"/>
      <c r="H5" s="704"/>
      <c r="I5" s="710"/>
      <c r="J5" s="710"/>
      <c r="K5" s="719" t="s">
        <v>51</v>
      </c>
      <c r="L5" s="719"/>
      <c r="M5" s="694" t="s">
        <v>61</v>
      </c>
      <c r="N5" s="695"/>
      <c r="O5" s="695"/>
      <c r="P5" s="708"/>
    </row>
    <row r="6" spans="1:17" s="152" customFormat="1" ht="26.1" customHeight="1" thickTop="1">
      <c r="A6" s="15">
        <v>2014</v>
      </c>
      <c r="B6" s="17" t="s">
        <v>48</v>
      </c>
      <c r="C6" s="176">
        <v>634.5</v>
      </c>
      <c r="D6" s="154">
        <v>110.3</v>
      </c>
      <c r="E6" s="154">
        <v>182.1</v>
      </c>
      <c r="F6" s="154">
        <v>170</v>
      </c>
      <c r="G6" s="174">
        <v>14.3</v>
      </c>
      <c r="H6" s="160">
        <v>1286</v>
      </c>
      <c r="I6" s="169">
        <v>11</v>
      </c>
      <c r="J6" s="156">
        <v>4041.09</v>
      </c>
      <c r="K6" s="176">
        <v>3.3</v>
      </c>
      <c r="L6" s="176">
        <v>2.8</v>
      </c>
      <c r="M6" s="157">
        <v>17868.2</v>
      </c>
      <c r="N6" s="157">
        <v>15966.8</v>
      </c>
      <c r="O6" s="157">
        <v>2294.9</v>
      </c>
      <c r="P6" s="255">
        <v>5935</v>
      </c>
      <c r="Q6" s="151"/>
    </row>
    <row r="7" spans="1:17" s="152" customFormat="1" ht="26.1" customHeight="1">
      <c r="A7" s="133">
        <v>2015</v>
      </c>
      <c r="B7" s="17" t="s">
        <v>45</v>
      </c>
      <c r="C7" s="176" t="s">
        <v>49</v>
      </c>
      <c r="D7" s="154">
        <v>110.9</v>
      </c>
      <c r="E7" s="154">
        <v>182.2</v>
      </c>
      <c r="F7" s="154">
        <v>168.1</v>
      </c>
      <c r="G7" s="174">
        <v>14.1</v>
      </c>
      <c r="H7" s="160">
        <v>1943</v>
      </c>
      <c r="I7" s="169">
        <v>7</v>
      </c>
      <c r="J7" s="156">
        <v>4256.38</v>
      </c>
      <c r="K7" s="176">
        <v>3.5</v>
      </c>
      <c r="L7" s="176">
        <v>2.7</v>
      </c>
      <c r="M7" s="157">
        <v>4468.8</v>
      </c>
      <c r="N7" s="157">
        <v>3872.6</v>
      </c>
      <c r="O7" s="157">
        <v>452.6</v>
      </c>
      <c r="P7" s="177">
        <v>805</v>
      </c>
      <c r="Q7" s="151"/>
    </row>
    <row r="8" spans="1:17" s="229" customFormat="1" ht="15" customHeight="1">
      <c r="A8" s="133"/>
      <c r="B8" s="18" t="s">
        <v>46</v>
      </c>
      <c r="C8" s="176">
        <v>634.4</v>
      </c>
      <c r="D8" s="154">
        <v>111.8</v>
      </c>
      <c r="E8" s="154">
        <v>182.3</v>
      </c>
      <c r="F8" s="154">
        <v>167.9</v>
      </c>
      <c r="G8" s="174">
        <v>13.2</v>
      </c>
      <c r="H8" s="212">
        <v>2198</v>
      </c>
      <c r="I8" s="169">
        <v>6</v>
      </c>
      <c r="J8" s="156">
        <v>4296.03</v>
      </c>
      <c r="K8" s="176">
        <v>3.9</v>
      </c>
      <c r="L8" s="176">
        <v>3.3</v>
      </c>
      <c r="M8" s="157">
        <v>9072</v>
      </c>
      <c r="N8" s="157">
        <v>8043.8</v>
      </c>
      <c r="O8" s="157">
        <v>936.7</v>
      </c>
      <c r="P8" s="255">
        <v>2477</v>
      </c>
      <c r="Q8" s="151"/>
    </row>
    <row r="9" spans="1:17" s="277" customFormat="1" ht="15" customHeight="1">
      <c r="A9" s="278"/>
      <c r="B9" s="18" t="s">
        <v>47</v>
      </c>
      <c r="C9" s="290" t="s">
        <v>49</v>
      </c>
      <c r="D9" s="291">
        <v>112.9</v>
      </c>
      <c r="E9" s="291">
        <v>180.8</v>
      </c>
      <c r="F9" s="291">
        <v>166.8</v>
      </c>
      <c r="G9" s="174">
        <v>12.1</v>
      </c>
      <c r="H9" s="273">
        <v>3652</v>
      </c>
      <c r="I9" s="292">
        <v>3</v>
      </c>
      <c r="J9" s="263">
        <v>4325.2299999999996</v>
      </c>
      <c r="K9" s="296">
        <v>3.9</v>
      </c>
      <c r="L9" s="296">
        <v>3.4</v>
      </c>
      <c r="M9" s="293">
        <v>13621.9</v>
      </c>
      <c r="N9" s="293">
        <v>12210.9</v>
      </c>
      <c r="O9" s="293">
        <v>1507.1</v>
      </c>
      <c r="P9" s="255">
        <v>4034</v>
      </c>
      <c r="Q9" s="151"/>
    </row>
    <row r="10" spans="1:17" s="277" customFormat="1" ht="15" customHeight="1">
      <c r="A10" s="278"/>
      <c r="B10" s="18" t="s">
        <v>48</v>
      </c>
      <c r="C10" s="290">
        <v>635.79999999999995</v>
      </c>
      <c r="D10" s="291">
        <v>113.2</v>
      </c>
      <c r="E10" s="291">
        <v>182.5</v>
      </c>
      <c r="F10" s="291">
        <v>167.7</v>
      </c>
      <c r="G10" s="291">
        <v>11.9</v>
      </c>
      <c r="H10" s="273">
        <v>1971</v>
      </c>
      <c r="I10" s="292">
        <v>6</v>
      </c>
      <c r="J10" s="318">
        <v>4352.1499999999996</v>
      </c>
      <c r="K10" s="296">
        <v>4.3</v>
      </c>
      <c r="L10" s="296">
        <v>3.8</v>
      </c>
      <c r="M10" s="293">
        <v>18313.099999999999</v>
      </c>
      <c r="N10" s="293">
        <v>16343.9</v>
      </c>
      <c r="O10" s="342">
        <v>2323.5</v>
      </c>
      <c r="P10" s="320">
        <v>6671</v>
      </c>
      <c r="Q10" s="151"/>
    </row>
    <row r="11" spans="1:17" s="277" customFormat="1" ht="26.1" customHeight="1">
      <c r="A11" s="278">
        <v>2016</v>
      </c>
      <c r="B11" s="17" t="s">
        <v>45</v>
      </c>
      <c r="C11" s="290" t="s">
        <v>49</v>
      </c>
      <c r="D11" s="291">
        <v>114.1</v>
      </c>
      <c r="E11" s="291">
        <v>191.7</v>
      </c>
      <c r="F11" s="291">
        <v>177.2</v>
      </c>
      <c r="G11" s="291">
        <v>12.4</v>
      </c>
      <c r="H11" s="272">
        <v>1863</v>
      </c>
      <c r="I11" s="292">
        <v>7</v>
      </c>
      <c r="J11" s="318">
        <v>4504.04</v>
      </c>
      <c r="K11" s="296">
        <v>0.8</v>
      </c>
      <c r="L11" s="296">
        <v>0.2</v>
      </c>
      <c r="M11" s="293">
        <v>4547.2</v>
      </c>
      <c r="N11" s="293">
        <v>3908.7</v>
      </c>
      <c r="O11" s="293">
        <v>344.2</v>
      </c>
      <c r="P11" s="344">
        <v>2669</v>
      </c>
      <c r="Q11" s="151"/>
    </row>
    <row r="12" spans="1:17" s="277" customFormat="1">
      <c r="A12" s="278"/>
      <c r="B12" s="18" t="s">
        <v>46</v>
      </c>
      <c r="C12" s="352">
        <v>637.1</v>
      </c>
      <c r="D12" s="291">
        <v>114.4</v>
      </c>
      <c r="E12" s="291">
        <v>192.3</v>
      </c>
      <c r="F12" s="291">
        <v>177.5</v>
      </c>
      <c r="G12" s="291">
        <v>11.3</v>
      </c>
      <c r="H12" s="230">
        <v>2946</v>
      </c>
      <c r="I12" s="292">
        <v>4</v>
      </c>
      <c r="J12" s="318">
        <v>4475.82</v>
      </c>
      <c r="K12" s="462">
        <v>2.2000000000000002</v>
      </c>
      <c r="L12" s="462">
        <v>1.6</v>
      </c>
      <c r="M12" s="293">
        <v>9552.7999999999993</v>
      </c>
      <c r="N12" s="293">
        <v>8441.7999999999993</v>
      </c>
      <c r="O12" s="293">
        <v>698.2</v>
      </c>
      <c r="P12" s="543">
        <v>4648</v>
      </c>
      <c r="Q12" s="151"/>
    </row>
    <row r="13" spans="1:17" s="277" customFormat="1">
      <c r="A13" s="278"/>
      <c r="B13" s="18" t="s">
        <v>47</v>
      </c>
      <c r="C13" s="352" t="s">
        <v>49</v>
      </c>
      <c r="D13" s="350">
        <v>115.4</v>
      </c>
      <c r="E13" s="350">
        <v>192.2</v>
      </c>
      <c r="F13" s="350">
        <v>177.7</v>
      </c>
      <c r="G13" s="350">
        <v>10.8</v>
      </c>
      <c r="H13" s="431">
        <v>3173</v>
      </c>
      <c r="I13" s="465">
        <v>3</v>
      </c>
      <c r="J13" s="468">
        <v>4504.28</v>
      </c>
      <c r="K13" s="466">
        <v>3</v>
      </c>
      <c r="L13" s="466">
        <v>2.4</v>
      </c>
      <c r="M13" s="467">
        <v>14214.9</v>
      </c>
      <c r="N13" s="467">
        <v>12711.3</v>
      </c>
      <c r="O13" s="467">
        <v>1099.4000000000001</v>
      </c>
      <c r="P13" s="370">
        <v>6015</v>
      </c>
      <c r="Q13" s="151"/>
    </row>
    <row r="14" spans="1:17">
      <c r="A14" s="15"/>
      <c r="B14" s="21" t="s">
        <v>35</v>
      </c>
      <c r="C14" s="449" t="s">
        <v>49</v>
      </c>
      <c r="D14" s="569">
        <v>102.2</v>
      </c>
      <c r="E14" s="450">
        <v>106.3</v>
      </c>
      <c r="F14" s="450">
        <v>106.5</v>
      </c>
      <c r="G14" s="622">
        <v>89.2</v>
      </c>
      <c r="H14" s="622">
        <v>86.9</v>
      </c>
      <c r="I14" s="622">
        <v>100</v>
      </c>
      <c r="J14" s="622">
        <v>104.1</v>
      </c>
      <c r="K14" s="463" t="s">
        <v>67</v>
      </c>
      <c r="L14" s="463" t="s">
        <v>67</v>
      </c>
      <c r="M14" s="450">
        <v>104.4</v>
      </c>
      <c r="N14" s="450">
        <v>104.1</v>
      </c>
      <c r="O14" s="622">
        <v>73</v>
      </c>
      <c r="P14" s="451">
        <v>149.1</v>
      </c>
      <c r="Q14" s="151"/>
    </row>
    <row r="15" spans="1:17" ht="32.1" customHeight="1">
      <c r="A15" s="705" t="s">
        <v>671</v>
      </c>
      <c r="B15" s="705"/>
      <c r="C15" s="705"/>
      <c r="D15" s="705"/>
      <c r="E15" s="705"/>
      <c r="F15" s="705"/>
      <c r="G15" s="705"/>
      <c r="H15" s="705"/>
      <c r="I15" s="705"/>
      <c r="J15" s="705"/>
      <c r="K15" s="705"/>
      <c r="L15" s="705"/>
      <c r="M15" s="705"/>
      <c r="N15" s="705"/>
      <c r="O15" s="705"/>
      <c r="P15" s="705"/>
      <c r="Q15" s="101"/>
    </row>
    <row r="16" spans="1:17">
      <c r="A16" s="15"/>
      <c r="B16" s="24"/>
      <c r="C16" s="15"/>
      <c r="D16" s="15"/>
      <c r="E16" s="15"/>
      <c r="F16" s="3"/>
      <c r="G16" s="15"/>
      <c r="H16" s="277"/>
      <c r="I16" s="277"/>
      <c r="J16" s="277"/>
      <c r="M16" s="196"/>
      <c r="N16" s="196"/>
      <c r="O16" s="196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B20" s="3"/>
      <c r="C20" s="3"/>
      <c r="D20" s="3"/>
      <c r="E20" s="3"/>
      <c r="F20" s="3"/>
      <c r="G20" s="3"/>
      <c r="H20" s="3"/>
      <c r="I20" s="3"/>
    </row>
    <row r="21" spans="1:9">
      <c r="B21" s="3"/>
      <c r="C21" s="3"/>
      <c r="D21" s="3"/>
      <c r="E21" s="3"/>
      <c r="F21" s="3"/>
      <c r="G21" s="3"/>
      <c r="H21" s="3"/>
      <c r="I21" s="3"/>
    </row>
    <row r="22" spans="1:9">
      <c r="B22" s="3"/>
      <c r="C22" s="3"/>
      <c r="D22" s="3"/>
      <c r="E22" s="3"/>
      <c r="F22" s="3"/>
      <c r="G22" s="3"/>
      <c r="H22" s="3"/>
      <c r="I22" s="3"/>
    </row>
    <row r="23" spans="1:9">
      <c r="B23" s="3"/>
      <c r="C23" s="3"/>
      <c r="D23" s="3"/>
      <c r="E23" s="3"/>
      <c r="F23" s="3"/>
      <c r="G23" s="3"/>
      <c r="H23" s="3"/>
      <c r="I23" s="3"/>
    </row>
    <row r="24" spans="1:9">
      <c r="B24" s="3"/>
      <c r="C24" s="3"/>
      <c r="D24" s="3"/>
      <c r="E24" s="3"/>
      <c r="F24" s="3"/>
      <c r="G24" s="3"/>
      <c r="H24" s="3"/>
      <c r="I24" s="3"/>
    </row>
    <row r="25" spans="1:9">
      <c r="B25" s="3"/>
      <c r="C25" s="3"/>
      <c r="D25" s="3"/>
      <c r="E25" s="3"/>
      <c r="F25" s="3"/>
      <c r="G25" s="3"/>
      <c r="H25" s="3"/>
      <c r="I25" s="3"/>
    </row>
    <row r="26" spans="1:9">
      <c r="B26" s="3"/>
      <c r="C26" s="3"/>
      <c r="D26" s="3"/>
      <c r="E26" s="3"/>
      <c r="F26" s="3"/>
      <c r="G26" s="3"/>
      <c r="H26" s="3"/>
      <c r="I26" s="3"/>
    </row>
    <row r="27" spans="1:9">
      <c r="B27" s="3"/>
      <c r="C27" s="3"/>
      <c r="D27" s="3"/>
      <c r="E27" s="3"/>
      <c r="F27" s="3"/>
      <c r="G27" s="3"/>
      <c r="H27" s="3"/>
      <c r="I27" s="3"/>
    </row>
    <row r="28" spans="1:9">
      <c r="B28" s="3"/>
      <c r="C28" s="3"/>
      <c r="D28" s="3"/>
      <c r="E28" s="3"/>
      <c r="F28" s="3"/>
      <c r="G28" s="3"/>
      <c r="H28" s="3"/>
      <c r="I28" s="3"/>
    </row>
    <row r="29" spans="1:9">
      <c r="B29" s="3"/>
      <c r="C29" s="3"/>
      <c r="D29" s="3"/>
      <c r="E29" s="3"/>
      <c r="F29" s="3"/>
      <c r="G29" s="3"/>
      <c r="H29" s="3"/>
      <c r="I29" s="3"/>
    </row>
    <row r="30" spans="1:9">
      <c r="B30" s="3"/>
      <c r="C30" s="3"/>
      <c r="D30" s="3"/>
      <c r="E30" s="3"/>
      <c r="F30" s="3"/>
      <c r="G30" s="3"/>
      <c r="H30" s="3"/>
      <c r="I30" s="3"/>
    </row>
    <row r="31" spans="1:9">
      <c r="B31" s="3"/>
      <c r="C31" s="3"/>
      <c r="D31" s="3"/>
      <c r="E31" s="3"/>
      <c r="F31" s="3"/>
      <c r="G31" s="3"/>
      <c r="H31" s="3"/>
      <c r="I31" s="3"/>
    </row>
    <row r="32" spans="1:9">
      <c r="B32" s="3"/>
      <c r="C32" s="3"/>
      <c r="D32" s="3"/>
      <c r="E32" s="3"/>
      <c r="F32" s="3"/>
      <c r="G32" s="3"/>
      <c r="H32" s="3"/>
      <c r="I32" s="3"/>
    </row>
    <row r="33" spans="2:9">
      <c r="B33" s="3"/>
      <c r="C33" s="3"/>
      <c r="D33" s="3"/>
      <c r="E33" s="3"/>
      <c r="F33" s="3"/>
      <c r="G33" s="3"/>
      <c r="H33" s="3"/>
      <c r="I33" s="3"/>
    </row>
    <row r="34" spans="2:9">
      <c r="B34" s="3"/>
      <c r="C34" s="3"/>
      <c r="D34" s="3"/>
      <c r="E34" s="3"/>
      <c r="F34" s="3"/>
      <c r="G34" s="3"/>
      <c r="H34" s="3"/>
      <c r="I34" s="3"/>
    </row>
    <row r="35" spans="2:9">
      <c r="B35" s="3"/>
      <c r="C35" s="3"/>
      <c r="D35" s="3"/>
      <c r="E35" s="3"/>
      <c r="F35" s="3"/>
      <c r="G35" s="3"/>
      <c r="H35" s="3"/>
      <c r="I35" s="3"/>
    </row>
    <row r="36" spans="2:9">
      <c r="B36" s="3"/>
      <c r="C36" s="3"/>
      <c r="D36" s="3"/>
      <c r="E36" s="3"/>
      <c r="F36" s="3"/>
      <c r="G36" s="3"/>
      <c r="H36" s="3"/>
      <c r="I36" s="3"/>
    </row>
    <row r="37" spans="2:9">
      <c r="B37" s="3"/>
      <c r="C37" s="3"/>
      <c r="D37" s="3"/>
      <c r="E37" s="3"/>
      <c r="F37" s="3"/>
      <c r="G37" s="3"/>
      <c r="H37" s="3"/>
      <c r="I37" s="3"/>
    </row>
    <row r="38" spans="2:9">
      <c r="B38" s="3"/>
      <c r="C38" s="3"/>
      <c r="D38" s="3"/>
      <c r="E38" s="3"/>
      <c r="F38" s="3"/>
      <c r="G38" s="3"/>
      <c r="H38" s="3"/>
      <c r="I38" s="3"/>
    </row>
    <row r="39" spans="2:9">
      <c r="B39" s="3"/>
      <c r="C39" s="3"/>
      <c r="D39" s="3"/>
      <c r="E39" s="3"/>
      <c r="F39" s="3"/>
      <c r="G39" s="3"/>
      <c r="H39" s="3"/>
      <c r="I39" s="3"/>
    </row>
    <row r="40" spans="2:9">
      <c r="B40" s="3"/>
      <c r="C40" s="3"/>
      <c r="D40" s="3"/>
      <c r="E40" s="3"/>
      <c r="F40" s="3"/>
      <c r="G40" s="3"/>
      <c r="H40" s="3"/>
      <c r="I40" s="3"/>
    </row>
    <row r="41" spans="2:9">
      <c r="B41" s="3"/>
      <c r="C41" s="3"/>
      <c r="D41" s="3"/>
      <c r="E41" s="3"/>
      <c r="G41" s="3"/>
      <c r="H41" s="3"/>
      <c r="I41" s="3"/>
    </row>
    <row r="42" spans="2:9">
      <c r="B42" s="3"/>
      <c r="C42" s="3"/>
      <c r="D42" s="3"/>
      <c r="E42" s="3"/>
      <c r="G42" s="3"/>
      <c r="H42" s="3"/>
      <c r="I42" s="3"/>
    </row>
  </sheetData>
  <mergeCells count="24">
    <mergeCell ref="A15:P15"/>
    <mergeCell ref="A1:P1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  <mergeCell ref="M2:N2"/>
    <mergeCell ref="M5:O5"/>
    <mergeCell ref="M3:M4"/>
    <mergeCell ref="O2:O4"/>
    <mergeCell ref="A2:B2"/>
    <mergeCell ref="C5:G5"/>
    <mergeCell ref="H4:H5"/>
    <mergeCell ref="L3:L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7" fitToHeight="0" orientation="landscape" horizontalDpi="4294967294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L308"/>
  <sheetViews>
    <sheetView zoomScale="90" zoomScaleNormal="90" workbookViewId="0">
      <pane ySplit="4" topLeftCell="A5" activePane="bottomLeft" state="frozen"/>
      <selection activeCell="J12" sqref="J12"/>
      <selection pane="bottomLeft" sqref="A1:I1"/>
    </sheetView>
  </sheetViews>
  <sheetFormatPr defaultColWidth="9.140625" defaultRowHeight="15"/>
  <cols>
    <col min="1" max="1" width="25.7109375" style="80" customWidth="1"/>
    <col min="2" max="3" width="10.7109375" style="80" customWidth="1"/>
    <col min="4" max="6" width="9.140625" style="80"/>
    <col min="7" max="7" width="9.42578125" style="80" bestFit="1" customWidth="1"/>
    <col min="8" max="16384" width="9.140625" style="80"/>
  </cols>
  <sheetData>
    <row r="1" spans="1:12" ht="32.1" customHeight="1">
      <c r="A1" s="753" t="s">
        <v>752</v>
      </c>
      <c r="B1" s="753"/>
      <c r="C1" s="753"/>
      <c r="D1" s="753"/>
      <c r="E1" s="753"/>
      <c r="F1" s="753"/>
      <c r="G1" s="753"/>
      <c r="H1" s="753"/>
      <c r="I1" s="753"/>
    </row>
    <row r="2" spans="1:12" ht="32.1" customHeight="1">
      <c r="A2" s="863" t="s">
        <v>387</v>
      </c>
      <c r="B2" s="863"/>
      <c r="C2" s="863"/>
      <c r="D2" s="863"/>
      <c r="E2" s="863"/>
      <c r="F2" s="863"/>
      <c r="G2" s="863"/>
      <c r="H2" s="863"/>
      <c r="I2" s="863"/>
      <c r="J2" s="354"/>
      <c r="K2" s="354"/>
      <c r="L2" s="354"/>
    </row>
    <row r="3" spans="1:12" ht="15" customHeight="1">
      <c r="A3" s="699" t="s">
        <v>8</v>
      </c>
      <c r="B3" s="397">
        <v>2014</v>
      </c>
      <c r="C3" s="856">
        <v>2015</v>
      </c>
      <c r="D3" s="857"/>
      <c r="E3" s="857"/>
      <c r="F3" s="857"/>
      <c r="G3" s="861">
        <v>2016</v>
      </c>
      <c r="H3" s="862"/>
      <c r="I3" s="862"/>
    </row>
    <row r="4" spans="1:12" ht="15" customHeight="1" thickBot="1">
      <c r="A4" s="737"/>
      <c r="B4" s="396" t="s">
        <v>44</v>
      </c>
      <c r="C4" s="396" t="s">
        <v>109</v>
      </c>
      <c r="D4" s="396" t="s">
        <v>110</v>
      </c>
      <c r="E4" s="396" t="s">
        <v>111</v>
      </c>
      <c r="F4" s="398" t="s">
        <v>44</v>
      </c>
      <c r="G4" s="398" t="s">
        <v>109</v>
      </c>
      <c r="H4" s="396" t="s">
        <v>110</v>
      </c>
      <c r="I4" s="398" t="s">
        <v>111</v>
      </c>
    </row>
    <row r="5" spans="1:12" ht="32.1" customHeight="1" thickTop="1">
      <c r="A5" s="864" t="s">
        <v>361</v>
      </c>
      <c r="B5" s="864"/>
      <c r="C5" s="864"/>
      <c r="D5" s="864"/>
      <c r="E5" s="864"/>
      <c r="F5" s="864"/>
      <c r="G5" s="864"/>
      <c r="H5" s="864"/>
      <c r="I5" s="864"/>
    </row>
    <row r="6" spans="1:12">
      <c r="A6" s="230" t="s">
        <v>339</v>
      </c>
      <c r="B6" s="161">
        <v>33</v>
      </c>
      <c r="C6" s="231">
        <v>32.6</v>
      </c>
      <c r="D6" s="159">
        <v>32.6</v>
      </c>
      <c r="E6" s="273">
        <v>32.700000000000003</v>
      </c>
      <c r="F6" s="273">
        <v>32.799999999999997</v>
      </c>
      <c r="G6" s="358">
        <v>33.5</v>
      </c>
      <c r="H6" s="358">
        <v>33.5</v>
      </c>
      <c r="I6" s="442">
        <v>33.200000000000003</v>
      </c>
    </row>
    <row r="7" spans="1:12">
      <c r="A7" s="230" t="s">
        <v>340</v>
      </c>
      <c r="B7" s="161">
        <v>56.2</v>
      </c>
      <c r="C7" s="231">
        <v>56.1</v>
      </c>
      <c r="D7" s="159">
        <v>56.1</v>
      </c>
      <c r="E7" s="273">
        <v>56.1</v>
      </c>
      <c r="F7" s="273">
        <v>56.6</v>
      </c>
      <c r="G7" s="358">
        <v>56.6</v>
      </c>
      <c r="H7" s="358">
        <v>56.7</v>
      </c>
      <c r="I7" s="442">
        <v>56.6</v>
      </c>
    </row>
    <row r="8" spans="1:12">
      <c r="A8" s="230" t="s">
        <v>341</v>
      </c>
      <c r="B8" s="161">
        <v>80.400000000000006</v>
      </c>
      <c r="C8" s="231">
        <v>80.099999999999994</v>
      </c>
      <c r="D8" s="159">
        <v>80.400000000000006</v>
      </c>
      <c r="E8" s="273">
        <v>80.3</v>
      </c>
      <c r="F8" s="273">
        <v>80.8</v>
      </c>
      <c r="G8" s="358">
        <v>83.7</v>
      </c>
      <c r="H8" s="358">
        <v>84.7</v>
      </c>
      <c r="I8" s="442">
        <v>84.9</v>
      </c>
    </row>
    <row r="9" spans="1:12">
      <c r="A9" s="230" t="s">
        <v>342</v>
      </c>
      <c r="B9" s="161">
        <v>21.9</v>
      </c>
      <c r="C9" s="231">
        <v>22.9</v>
      </c>
      <c r="D9" s="159">
        <v>22.7</v>
      </c>
      <c r="E9" s="273">
        <v>22.7</v>
      </c>
      <c r="F9" s="273">
        <v>22.8</v>
      </c>
      <c r="G9" s="358">
        <v>22.1</v>
      </c>
      <c r="H9" s="358">
        <v>22.1</v>
      </c>
      <c r="I9" s="442">
        <v>22.1</v>
      </c>
    </row>
    <row r="10" spans="1:12">
      <c r="A10" s="230" t="s">
        <v>343</v>
      </c>
      <c r="B10" s="161">
        <v>143.9</v>
      </c>
      <c r="C10" s="231">
        <v>138.5</v>
      </c>
      <c r="D10" s="159">
        <v>136</v>
      </c>
      <c r="E10" s="273">
        <v>133.6</v>
      </c>
      <c r="F10" s="273">
        <v>129.6</v>
      </c>
      <c r="G10" s="358">
        <v>125.4</v>
      </c>
      <c r="H10" s="358">
        <v>125.8</v>
      </c>
      <c r="I10" s="442">
        <v>125.6</v>
      </c>
    </row>
    <row r="11" spans="1:12">
      <c r="A11" s="230" t="s">
        <v>344</v>
      </c>
      <c r="B11" s="161">
        <v>35</v>
      </c>
      <c r="C11" s="231">
        <v>34</v>
      </c>
      <c r="D11" s="159">
        <v>34</v>
      </c>
      <c r="E11" s="273">
        <v>34.1</v>
      </c>
      <c r="F11" s="273">
        <v>34.200000000000003</v>
      </c>
      <c r="G11" s="358">
        <v>34.5</v>
      </c>
      <c r="H11" s="358">
        <v>34.700000000000003</v>
      </c>
      <c r="I11" s="442">
        <v>34.700000000000003</v>
      </c>
    </row>
    <row r="12" spans="1:12">
      <c r="A12" s="230" t="s">
        <v>345</v>
      </c>
      <c r="B12" s="161">
        <v>198.9</v>
      </c>
      <c r="C12" s="231">
        <v>202.4</v>
      </c>
      <c r="D12" s="159">
        <v>201.6</v>
      </c>
      <c r="E12" s="273">
        <v>201.2</v>
      </c>
      <c r="F12" s="273">
        <v>202.6</v>
      </c>
      <c r="G12" s="358">
        <v>207.1</v>
      </c>
      <c r="H12" s="358">
        <v>207.2</v>
      </c>
      <c r="I12" s="442">
        <v>208.2</v>
      </c>
    </row>
    <row r="13" spans="1:12">
      <c r="A13" s="230" t="s">
        <v>346</v>
      </c>
      <c r="B13" s="161">
        <v>63.5</v>
      </c>
      <c r="C13" s="231">
        <v>61.6</v>
      </c>
      <c r="D13" s="159">
        <v>61.8</v>
      </c>
      <c r="E13" s="273">
        <v>61.8</v>
      </c>
      <c r="F13" s="273">
        <v>62.2</v>
      </c>
      <c r="G13" s="358">
        <v>62.8</v>
      </c>
      <c r="H13" s="351">
        <v>63</v>
      </c>
      <c r="I13" s="442">
        <v>63.3</v>
      </c>
    </row>
    <row r="14" spans="1:12">
      <c r="A14" s="230" t="s">
        <v>347</v>
      </c>
      <c r="B14" s="161">
        <v>112.8</v>
      </c>
      <c r="C14" s="231">
        <v>114.2</v>
      </c>
      <c r="D14" s="159">
        <v>114.4</v>
      </c>
      <c r="E14" s="273">
        <v>116.8</v>
      </c>
      <c r="F14" s="273">
        <v>116.8</v>
      </c>
      <c r="G14" s="358">
        <v>119.9</v>
      </c>
      <c r="H14" s="351">
        <v>120</v>
      </c>
      <c r="I14" s="442">
        <v>119.5</v>
      </c>
    </row>
    <row r="15" spans="1:12">
      <c r="A15" s="230" t="s">
        <v>348</v>
      </c>
      <c r="B15" s="161">
        <v>27.6</v>
      </c>
      <c r="C15" s="231">
        <v>28</v>
      </c>
      <c r="D15" s="159">
        <v>28.1</v>
      </c>
      <c r="E15" s="295">
        <v>28</v>
      </c>
      <c r="F15" s="273">
        <v>27.8</v>
      </c>
      <c r="G15" s="358">
        <v>27.8</v>
      </c>
      <c r="H15" s="358">
        <v>27.8</v>
      </c>
      <c r="I15" s="442">
        <v>27.8</v>
      </c>
    </row>
    <row r="16" spans="1:12">
      <c r="A16" s="230" t="s">
        <v>349</v>
      </c>
      <c r="B16" s="161">
        <v>20.9</v>
      </c>
      <c r="C16" s="231">
        <v>21.1</v>
      </c>
      <c r="D16" s="159">
        <v>21.1</v>
      </c>
      <c r="E16" s="273">
        <v>21.1</v>
      </c>
      <c r="F16" s="273">
        <v>21.3</v>
      </c>
      <c r="G16" s="358">
        <v>21.2</v>
      </c>
      <c r="H16" s="358">
        <v>21.2</v>
      </c>
      <c r="I16" s="442">
        <v>20.6</v>
      </c>
    </row>
    <row r="17" spans="1:9">
      <c r="A17" s="230" t="s">
        <v>350</v>
      </c>
      <c r="B17" s="161">
        <v>140.30000000000001</v>
      </c>
      <c r="C17" s="231">
        <v>143.19999999999999</v>
      </c>
      <c r="D17" s="159">
        <v>142.30000000000001</v>
      </c>
      <c r="E17" s="273">
        <v>143.80000000000001</v>
      </c>
      <c r="F17" s="273">
        <v>144.1</v>
      </c>
      <c r="G17" s="358">
        <v>148.1</v>
      </c>
      <c r="H17" s="358">
        <v>146.9</v>
      </c>
      <c r="I17" s="442">
        <v>147.30000000000001</v>
      </c>
    </row>
    <row r="18" spans="1:9">
      <c r="A18" s="230" t="s">
        <v>351</v>
      </c>
      <c r="B18" s="161">
        <v>43.2</v>
      </c>
      <c r="C18" s="231">
        <v>42.4</v>
      </c>
      <c r="D18" s="159">
        <v>41.6</v>
      </c>
      <c r="E18" s="273">
        <v>41.6</v>
      </c>
      <c r="F18" s="273">
        <v>41.9</v>
      </c>
      <c r="G18" s="358">
        <v>41.2</v>
      </c>
      <c r="H18" s="358">
        <v>40.6</v>
      </c>
      <c r="I18" s="442">
        <v>40.700000000000003</v>
      </c>
    </row>
    <row r="19" spans="1:9">
      <c r="A19" s="230" t="s">
        <v>352</v>
      </c>
      <c r="B19" s="161">
        <v>42.8</v>
      </c>
      <c r="C19" s="231">
        <v>42.5</v>
      </c>
      <c r="D19" s="159">
        <v>42.4</v>
      </c>
      <c r="E19" s="273">
        <v>42.3</v>
      </c>
      <c r="F19" s="273">
        <v>42.5</v>
      </c>
      <c r="G19" s="358">
        <v>43.5</v>
      </c>
      <c r="H19" s="358">
        <v>43.4</v>
      </c>
      <c r="I19" s="442">
        <v>43.4</v>
      </c>
    </row>
    <row r="20" spans="1:9">
      <c r="A20" s="230" t="s">
        <v>353</v>
      </c>
      <c r="B20" s="161">
        <v>38.299999999999997</v>
      </c>
      <c r="C20" s="231">
        <v>38.4</v>
      </c>
      <c r="D20" s="159">
        <v>38.4</v>
      </c>
      <c r="E20" s="273">
        <v>38.299999999999997</v>
      </c>
      <c r="F20" s="273">
        <v>38.6</v>
      </c>
      <c r="G20" s="358">
        <v>39.6</v>
      </c>
      <c r="H20" s="358">
        <v>39.700000000000003</v>
      </c>
      <c r="I20" s="442">
        <v>39.4</v>
      </c>
    </row>
    <row r="21" spans="1:9">
      <c r="A21" s="230" t="s">
        <v>354</v>
      </c>
      <c r="B21" s="161">
        <v>963.5</v>
      </c>
      <c r="C21" s="231">
        <v>962.3</v>
      </c>
      <c r="D21" s="159">
        <v>963</v>
      </c>
      <c r="E21" s="273">
        <v>957.7</v>
      </c>
      <c r="F21" s="273">
        <v>968.7</v>
      </c>
      <c r="G21" s="358">
        <v>985.8</v>
      </c>
      <c r="H21" s="358">
        <v>988.1</v>
      </c>
      <c r="I21" s="442">
        <v>990.2</v>
      </c>
    </row>
    <row r="22" spans="1:9">
      <c r="A22" s="81" t="s">
        <v>355</v>
      </c>
      <c r="B22" s="401">
        <v>170</v>
      </c>
      <c r="C22" s="402">
        <v>168.1</v>
      </c>
      <c r="D22" s="403">
        <v>167.9</v>
      </c>
      <c r="E22" s="403">
        <v>166.8</v>
      </c>
      <c r="F22" s="404">
        <v>167.7</v>
      </c>
      <c r="G22" s="355">
        <v>177.2</v>
      </c>
      <c r="H22" s="355">
        <v>177.5</v>
      </c>
      <c r="I22" s="473">
        <v>177.7</v>
      </c>
    </row>
    <row r="23" spans="1:9">
      <c r="A23" s="230" t="s">
        <v>356</v>
      </c>
      <c r="B23" s="161">
        <v>20.5</v>
      </c>
      <c r="C23" s="231">
        <v>20.6</v>
      </c>
      <c r="D23" s="159">
        <v>20.399999999999999</v>
      </c>
      <c r="E23" s="273">
        <v>20.399999999999999</v>
      </c>
      <c r="F23" s="273">
        <v>20.5</v>
      </c>
      <c r="G23" s="358">
        <v>20.6</v>
      </c>
      <c r="H23" s="358">
        <v>20.8</v>
      </c>
      <c r="I23" s="442">
        <v>20.8</v>
      </c>
    </row>
    <row r="24" spans="1:9" ht="32.1" customHeight="1">
      <c r="A24" s="858" t="s">
        <v>362</v>
      </c>
      <c r="B24" s="858"/>
      <c r="C24" s="858"/>
      <c r="D24" s="858"/>
      <c r="E24" s="858"/>
      <c r="F24" s="858"/>
      <c r="G24" s="858"/>
      <c r="H24" s="858"/>
      <c r="I24" s="858"/>
    </row>
    <row r="25" spans="1:9">
      <c r="A25" s="85" t="s">
        <v>339</v>
      </c>
      <c r="B25" s="161">
        <v>11.4</v>
      </c>
      <c r="C25" s="231">
        <v>10.9</v>
      </c>
      <c r="D25" s="212">
        <v>10.9</v>
      </c>
      <c r="E25" s="299">
        <v>10.9</v>
      </c>
      <c r="F25" s="299">
        <v>10.9</v>
      </c>
      <c r="G25" s="351">
        <v>11.5</v>
      </c>
      <c r="H25" s="351">
        <v>11.5</v>
      </c>
      <c r="I25" s="442">
        <v>11.5</v>
      </c>
    </row>
    <row r="26" spans="1:9">
      <c r="A26" s="85" t="s">
        <v>340</v>
      </c>
      <c r="B26" s="161">
        <v>27.9</v>
      </c>
      <c r="C26" s="231">
        <v>28.4</v>
      </c>
      <c r="D26" s="212">
        <v>28.6</v>
      </c>
      <c r="E26" s="299">
        <v>28.5</v>
      </c>
      <c r="F26" s="299">
        <v>28.7</v>
      </c>
      <c r="G26" s="351">
        <v>28.9</v>
      </c>
      <c r="H26" s="351">
        <v>28.8</v>
      </c>
      <c r="I26" s="442">
        <v>28.8</v>
      </c>
    </row>
    <row r="27" spans="1:9">
      <c r="A27" s="85" t="s">
        <v>341</v>
      </c>
      <c r="B27" s="161">
        <v>28.1</v>
      </c>
      <c r="C27" s="231">
        <v>27.8</v>
      </c>
      <c r="D27" s="212">
        <v>27.8</v>
      </c>
      <c r="E27" s="299">
        <v>27.7</v>
      </c>
      <c r="F27" s="299">
        <v>27.4</v>
      </c>
      <c r="G27" s="351">
        <v>27.4</v>
      </c>
      <c r="H27" s="351">
        <v>27.4</v>
      </c>
      <c r="I27" s="442">
        <v>27.5</v>
      </c>
    </row>
    <row r="28" spans="1:9">
      <c r="A28" s="85" t="s">
        <v>342</v>
      </c>
      <c r="B28" s="161">
        <v>12.5</v>
      </c>
      <c r="C28" s="231">
        <v>13.1</v>
      </c>
      <c r="D28" s="212">
        <v>12.9</v>
      </c>
      <c r="E28" s="299">
        <v>12.9</v>
      </c>
      <c r="F28" s="299">
        <v>12.9</v>
      </c>
      <c r="G28" s="351">
        <v>12.2</v>
      </c>
      <c r="H28" s="351">
        <v>12.1</v>
      </c>
      <c r="I28" s="442">
        <v>12</v>
      </c>
    </row>
    <row r="29" spans="1:9">
      <c r="A29" s="85" t="s">
        <v>343</v>
      </c>
      <c r="B29" s="161">
        <v>90</v>
      </c>
      <c r="C29" s="231">
        <v>84</v>
      </c>
      <c r="D29" s="212">
        <v>81.400000000000006</v>
      </c>
      <c r="E29" s="299">
        <v>78.599999999999994</v>
      </c>
      <c r="F29" s="299">
        <v>74</v>
      </c>
      <c r="G29" s="351">
        <v>68.900000000000006</v>
      </c>
      <c r="H29" s="351">
        <v>67.7</v>
      </c>
      <c r="I29" s="442">
        <v>66.900000000000006</v>
      </c>
    </row>
    <row r="30" spans="1:9">
      <c r="A30" s="85" t="s">
        <v>344</v>
      </c>
      <c r="B30" s="161">
        <v>12</v>
      </c>
      <c r="C30" s="231">
        <v>12.2</v>
      </c>
      <c r="D30" s="212">
        <v>12.1</v>
      </c>
      <c r="E30" s="299">
        <v>12.3</v>
      </c>
      <c r="F30" s="299">
        <v>12.4</v>
      </c>
      <c r="G30" s="351">
        <v>11.6</v>
      </c>
      <c r="H30" s="351">
        <v>11.6</v>
      </c>
      <c r="I30" s="442">
        <v>12.2</v>
      </c>
    </row>
    <row r="31" spans="1:9">
      <c r="A31" s="85" t="s">
        <v>345</v>
      </c>
      <c r="B31" s="161">
        <v>53.5</v>
      </c>
      <c r="C31" s="231">
        <v>53.5</v>
      </c>
      <c r="D31" s="212">
        <v>53.2</v>
      </c>
      <c r="E31" s="299">
        <v>53</v>
      </c>
      <c r="F31" s="299">
        <v>53.9</v>
      </c>
      <c r="G31" s="351">
        <v>52.6</v>
      </c>
      <c r="H31" s="351">
        <v>52.9</v>
      </c>
      <c r="I31" s="442">
        <v>52.7</v>
      </c>
    </row>
    <row r="32" spans="1:9">
      <c r="A32" s="85" t="s">
        <v>346</v>
      </c>
      <c r="B32" s="161">
        <v>24.5</v>
      </c>
      <c r="C32" s="231">
        <v>25.3</v>
      </c>
      <c r="D32" s="212">
        <v>25.3</v>
      </c>
      <c r="E32" s="299">
        <v>25.3</v>
      </c>
      <c r="F32" s="299">
        <v>25.3</v>
      </c>
      <c r="G32" s="351">
        <v>25.3</v>
      </c>
      <c r="H32" s="351">
        <v>25.3</v>
      </c>
      <c r="I32" s="442">
        <v>25.4</v>
      </c>
    </row>
    <row r="33" spans="1:9">
      <c r="A33" s="85" t="s">
        <v>347</v>
      </c>
      <c r="B33" s="161">
        <v>42.6</v>
      </c>
      <c r="C33" s="231">
        <v>42.8</v>
      </c>
      <c r="D33" s="212">
        <v>42.7</v>
      </c>
      <c r="E33" s="299">
        <v>42.6</v>
      </c>
      <c r="F33" s="299">
        <v>42.6</v>
      </c>
      <c r="G33" s="351">
        <v>43.2</v>
      </c>
      <c r="H33" s="351">
        <v>43.3</v>
      </c>
      <c r="I33" s="442">
        <v>43.3</v>
      </c>
    </row>
    <row r="34" spans="1:9">
      <c r="A34" s="85" t="s">
        <v>348</v>
      </c>
      <c r="B34" s="161">
        <v>11</v>
      </c>
      <c r="C34" s="231">
        <v>11</v>
      </c>
      <c r="D34" s="212">
        <v>10.9</v>
      </c>
      <c r="E34" s="299">
        <v>10.9</v>
      </c>
      <c r="F34" s="299">
        <v>10.7</v>
      </c>
      <c r="G34" s="351">
        <v>10.7</v>
      </c>
      <c r="H34" s="351">
        <v>10.9</v>
      </c>
      <c r="I34" s="442">
        <v>11</v>
      </c>
    </row>
    <row r="35" spans="1:9">
      <c r="A35" s="85" t="s">
        <v>349</v>
      </c>
      <c r="B35" s="161">
        <v>8.3000000000000007</v>
      </c>
      <c r="C35" s="231">
        <v>8.5</v>
      </c>
      <c r="D35" s="212">
        <v>8.4</v>
      </c>
      <c r="E35" s="299">
        <v>8.4</v>
      </c>
      <c r="F35" s="299">
        <v>8.5</v>
      </c>
      <c r="G35" s="351">
        <v>8.8000000000000007</v>
      </c>
      <c r="H35" s="351">
        <v>8.8000000000000007</v>
      </c>
      <c r="I35" s="442">
        <v>8.1</v>
      </c>
    </row>
    <row r="36" spans="1:9">
      <c r="A36" s="85" t="s">
        <v>350</v>
      </c>
      <c r="B36" s="161">
        <v>47.6</v>
      </c>
      <c r="C36" s="231">
        <v>48</v>
      </c>
      <c r="D36" s="212">
        <v>48.2</v>
      </c>
      <c r="E36" s="299">
        <v>48.4</v>
      </c>
      <c r="F36" s="299">
        <v>48.6</v>
      </c>
      <c r="G36" s="351">
        <v>49.5</v>
      </c>
      <c r="H36" s="351">
        <v>49.4</v>
      </c>
      <c r="I36" s="442">
        <v>49.6</v>
      </c>
    </row>
    <row r="37" spans="1:9">
      <c r="A37" s="85" t="s">
        <v>351</v>
      </c>
      <c r="B37" s="161">
        <v>15.6</v>
      </c>
      <c r="C37" s="231">
        <v>15.2</v>
      </c>
      <c r="D37" s="212">
        <v>15.1</v>
      </c>
      <c r="E37" s="299">
        <v>15.1</v>
      </c>
      <c r="F37" s="299">
        <v>15.2</v>
      </c>
      <c r="G37" s="351">
        <v>15.2</v>
      </c>
      <c r="H37" s="351">
        <v>15.1</v>
      </c>
      <c r="I37" s="442">
        <v>15.2</v>
      </c>
    </row>
    <row r="38" spans="1:9">
      <c r="A38" s="85" t="s">
        <v>352</v>
      </c>
      <c r="B38" s="161">
        <v>12.7</v>
      </c>
      <c r="C38" s="231">
        <v>13.1</v>
      </c>
      <c r="D38" s="212">
        <v>13</v>
      </c>
      <c r="E38" s="299">
        <v>12.9</v>
      </c>
      <c r="F38" s="299">
        <v>12.9</v>
      </c>
      <c r="G38" s="351">
        <v>13.6</v>
      </c>
      <c r="H38" s="351">
        <v>13.7</v>
      </c>
      <c r="I38" s="442">
        <v>13.5</v>
      </c>
    </row>
    <row r="39" spans="1:9">
      <c r="A39" s="85" t="s">
        <v>353</v>
      </c>
      <c r="B39" s="161">
        <v>14.1</v>
      </c>
      <c r="C39" s="231">
        <v>14.1</v>
      </c>
      <c r="D39" s="212">
        <v>14.2</v>
      </c>
      <c r="E39" s="299">
        <v>14.1</v>
      </c>
      <c r="F39" s="299">
        <v>14.1</v>
      </c>
      <c r="G39" s="351">
        <v>14</v>
      </c>
      <c r="H39" s="351">
        <v>14</v>
      </c>
      <c r="I39" s="442">
        <v>14</v>
      </c>
    </row>
    <row r="40" spans="1:9">
      <c r="A40" s="85" t="s">
        <v>354</v>
      </c>
      <c r="B40" s="161">
        <v>172.3</v>
      </c>
      <c r="C40" s="231">
        <v>170.6</v>
      </c>
      <c r="D40" s="212">
        <v>170.1</v>
      </c>
      <c r="E40" s="299">
        <v>170.2</v>
      </c>
      <c r="F40" s="299">
        <v>170.5</v>
      </c>
      <c r="G40" s="351">
        <v>169.7</v>
      </c>
      <c r="H40" s="351">
        <v>170.6</v>
      </c>
      <c r="I40" s="442">
        <v>172.3</v>
      </c>
    </row>
    <row r="41" spans="1:9">
      <c r="A41" s="86" t="s">
        <v>355</v>
      </c>
      <c r="B41" s="162">
        <v>39.1</v>
      </c>
      <c r="C41" s="237">
        <v>39.200000000000003</v>
      </c>
      <c r="D41" s="172">
        <v>38.6</v>
      </c>
      <c r="E41" s="172">
        <v>38.6</v>
      </c>
      <c r="F41" s="357">
        <v>38.799999999999997</v>
      </c>
      <c r="G41" s="414">
        <v>39.700000000000003</v>
      </c>
      <c r="H41" s="411">
        <v>39.799999999999997</v>
      </c>
      <c r="I41" s="473">
        <v>39.4</v>
      </c>
    </row>
    <row r="42" spans="1:9">
      <c r="A42" s="85" t="s">
        <v>356</v>
      </c>
      <c r="B42" s="161">
        <v>6.1</v>
      </c>
      <c r="C42" s="231">
        <v>6.8</v>
      </c>
      <c r="D42" s="212">
        <v>6.7</v>
      </c>
      <c r="E42" s="299">
        <v>6.7</v>
      </c>
      <c r="F42" s="299">
        <v>6.7</v>
      </c>
      <c r="G42" s="351">
        <v>7.1</v>
      </c>
      <c r="H42" s="351">
        <v>7.1</v>
      </c>
      <c r="I42" s="442">
        <v>7.1</v>
      </c>
    </row>
    <row r="43" spans="1:9" ht="32.1" customHeight="1">
      <c r="A43" s="858" t="s">
        <v>363</v>
      </c>
      <c r="B43" s="858"/>
      <c r="C43" s="858"/>
      <c r="D43" s="858"/>
      <c r="E43" s="858"/>
      <c r="F43" s="858"/>
      <c r="G43" s="858"/>
      <c r="H43" s="858"/>
      <c r="I43" s="858"/>
    </row>
    <row r="44" spans="1:9">
      <c r="A44" s="230" t="s">
        <v>339</v>
      </c>
      <c r="B44" s="161">
        <v>3.6</v>
      </c>
      <c r="C44" s="231">
        <v>3.5</v>
      </c>
      <c r="D44" s="212">
        <v>3.5</v>
      </c>
      <c r="E44" s="273">
        <v>3.4</v>
      </c>
      <c r="F44" s="299">
        <v>3.4</v>
      </c>
      <c r="G44" s="351">
        <v>3.5</v>
      </c>
      <c r="H44" s="351">
        <v>3.5</v>
      </c>
      <c r="I44" s="442">
        <v>3.5</v>
      </c>
    </row>
    <row r="45" spans="1:9">
      <c r="A45" s="230" t="s">
        <v>340</v>
      </c>
      <c r="B45" s="161">
        <v>3.6</v>
      </c>
      <c r="C45" s="231">
        <v>3.2</v>
      </c>
      <c r="D45" s="212">
        <v>3.1</v>
      </c>
      <c r="E45" s="273">
        <v>3.2</v>
      </c>
      <c r="F45" s="299">
        <v>3.3</v>
      </c>
      <c r="G45" s="351">
        <v>3.2</v>
      </c>
      <c r="H45" s="351">
        <v>3.3</v>
      </c>
      <c r="I45" s="442">
        <v>3.2</v>
      </c>
    </row>
    <row r="46" spans="1:9">
      <c r="A46" s="230" t="s">
        <v>341</v>
      </c>
      <c r="B46" s="161">
        <v>7.6</v>
      </c>
      <c r="C46" s="231">
        <v>7.8</v>
      </c>
      <c r="D46" s="212">
        <v>7.7</v>
      </c>
      <c r="E46" s="273">
        <v>7.7</v>
      </c>
      <c r="F46" s="299">
        <v>7.9</v>
      </c>
      <c r="G46" s="351">
        <v>8.1999999999999993</v>
      </c>
      <c r="H46" s="351">
        <v>8.5</v>
      </c>
      <c r="I46" s="442">
        <v>8.8000000000000007</v>
      </c>
    </row>
    <row r="47" spans="1:9">
      <c r="A47" s="230" t="s">
        <v>342</v>
      </c>
      <c r="B47" s="161">
        <v>1.3</v>
      </c>
      <c r="C47" s="231">
        <v>1.2</v>
      </c>
      <c r="D47" s="212">
        <v>1.2</v>
      </c>
      <c r="E47" s="273">
        <v>1.3</v>
      </c>
      <c r="F47" s="299">
        <v>1.3</v>
      </c>
      <c r="G47" s="351">
        <v>1.3</v>
      </c>
      <c r="H47" s="351">
        <v>1.3</v>
      </c>
      <c r="I47" s="442">
        <v>1.4</v>
      </c>
    </row>
    <row r="48" spans="1:9">
      <c r="A48" s="230" t="s">
        <v>343</v>
      </c>
      <c r="B48" s="161">
        <v>8.4</v>
      </c>
      <c r="C48" s="231">
        <v>8.6</v>
      </c>
      <c r="D48" s="212">
        <v>8.6</v>
      </c>
      <c r="E48" s="273">
        <v>8.8000000000000007</v>
      </c>
      <c r="F48" s="299">
        <v>8.8000000000000007</v>
      </c>
      <c r="G48" s="351">
        <v>8.1999999999999993</v>
      </c>
      <c r="H48" s="351">
        <v>8.1999999999999993</v>
      </c>
      <c r="I48" s="442">
        <v>8.1999999999999993</v>
      </c>
    </row>
    <row r="49" spans="1:9">
      <c r="A49" s="230" t="s">
        <v>344</v>
      </c>
      <c r="B49" s="161">
        <v>4.5999999999999996</v>
      </c>
      <c r="C49" s="231">
        <v>3.8</v>
      </c>
      <c r="D49" s="212">
        <v>3.9</v>
      </c>
      <c r="E49" s="273">
        <v>3.9</v>
      </c>
      <c r="F49" s="299">
        <v>3.9</v>
      </c>
      <c r="G49" s="351">
        <v>4.4000000000000004</v>
      </c>
      <c r="H49" s="351">
        <v>4.5</v>
      </c>
      <c r="I49" s="442">
        <v>4.4000000000000004</v>
      </c>
    </row>
    <row r="50" spans="1:9">
      <c r="A50" s="230" t="s">
        <v>345</v>
      </c>
      <c r="B50" s="161">
        <v>16.100000000000001</v>
      </c>
      <c r="C50" s="231">
        <v>15.6</v>
      </c>
      <c r="D50" s="212">
        <v>15.5</v>
      </c>
      <c r="E50" s="273">
        <v>15.5</v>
      </c>
      <c r="F50" s="299">
        <v>15.6</v>
      </c>
      <c r="G50" s="351">
        <v>15.6</v>
      </c>
      <c r="H50" s="351">
        <v>15.6</v>
      </c>
      <c r="I50" s="442">
        <v>15.4</v>
      </c>
    </row>
    <row r="51" spans="1:9">
      <c r="A51" s="230" t="s">
        <v>346</v>
      </c>
      <c r="B51" s="161">
        <v>6.9</v>
      </c>
      <c r="C51" s="231">
        <v>4.7</v>
      </c>
      <c r="D51" s="212">
        <v>4.7</v>
      </c>
      <c r="E51" s="273">
        <v>4.7</v>
      </c>
      <c r="F51" s="299">
        <v>4.8</v>
      </c>
      <c r="G51" s="351">
        <v>5.0999999999999996</v>
      </c>
      <c r="H51" s="351">
        <v>5.0999999999999996</v>
      </c>
      <c r="I51" s="442">
        <v>5.2</v>
      </c>
    </row>
    <row r="52" spans="1:9">
      <c r="A52" s="230" t="s">
        <v>347</v>
      </c>
      <c r="B52" s="161">
        <v>6.2</v>
      </c>
      <c r="C52" s="231">
        <v>6.1</v>
      </c>
      <c r="D52" s="212">
        <v>6.1</v>
      </c>
      <c r="E52" s="273">
        <v>6.3</v>
      </c>
      <c r="F52" s="299">
        <v>6.2</v>
      </c>
      <c r="G52" s="351">
        <v>5.8</v>
      </c>
      <c r="H52" s="351">
        <v>5.6</v>
      </c>
      <c r="I52" s="442">
        <v>5.6</v>
      </c>
    </row>
    <row r="53" spans="1:9">
      <c r="A53" s="230" t="s">
        <v>348</v>
      </c>
      <c r="B53" s="161">
        <v>2.8</v>
      </c>
      <c r="C53" s="231">
        <v>2.2999999999999998</v>
      </c>
      <c r="D53" s="212">
        <v>2.2000000000000002</v>
      </c>
      <c r="E53" s="273">
        <v>2.1</v>
      </c>
      <c r="F53" s="299">
        <v>2.1</v>
      </c>
      <c r="G53" s="351">
        <v>2.1</v>
      </c>
      <c r="H53" s="351">
        <v>2</v>
      </c>
      <c r="I53" s="442">
        <v>2</v>
      </c>
    </row>
    <row r="54" spans="1:9">
      <c r="A54" s="230" t="s">
        <v>349</v>
      </c>
      <c r="B54" s="161">
        <v>1.6</v>
      </c>
      <c r="C54" s="231">
        <v>1.5</v>
      </c>
      <c r="D54" s="212">
        <v>1.5</v>
      </c>
      <c r="E54" s="273">
        <v>1.5</v>
      </c>
      <c r="F54" s="299">
        <v>1.5</v>
      </c>
      <c r="G54" s="351">
        <v>1.6</v>
      </c>
      <c r="H54" s="351">
        <v>1.6</v>
      </c>
      <c r="I54" s="442">
        <v>1.6</v>
      </c>
    </row>
    <row r="55" spans="1:9">
      <c r="A55" s="230" t="s">
        <v>350</v>
      </c>
      <c r="B55" s="161">
        <v>7.9</v>
      </c>
      <c r="C55" s="231">
        <v>7.7</v>
      </c>
      <c r="D55" s="212">
        <v>7.6</v>
      </c>
      <c r="E55" s="273">
        <v>7.5</v>
      </c>
      <c r="F55" s="299">
        <v>7.5</v>
      </c>
      <c r="G55" s="351">
        <v>7.6</v>
      </c>
      <c r="H55" s="351">
        <v>7.6</v>
      </c>
      <c r="I55" s="442">
        <v>7.5</v>
      </c>
    </row>
    <row r="56" spans="1:9">
      <c r="A56" s="230" t="s">
        <v>351</v>
      </c>
      <c r="B56" s="161">
        <v>4.5999999999999996</v>
      </c>
      <c r="C56" s="231">
        <v>4.5</v>
      </c>
      <c r="D56" s="212">
        <v>4.5</v>
      </c>
      <c r="E56" s="273">
        <v>4.7</v>
      </c>
      <c r="F56" s="299">
        <v>4.8</v>
      </c>
      <c r="G56" s="351">
        <v>4.5999999999999996</v>
      </c>
      <c r="H56" s="351">
        <v>4.5</v>
      </c>
      <c r="I56" s="442">
        <v>4.5</v>
      </c>
    </row>
    <row r="57" spans="1:9">
      <c r="A57" s="230" t="s">
        <v>352</v>
      </c>
      <c r="B57" s="161">
        <v>3.7</v>
      </c>
      <c r="C57" s="231">
        <v>3.6</v>
      </c>
      <c r="D57" s="212">
        <v>3.5</v>
      </c>
      <c r="E57" s="273">
        <v>3.5</v>
      </c>
      <c r="F57" s="299">
        <v>3.6</v>
      </c>
      <c r="G57" s="351">
        <v>3.4</v>
      </c>
      <c r="H57" s="351">
        <v>3.2</v>
      </c>
      <c r="I57" s="442">
        <v>3.5</v>
      </c>
    </row>
    <row r="58" spans="1:9">
      <c r="A58" s="230" t="s">
        <v>353</v>
      </c>
      <c r="B58" s="161">
        <v>3.1</v>
      </c>
      <c r="C58" s="247">
        <v>2.9</v>
      </c>
      <c r="D58" s="212">
        <v>2.9</v>
      </c>
      <c r="E58" s="273">
        <v>2.9</v>
      </c>
      <c r="F58" s="299">
        <v>3.1</v>
      </c>
      <c r="G58" s="351">
        <v>3</v>
      </c>
      <c r="H58" s="351">
        <v>3</v>
      </c>
      <c r="I58" s="442">
        <v>3</v>
      </c>
    </row>
    <row r="59" spans="1:9">
      <c r="A59" s="230" t="s">
        <v>354</v>
      </c>
      <c r="B59" s="161">
        <v>53</v>
      </c>
      <c r="C59" s="231">
        <v>49.5</v>
      </c>
      <c r="D59" s="212">
        <v>49.1</v>
      </c>
      <c r="E59" s="273">
        <v>49.2</v>
      </c>
      <c r="F59" s="299">
        <v>49.9</v>
      </c>
      <c r="G59" s="351">
        <v>49.7</v>
      </c>
      <c r="H59" s="351">
        <v>49.2</v>
      </c>
      <c r="I59" s="442">
        <v>49.3</v>
      </c>
    </row>
    <row r="60" spans="1:9">
      <c r="A60" s="81" t="s">
        <v>355</v>
      </c>
      <c r="B60" s="162">
        <v>9.8000000000000007</v>
      </c>
      <c r="C60" s="237">
        <v>9.1999999999999993</v>
      </c>
      <c r="D60" s="172">
        <v>9.1</v>
      </c>
      <c r="E60" s="280">
        <v>9</v>
      </c>
      <c r="F60" s="357">
        <v>9.1</v>
      </c>
      <c r="G60" s="414">
        <v>9.1</v>
      </c>
      <c r="H60" s="411">
        <v>8.6</v>
      </c>
      <c r="I60" s="473">
        <v>8.6</v>
      </c>
    </row>
    <row r="61" spans="1:9">
      <c r="A61" s="230" t="s">
        <v>356</v>
      </c>
      <c r="B61" s="161">
        <v>1.5</v>
      </c>
      <c r="C61" s="231">
        <v>1.7</v>
      </c>
      <c r="D61" s="212">
        <v>1.7</v>
      </c>
      <c r="E61" s="273">
        <v>1.7</v>
      </c>
      <c r="F61" s="299">
        <v>1.7</v>
      </c>
      <c r="G61" s="351">
        <v>1.6</v>
      </c>
      <c r="H61" s="351">
        <v>1.6</v>
      </c>
      <c r="I61" s="442">
        <v>1.6</v>
      </c>
    </row>
    <row r="62" spans="1:9" ht="32.1" customHeight="1">
      <c r="A62" s="858" t="s">
        <v>677</v>
      </c>
      <c r="B62" s="858"/>
      <c r="C62" s="858"/>
      <c r="D62" s="858"/>
      <c r="E62" s="858"/>
      <c r="F62" s="858"/>
      <c r="G62" s="858"/>
      <c r="H62" s="858"/>
      <c r="I62" s="858"/>
    </row>
    <row r="63" spans="1:9">
      <c r="A63" s="230" t="s">
        <v>339</v>
      </c>
      <c r="B63" s="161">
        <v>9.6999999999999993</v>
      </c>
      <c r="C63" s="231">
        <v>9.9</v>
      </c>
      <c r="D63" s="212">
        <v>9.8000000000000007</v>
      </c>
      <c r="E63" s="295">
        <v>9.9</v>
      </c>
      <c r="F63" s="299">
        <v>9.9</v>
      </c>
      <c r="G63" s="351">
        <v>10.1</v>
      </c>
      <c r="H63" s="351">
        <v>10.1</v>
      </c>
      <c r="I63" s="442">
        <v>9.9</v>
      </c>
    </row>
    <row r="64" spans="1:9">
      <c r="A64" s="230" t="s">
        <v>340</v>
      </c>
      <c r="B64" s="161">
        <v>8.6</v>
      </c>
      <c r="C64" s="231">
        <v>7.9</v>
      </c>
      <c r="D64" s="212">
        <v>7.8</v>
      </c>
      <c r="E64" s="295">
        <v>7.8</v>
      </c>
      <c r="F64" s="299">
        <v>7.8</v>
      </c>
      <c r="G64" s="351">
        <v>8.1</v>
      </c>
      <c r="H64" s="351">
        <v>7.9</v>
      </c>
      <c r="I64" s="442">
        <v>8</v>
      </c>
    </row>
    <row r="65" spans="1:9">
      <c r="A65" s="230" t="s">
        <v>341</v>
      </c>
      <c r="B65" s="161">
        <v>14.8</v>
      </c>
      <c r="C65" s="231">
        <v>15.1</v>
      </c>
      <c r="D65" s="212">
        <v>15.2</v>
      </c>
      <c r="E65" s="295">
        <v>15.2</v>
      </c>
      <c r="F65" s="299">
        <v>15.3</v>
      </c>
      <c r="G65" s="351">
        <v>16</v>
      </c>
      <c r="H65" s="351">
        <v>16.2</v>
      </c>
      <c r="I65" s="442">
        <v>16.2</v>
      </c>
    </row>
    <row r="66" spans="1:9">
      <c r="A66" s="230" t="s">
        <v>357</v>
      </c>
      <c r="B66" s="161">
        <v>2.4</v>
      </c>
      <c r="C66" s="231">
        <v>2.4</v>
      </c>
      <c r="D66" s="212">
        <v>2.4</v>
      </c>
      <c r="E66" s="295">
        <v>2.4</v>
      </c>
      <c r="F66" s="299">
        <v>2.4</v>
      </c>
      <c r="G66" s="351">
        <v>2.2999999999999998</v>
      </c>
      <c r="H66" s="351">
        <v>2.2999999999999998</v>
      </c>
      <c r="I66" s="442">
        <v>2.2999999999999998</v>
      </c>
    </row>
    <row r="67" spans="1:9">
      <c r="A67" s="230" t="s">
        <v>343</v>
      </c>
      <c r="B67" s="161">
        <v>13.2</v>
      </c>
      <c r="C67" s="231">
        <v>13.2</v>
      </c>
      <c r="D67" s="212">
        <v>13.2</v>
      </c>
      <c r="E67" s="295">
        <v>13.2</v>
      </c>
      <c r="F67" s="299">
        <v>13.2</v>
      </c>
      <c r="G67" s="351">
        <v>14.1</v>
      </c>
      <c r="H67" s="351">
        <v>14.3</v>
      </c>
      <c r="I67" s="442">
        <v>14.5</v>
      </c>
    </row>
    <row r="68" spans="1:9">
      <c r="A68" s="230" t="s">
        <v>344</v>
      </c>
      <c r="B68" s="161">
        <v>10.9</v>
      </c>
      <c r="C68" s="231">
        <v>10.6</v>
      </c>
      <c r="D68" s="212">
        <v>10.5</v>
      </c>
      <c r="E68" s="295">
        <v>10.5</v>
      </c>
      <c r="F68" s="299">
        <v>10.5</v>
      </c>
      <c r="G68" s="351">
        <v>10.1</v>
      </c>
      <c r="H68" s="351">
        <v>10.1</v>
      </c>
      <c r="I68" s="442">
        <v>9.5</v>
      </c>
    </row>
    <row r="69" spans="1:9">
      <c r="A69" s="230" t="s">
        <v>345</v>
      </c>
      <c r="B69" s="161">
        <v>63.3</v>
      </c>
      <c r="C69" s="231">
        <v>65.2</v>
      </c>
      <c r="D69" s="212">
        <v>65.099999999999994</v>
      </c>
      <c r="E69" s="295">
        <v>65</v>
      </c>
      <c r="F69" s="299">
        <v>64.900000000000006</v>
      </c>
      <c r="G69" s="351">
        <v>64.900000000000006</v>
      </c>
      <c r="H69" s="351">
        <v>64.5</v>
      </c>
      <c r="I69" s="442">
        <v>64.2</v>
      </c>
    </row>
    <row r="70" spans="1:9">
      <c r="A70" s="230" t="s">
        <v>346</v>
      </c>
      <c r="B70" s="161">
        <v>20.5</v>
      </c>
      <c r="C70" s="231">
        <v>18.899999999999999</v>
      </c>
      <c r="D70" s="212">
        <v>18.8</v>
      </c>
      <c r="E70" s="295">
        <v>18.8</v>
      </c>
      <c r="F70" s="299">
        <v>19.2</v>
      </c>
      <c r="G70" s="351">
        <v>20</v>
      </c>
      <c r="H70" s="351">
        <v>20</v>
      </c>
      <c r="I70" s="442">
        <v>19.899999999999999</v>
      </c>
    </row>
    <row r="71" spans="1:9">
      <c r="A71" s="230" t="s">
        <v>347</v>
      </c>
      <c r="B71" s="161">
        <v>27.8</v>
      </c>
      <c r="C71" s="231">
        <v>28.3</v>
      </c>
      <c r="D71" s="212">
        <v>28.4</v>
      </c>
      <c r="E71" s="295">
        <v>29.9</v>
      </c>
      <c r="F71" s="299">
        <v>29.9</v>
      </c>
      <c r="G71" s="351">
        <v>32.1</v>
      </c>
      <c r="H71" s="351">
        <v>32.4</v>
      </c>
      <c r="I71" s="442">
        <v>32.6</v>
      </c>
    </row>
    <row r="72" spans="1:9">
      <c r="A72" s="230" t="s">
        <v>348</v>
      </c>
      <c r="B72" s="161">
        <v>5.8</v>
      </c>
      <c r="C72" s="231">
        <v>5.8</v>
      </c>
      <c r="D72" s="212">
        <v>5.9</v>
      </c>
      <c r="E72" s="295">
        <v>5.8</v>
      </c>
      <c r="F72" s="299">
        <v>5.7</v>
      </c>
      <c r="G72" s="351">
        <v>6.2</v>
      </c>
      <c r="H72" s="351">
        <v>6.2</v>
      </c>
      <c r="I72" s="442">
        <v>6.1</v>
      </c>
    </row>
    <row r="73" spans="1:9">
      <c r="A73" s="230" t="s">
        <v>349</v>
      </c>
      <c r="B73" s="161">
        <v>3.7</v>
      </c>
      <c r="C73" s="231">
        <v>3.5</v>
      </c>
      <c r="D73" s="212">
        <v>3.5</v>
      </c>
      <c r="E73" s="295">
        <v>3.6</v>
      </c>
      <c r="F73" s="299">
        <v>3.6</v>
      </c>
      <c r="G73" s="351">
        <v>3.5</v>
      </c>
      <c r="H73" s="351">
        <v>3.5</v>
      </c>
      <c r="I73" s="442">
        <v>3.5</v>
      </c>
    </row>
    <row r="74" spans="1:9">
      <c r="A74" s="230" t="s">
        <v>350</v>
      </c>
      <c r="B74" s="161">
        <v>37.299999999999997</v>
      </c>
      <c r="C74" s="231">
        <v>38</v>
      </c>
      <c r="D74" s="212">
        <v>37.6</v>
      </c>
      <c r="E74" s="295">
        <v>38.6</v>
      </c>
      <c r="F74" s="299">
        <v>38.5</v>
      </c>
      <c r="G74" s="351">
        <v>39.799999999999997</v>
      </c>
      <c r="H74" s="351">
        <v>39.5</v>
      </c>
      <c r="I74" s="442">
        <v>39.6</v>
      </c>
    </row>
    <row r="75" spans="1:9">
      <c r="A75" s="230" t="s">
        <v>351</v>
      </c>
      <c r="B75" s="161">
        <v>10.5</v>
      </c>
      <c r="C75" s="231">
        <v>10.8</v>
      </c>
      <c r="D75" s="212">
        <v>10.3</v>
      </c>
      <c r="E75" s="295">
        <v>10.3</v>
      </c>
      <c r="F75" s="299">
        <v>10.3</v>
      </c>
      <c r="G75" s="351">
        <v>10.5</v>
      </c>
      <c r="H75" s="351">
        <v>10.1</v>
      </c>
      <c r="I75" s="442">
        <v>10.199999999999999</v>
      </c>
    </row>
    <row r="76" spans="1:9">
      <c r="A76" s="230" t="s">
        <v>352</v>
      </c>
      <c r="B76" s="161">
        <v>7.8</v>
      </c>
      <c r="C76" s="231">
        <v>7.5</v>
      </c>
      <c r="D76" s="212">
        <v>7.6</v>
      </c>
      <c r="E76" s="295">
        <v>7.5</v>
      </c>
      <c r="F76" s="299">
        <v>7.7</v>
      </c>
      <c r="G76" s="351">
        <v>7.9</v>
      </c>
      <c r="H76" s="351">
        <v>8</v>
      </c>
      <c r="I76" s="442">
        <v>8</v>
      </c>
    </row>
    <row r="77" spans="1:9">
      <c r="A77" s="230" t="s">
        <v>353</v>
      </c>
      <c r="B77" s="161">
        <v>9.4</v>
      </c>
      <c r="C77" s="231">
        <v>9.3000000000000007</v>
      </c>
      <c r="D77" s="212">
        <v>9.1999999999999993</v>
      </c>
      <c r="E77" s="295">
        <v>9.1999999999999993</v>
      </c>
      <c r="F77" s="299">
        <v>9.3000000000000007</v>
      </c>
      <c r="G77" s="351">
        <v>9.5</v>
      </c>
      <c r="H77" s="351">
        <v>9.6</v>
      </c>
      <c r="I77" s="442">
        <v>9.4</v>
      </c>
    </row>
    <row r="78" spans="1:9">
      <c r="A78" s="230" t="s">
        <v>354</v>
      </c>
      <c r="B78" s="161">
        <v>211</v>
      </c>
      <c r="C78" s="231">
        <v>211.9</v>
      </c>
      <c r="D78" s="212">
        <v>212.8</v>
      </c>
      <c r="E78" s="295">
        <v>204</v>
      </c>
      <c r="F78" s="299">
        <v>204.4</v>
      </c>
      <c r="G78" s="351">
        <v>208.2</v>
      </c>
      <c r="H78" s="351">
        <v>208.5</v>
      </c>
      <c r="I78" s="442">
        <v>209.9</v>
      </c>
    </row>
    <row r="79" spans="1:9">
      <c r="A79" s="81" t="s">
        <v>355</v>
      </c>
      <c r="B79" s="162">
        <v>42.2</v>
      </c>
      <c r="C79" s="237">
        <v>40.1</v>
      </c>
      <c r="D79" s="172">
        <v>40.1</v>
      </c>
      <c r="E79" s="280">
        <v>40.1</v>
      </c>
      <c r="F79" s="357">
        <v>40.299999999999997</v>
      </c>
      <c r="G79" s="414">
        <v>41.8</v>
      </c>
      <c r="H79" s="411">
        <v>41.9</v>
      </c>
      <c r="I79" s="473">
        <v>41.5</v>
      </c>
    </row>
    <row r="80" spans="1:9">
      <c r="A80" s="230" t="s">
        <v>356</v>
      </c>
      <c r="B80" s="161">
        <v>5.2</v>
      </c>
      <c r="C80" s="231">
        <v>5.2</v>
      </c>
      <c r="D80" s="212">
        <v>5.2</v>
      </c>
      <c r="E80" s="295">
        <v>5.2</v>
      </c>
      <c r="F80" s="299">
        <v>5.2</v>
      </c>
      <c r="G80" s="351">
        <v>5.2</v>
      </c>
      <c r="H80" s="351">
        <v>5.2</v>
      </c>
      <c r="I80" s="442">
        <v>5.2</v>
      </c>
    </row>
    <row r="81" spans="1:9" ht="32.1" customHeight="1">
      <c r="A81" s="858" t="s">
        <v>678</v>
      </c>
      <c r="B81" s="858"/>
      <c r="C81" s="858"/>
      <c r="D81" s="858"/>
      <c r="E81" s="858"/>
      <c r="F81" s="858"/>
      <c r="G81" s="858"/>
      <c r="H81" s="858"/>
      <c r="I81" s="858"/>
    </row>
    <row r="82" spans="1:9">
      <c r="A82" s="230" t="s">
        <v>339</v>
      </c>
      <c r="B82" s="161">
        <v>0.9</v>
      </c>
      <c r="C82" s="236">
        <v>1</v>
      </c>
      <c r="D82" s="159">
        <v>1</v>
      </c>
      <c r="E82" s="295">
        <v>1</v>
      </c>
      <c r="F82" s="299">
        <v>1</v>
      </c>
      <c r="G82" s="351">
        <v>1</v>
      </c>
      <c r="H82" s="351">
        <v>1</v>
      </c>
      <c r="I82" s="442">
        <v>1</v>
      </c>
    </row>
    <row r="83" spans="1:9">
      <c r="A83" s="230" t="s">
        <v>340</v>
      </c>
      <c r="B83" s="161">
        <v>0.9</v>
      </c>
      <c r="C83" s="236">
        <v>1</v>
      </c>
      <c r="D83" s="159">
        <v>1</v>
      </c>
      <c r="E83" s="295">
        <v>1</v>
      </c>
      <c r="F83" s="299">
        <v>1</v>
      </c>
      <c r="G83" s="351">
        <v>1</v>
      </c>
      <c r="H83" s="351">
        <v>1</v>
      </c>
      <c r="I83" s="442">
        <v>1</v>
      </c>
    </row>
    <row r="84" spans="1:9">
      <c r="A84" s="230" t="s">
        <v>341</v>
      </c>
      <c r="B84" s="161">
        <v>1.8</v>
      </c>
      <c r="C84" s="236">
        <v>1.8</v>
      </c>
      <c r="D84" s="212">
        <v>1.9</v>
      </c>
      <c r="E84" s="295">
        <v>1.7</v>
      </c>
      <c r="F84" s="299">
        <v>1.7</v>
      </c>
      <c r="G84" s="351">
        <v>1.8</v>
      </c>
      <c r="H84" s="351">
        <v>1.8</v>
      </c>
      <c r="I84" s="442">
        <v>1.7</v>
      </c>
    </row>
    <row r="85" spans="1:9">
      <c r="A85" s="230" t="s">
        <v>364</v>
      </c>
      <c r="B85" s="161">
        <v>0.3</v>
      </c>
      <c r="C85" s="236">
        <v>0.3</v>
      </c>
      <c r="D85" s="212">
        <v>0.3</v>
      </c>
      <c r="E85" s="295">
        <v>0.3</v>
      </c>
      <c r="F85" s="299">
        <v>0.3</v>
      </c>
      <c r="G85" s="351">
        <v>0.4</v>
      </c>
      <c r="H85" s="351">
        <v>0.4</v>
      </c>
      <c r="I85" s="442">
        <v>0.4</v>
      </c>
    </row>
    <row r="86" spans="1:9">
      <c r="A86" s="230" t="s">
        <v>343</v>
      </c>
      <c r="B86" s="161">
        <v>1</v>
      </c>
      <c r="C86" s="236">
        <v>0.8</v>
      </c>
      <c r="D86" s="212">
        <v>0.8</v>
      </c>
      <c r="E86" s="295">
        <v>0.9</v>
      </c>
      <c r="F86" s="299">
        <v>0.9</v>
      </c>
      <c r="G86" s="351">
        <v>0.9</v>
      </c>
      <c r="H86" s="351">
        <v>1</v>
      </c>
      <c r="I86" s="442">
        <v>1</v>
      </c>
    </row>
    <row r="87" spans="1:9">
      <c r="A87" s="230" t="s">
        <v>344</v>
      </c>
      <c r="B87" s="161">
        <v>0.8</v>
      </c>
      <c r="C87" s="236">
        <v>0.8</v>
      </c>
      <c r="D87" s="212">
        <v>0.8</v>
      </c>
      <c r="E87" s="295">
        <v>0.8</v>
      </c>
      <c r="F87" s="299">
        <v>0.8</v>
      </c>
      <c r="G87" s="351">
        <v>0.8</v>
      </c>
      <c r="H87" s="351">
        <v>0.8</v>
      </c>
      <c r="I87" s="442">
        <v>0.8</v>
      </c>
    </row>
    <row r="88" spans="1:9">
      <c r="A88" s="230" t="s">
        <v>345</v>
      </c>
      <c r="B88" s="161">
        <v>7.5</v>
      </c>
      <c r="C88" s="236">
        <v>7.3</v>
      </c>
      <c r="D88" s="212">
        <v>7.3</v>
      </c>
      <c r="E88" s="295">
        <v>7.3</v>
      </c>
      <c r="F88" s="299">
        <v>7.4</v>
      </c>
      <c r="G88" s="351">
        <v>7.3</v>
      </c>
      <c r="H88" s="351">
        <v>7.4</v>
      </c>
      <c r="I88" s="442">
        <v>7.4</v>
      </c>
    </row>
    <row r="89" spans="1:9">
      <c r="A89" s="230" t="s">
        <v>346</v>
      </c>
      <c r="B89" s="161">
        <v>0.9</v>
      </c>
      <c r="C89" s="236">
        <v>0.7</v>
      </c>
      <c r="D89" s="212">
        <v>0.9</v>
      </c>
      <c r="E89" s="295">
        <v>0.8</v>
      </c>
      <c r="F89" s="299">
        <v>0.7</v>
      </c>
      <c r="G89" s="351">
        <v>0.8</v>
      </c>
      <c r="H89" s="351">
        <v>0.8</v>
      </c>
      <c r="I89" s="442">
        <v>0.9</v>
      </c>
    </row>
    <row r="90" spans="1:9">
      <c r="A90" s="230" t="s">
        <v>347</v>
      </c>
      <c r="B90" s="161">
        <v>2.2000000000000002</v>
      </c>
      <c r="C90" s="236">
        <v>2.2000000000000002</v>
      </c>
      <c r="D90" s="212">
        <v>2.2000000000000002</v>
      </c>
      <c r="E90" s="295">
        <v>2.1</v>
      </c>
      <c r="F90" s="299">
        <v>2.1</v>
      </c>
      <c r="G90" s="351">
        <v>2</v>
      </c>
      <c r="H90" s="351">
        <v>2.1</v>
      </c>
      <c r="I90" s="442">
        <v>2.1</v>
      </c>
    </row>
    <row r="91" spans="1:9">
      <c r="A91" s="230" t="s">
        <v>348</v>
      </c>
      <c r="B91" s="161">
        <v>0.5</v>
      </c>
      <c r="C91" s="236">
        <v>0.5</v>
      </c>
      <c r="D91" s="212">
        <v>0.5</v>
      </c>
      <c r="E91" s="295">
        <v>0.5</v>
      </c>
      <c r="F91" s="299">
        <v>0.5</v>
      </c>
      <c r="G91" s="351">
        <v>0.5</v>
      </c>
      <c r="H91" s="351">
        <v>0.5</v>
      </c>
      <c r="I91" s="442">
        <v>0.5</v>
      </c>
    </row>
    <row r="92" spans="1:9">
      <c r="A92" s="230" t="s">
        <v>349</v>
      </c>
      <c r="B92" s="161">
        <v>0.4</v>
      </c>
      <c r="C92" s="236">
        <v>0.4</v>
      </c>
      <c r="D92" s="212">
        <v>0.4</v>
      </c>
      <c r="E92" s="295">
        <v>0.4</v>
      </c>
      <c r="F92" s="299">
        <v>0.4</v>
      </c>
      <c r="G92" s="351">
        <v>0.3</v>
      </c>
      <c r="H92" s="351">
        <v>0.3</v>
      </c>
      <c r="I92" s="442">
        <v>0.4</v>
      </c>
    </row>
    <row r="93" spans="1:9">
      <c r="A93" s="230" t="s">
        <v>350</v>
      </c>
      <c r="B93" s="161">
        <v>2.1</v>
      </c>
      <c r="C93" s="236">
        <v>2.1</v>
      </c>
      <c r="D93" s="212">
        <v>2.1</v>
      </c>
      <c r="E93" s="295">
        <v>2.1</v>
      </c>
      <c r="F93" s="299">
        <v>2.1</v>
      </c>
      <c r="G93" s="351">
        <v>2.1</v>
      </c>
      <c r="H93" s="351">
        <v>2.1</v>
      </c>
      <c r="I93" s="442">
        <v>2.1</v>
      </c>
    </row>
    <row r="94" spans="1:9">
      <c r="A94" s="230" t="s">
        <v>351</v>
      </c>
      <c r="B94" s="161">
        <v>0.6</v>
      </c>
      <c r="C94" s="236">
        <v>0.6</v>
      </c>
      <c r="D94" s="212">
        <v>0.6</v>
      </c>
      <c r="E94" s="295">
        <v>0.6</v>
      </c>
      <c r="F94" s="299">
        <v>0.6</v>
      </c>
      <c r="G94" s="351">
        <v>0.7</v>
      </c>
      <c r="H94" s="351">
        <v>0.7</v>
      </c>
      <c r="I94" s="442">
        <v>0.7</v>
      </c>
    </row>
    <row r="95" spans="1:9">
      <c r="A95" s="230" t="s">
        <v>352</v>
      </c>
      <c r="B95" s="161">
        <v>1.1000000000000001</v>
      </c>
      <c r="C95" s="236">
        <v>1.1000000000000001</v>
      </c>
      <c r="D95" s="212">
        <v>1.1000000000000001</v>
      </c>
      <c r="E95" s="295">
        <v>1.1000000000000001</v>
      </c>
      <c r="F95" s="299">
        <v>1.1000000000000001</v>
      </c>
      <c r="G95" s="351">
        <v>1.1000000000000001</v>
      </c>
      <c r="H95" s="351">
        <v>1.2</v>
      </c>
      <c r="I95" s="442">
        <v>1.2</v>
      </c>
    </row>
    <row r="96" spans="1:9">
      <c r="A96" s="230" t="s">
        <v>353</v>
      </c>
      <c r="B96" s="161">
        <v>0.7</v>
      </c>
      <c r="C96" s="236">
        <v>0.7</v>
      </c>
      <c r="D96" s="212">
        <v>0.7</v>
      </c>
      <c r="E96" s="295">
        <v>0.7</v>
      </c>
      <c r="F96" s="299">
        <v>0.7</v>
      </c>
      <c r="G96" s="351">
        <v>0.8</v>
      </c>
      <c r="H96" s="351">
        <v>0.9</v>
      </c>
      <c r="I96" s="442">
        <v>1</v>
      </c>
    </row>
    <row r="97" spans="1:9">
      <c r="A97" s="230" t="s">
        <v>354</v>
      </c>
      <c r="B97" s="161">
        <v>27.8</v>
      </c>
      <c r="C97" s="236">
        <v>25.7</v>
      </c>
      <c r="D97" s="212">
        <v>25.6</v>
      </c>
      <c r="E97" s="295">
        <v>26.1</v>
      </c>
      <c r="F97" s="299">
        <v>26.2</v>
      </c>
      <c r="G97" s="351">
        <v>25.8</v>
      </c>
      <c r="H97" s="351">
        <v>25.7</v>
      </c>
      <c r="I97" s="442">
        <v>26.2</v>
      </c>
    </row>
    <row r="98" spans="1:9">
      <c r="A98" s="81" t="s">
        <v>355</v>
      </c>
      <c r="B98" s="162">
        <v>7.2</v>
      </c>
      <c r="C98" s="239">
        <v>8</v>
      </c>
      <c r="D98" s="172">
        <v>8.1</v>
      </c>
      <c r="E98" s="280">
        <v>8.1</v>
      </c>
      <c r="F98" s="357">
        <v>8.1999999999999993</v>
      </c>
      <c r="G98" s="414">
        <v>8.6</v>
      </c>
      <c r="H98" s="411">
        <v>8.6</v>
      </c>
      <c r="I98" s="473">
        <v>8.6999999999999993</v>
      </c>
    </row>
    <row r="99" spans="1:9">
      <c r="A99" s="230" t="s">
        <v>356</v>
      </c>
      <c r="B99" s="161">
        <v>0.3</v>
      </c>
      <c r="C99" s="236">
        <v>0.2</v>
      </c>
      <c r="D99" s="212">
        <v>0.3</v>
      </c>
      <c r="E99" s="295">
        <v>0.3</v>
      </c>
      <c r="F99" s="299">
        <v>0.3</v>
      </c>
      <c r="G99" s="351">
        <v>0.1</v>
      </c>
      <c r="H99" s="351">
        <v>0.1</v>
      </c>
      <c r="I99" s="442">
        <v>0.1</v>
      </c>
    </row>
    <row r="100" spans="1:9" ht="32.1" customHeight="1">
      <c r="A100" s="858" t="s">
        <v>365</v>
      </c>
      <c r="B100" s="858"/>
      <c r="C100" s="858"/>
      <c r="D100" s="858"/>
      <c r="E100" s="858"/>
      <c r="F100" s="858"/>
      <c r="G100" s="858"/>
      <c r="H100" s="858"/>
      <c r="I100" s="858"/>
    </row>
    <row r="101" spans="1:9">
      <c r="A101" s="230" t="s">
        <v>339</v>
      </c>
      <c r="B101" s="161">
        <v>2.1</v>
      </c>
      <c r="C101" s="231">
        <v>2.1</v>
      </c>
      <c r="D101" s="212">
        <v>2.1</v>
      </c>
      <c r="E101" s="295">
        <v>2.1</v>
      </c>
      <c r="F101" s="299">
        <v>2.1</v>
      </c>
      <c r="G101" s="351">
        <v>2</v>
      </c>
      <c r="H101" s="351">
        <v>2</v>
      </c>
      <c r="I101" s="442">
        <v>2</v>
      </c>
    </row>
    <row r="102" spans="1:9">
      <c r="A102" s="230" t="s">
        <v>340</v>
      </c>
      <c r="B102" s="161">
        <v>2.5</v>
      </c>
      <c r="C102" s="231">
        <v>2.6</v>
      </c>
      <c r="D102" s="212">
        <v>2.6</v>
      </c>
      <c r="E102" s="295">
        <v>2.6</v>
      </c>
      <c r="F102" s="299">
        <v>2.6</v>
      </c>
      <c r="G102" s="351">
        <v>2.7</v>
      </c>
      <c r="H102" s="351">
        <v>2.8</v>
      </c>
      <c r="I102" s="442">
        <v>2.7</v>
      </c>
    </row>
    <row r="103" spans="1:9">
      <c r="A103" s="230" t="s">
        <v>341</v>
      </c>
      <c r="B103" s="161">
        <v>7.1</v>
      </c>
      <c r="C103" s="231">
        <v>7</v>
      </c>
      <c r="D103" s="212">
        <v>7.1</v>
      </c>
      <c r="E103" s="295">
        <v>7.1</v>
      </c>
      <c r="F103" s="299">
        <v>7.1</v>
      </c>
      <c r="G103" s="351">
        <v>7.4</v>
      </c>
      <c r="H103" s="351">
        <v>7.5</v>
      </c>
      <c r="I103" s="442">
        <v>7.6</v>
      </c>
    </row>
    <row r="104" spans="1:9">
      <c r="A104" s="230" t="s">
        <v>364</v>
      </c>
      <c r="B104" s="161">
        <v>1.4</v>
      </c>
      <c r="C104" s="231">
        <v>1.5</v>
      </c>
      <c r="D104" s="212">
        <v>1.4</v>
      </c>
      <c r="E104" s="295">
        <v>1.4</v>
      </c>
      <c r="F104" s="299">
        <v>1.4</v>
      </c>
      <c r="G104" s="351">
        <v>1.4</v>
      </c>
      <c r="H104" s="351">
        <v>1.4</v>
      </c>
      <c r="I104" s="442">
        <v>1.4</v>
      </c>
    </row>
    <row r="105" spans="1:9">
      <c r="A105" s="230" t="s">
        <v>343</v>
      </c>
      <c r="B105" s="161">
        <v>7.2</v>
      </c>
      <c r="C105" s="231">
        <v>7.4</v>
      </c>
      <c r="D105" s="212">
        <v>7.3</v>
      </c>
      <c r="E105" s="295">
        <v>7.3</v>
      </c>
      <c r="F105" s="299">
        <v>7.7</v>
      </c>
      <c r="G105" s="351">
        <v>7.8</v>
      </c>
      <c r="H105" s="351">
        <v>7.8</v>
      </c>
      <c r="I105" s="442">
        <v>7.9</v>
      </c>
    </row>
    <row r="106" spans="1:9">
      <c r="A106" s="230" t="s">
        <v>344</v>
      </c>
      <c r="B106" s="161">
        <v>1.5</v>
      </c>
      <c r="C106" s="231">
        <v>1.5</v>
      </c>
      <c r="D106" s="212">
        <v>1.5</v>
      </c>
      <c r="E106" s="295">
        <v>1.5</v>
      </c>
      <c r="F106" s="299">
        <v>1.5</v>
      </c>
      <c r="G106" s="351">
        <v>1.6</v>
      </c>
      <c r="H106" s="351">
        <v>1.6</v>
      </c>
      <c r="I106" s="442">
        <v>1.6</v>
      </c>
    </row>
    <row r="107" spans="1:9">
      <c r="A107" s="230" t="s">
        <v>345</v>
      </c>
      <c r="B107" s="161">
        <v>7.9</v>
      </c>
      <c r="C107" s="231">
        <v>8.3000000000000007</v>
      </c>
      <c r="D107" s="212">
        <v>8.1999999999999993</v>
      </c>
      <c r="E107" s="295">
        <v>8</v>
      </c>
      <c r="F107" s="299">
        <v>8</v>
      </c>
      <c r="G107" s="351">
        <v>8.5</v>
      </c>
      <c r="H107" s="351">
        <v>8.6</v>
      </c>
      <c r="I107" s="442">
        <v>9.4</v>
      </c>
    </row>
    <row r="108" spans="1:9">
      <c r="A108" s="230" t="s">
        <v>346</v>
      </c>
      <c r="B108" s="161">
        <v>2.6</v>
      </c>
      <c r="C108" s="231">
        <v>3.8</v>
      </c>
      <c r="D108" s="212">
        <v>3.7</v>
      </c>
      <c r="E108" s="295">
        <v>3.6</v>
      </c>
      <c r="F108" s="299">
        <v>3.6</v>
      </c>
      <c r="G108" s="351">
        <v>2.8</v>
      </c>
      <c r="H108" s="351">
        <v>2.8</v>
      </c>
      <c r="I108" s="442">
        <v>2.8</v>
      </c>
    </row>
    <row r="109" spans="1:9">
      <c r="A109" s="230" t="s">
        <v>347</v>
      </c>
      <c r="B109" s="161">
        <v>6.4</v>
      </c>
      <c r="C109" s="231">
        <v>6.8</v>
      </c>
      <c r="D109" s="212">
        <v>6.8</v>
      </c>
      <c r="E109" s="295">
        <v>6.9</v>
      </c>
      <c r="F109" s="299">
        <v>6.9</v>
      </c>
      <c r="G109" s="351">
        <v>6.4</v>
      </c>
      <c r="H109" s="351">
        <v>6.4</v>
      </c>
      <c r="I109" s="442">
        <v>6.5</v>
      </c>
    </row>
    <row r="110" spans="1:9">
      <c r="A110" s="230" t="s">
        <v>348</v>
      </c>
      <c r="B110" s="161">
        <v>1.3</v>
      </c>
      <c r="C110" s="231">
        <v>1.3</v>
      </c>
      <c r="D110" s="212">
        <v>1.3</v>
      </c>
      <c r="E110" s="295">
        <v>1.4</v>
      </c>
      <c r="F110" s="299">
        <v>1.4</v>
      </c>
      <c r="G110" s="351">
        <v>1.6</v>
      </c>
      <c r="H110" s="351">
        <v>1.6</v>
      </c>
      <c r="I110" s="442">
        <v>1.6</v>
      </c>
    </row>
    <row r="111" spans="1:9">
      <c r="A111" s="230" t="s">
        <v>349</v>
      </c>
      <c r="B111" s="161">
        <v>2.1</v>
      </c>
      <c r="C111" s="231">
        <v>2.2999999999999998</v>
      </c>
      <c r="D111" s="212">
        <v>2.2999999999999998</v>
      </c>
      <c r="E111" s="295">
        <v>2.2999999999999998</v>
      </c>
      <c r="F111" s="299">
        <v>2.2999999999999998</v>
      </c>
      <c r="G111" s="351">
        <v>2.1</v>
      </c>
      <c r="H111" s="351">
        <v>2.2000000000000002</v>
      </c>
      <c r="I111" s="442">
        <v>2.2000000000000002</v>
      </c>
    </row>
    <row r="112" spans="1:9">
      <c r="A112" s="230" t="s">
        <v>350</v>
      </c>
      <c r="B112" s="161">
        <v>7.2</v>
      </c>
      <c r="C112" s="231">
        <v>7.4</v>
      </c>
      <c r="D112" s="212">
        <v>7.2</v>
      </c>
      <c r="E112" s="295">
        <v>7.1</v>
      </c>
      <c r="F112" s="299">
        <v>6.9</v>
      </c>
      <c r="G112" s="351">
        <v>8.4</v>
      </c>
      <c r="H112" s="351">
        <v>7.1</v>
      </c>
      <c r="I112" s="442">
        <v>7.1</v>
      </c>
    </row>
    <row r="113" spans="1:9">
      <c r="A113" s="230" t="s">
        <v>351</v>
      </c>
      <c r="B113" s="161">
        <v>1</v>
      </c>
      <c r="C113" s="231">
        <v>0.9</v>
      </c>
      <c r="D113" s="212">
        <v>0.9</v>
      </c>
      <c r="E113" s="295">
        <v>1</v>
      </c>
      <c r="F113" s="299">
        <v>1</v>
      </c>
      <c r="G113" s="351">
        <v>1.1000000000000001</v>
      </c>
      <c r="H113" s="351">
        <v>1.1000000000000001</v>
      </c>
      <c r="I113" s="442">
        <v>1</v>
      </c>
    </row>
    <row r="114" spans="1:9">
      <c r="A114" s="230" t="s">
        <v>352</v>
      </c>
      <c r="B114" s="161">
        <v>6.8</v>
      </c>
      <c r="C114" s="231">
        <v>7</v>
      </c>
      <c r="D114" s="212">
        <v>7.1</v>
      </c>
      <c r="E114" s="295">
        <v>7.1</v>
      </c>
      <c r="F114" s="299">
        <v>7.1</v>
      </c>
      <c r="G114" s="351">
        <v>7.2</v>
      </c>
      <c r="H114" s="351">
        <v>7.2</v>
      </c>
      <c r="I114" s="442">
        <v>7.2</v>
      </c>
    </row>
    <row r="115" spans="1:9">
      <c r="A115" s="230" t="s">
        <v>353</v>
      </c>
      <c r="B115" s="161">
        <v>2.5</v>
      </c>
      <c r="C115" s="231">
        <v>2.5</v>
      </c>
      <c r="D115" s="212">
        <v>2.6</v>
      </c>
      <c r="E115" s="295">
        <v>2.6</v>
      </c>
      <c r="F115" s="299">
        <v>2.8</v>
      </c>
      <c r="G115" s="351">
        <v>2.8</v>
      </c>
      <c r="H115" s="351">
        <v>2.8</v>
      </c>
      <c r="I115" s="442">
        <v>2.7</v>
      </c>
    </row>
    <row r="116" spans="1:9">
      <c r="A116" s="230" t="s">
        <v>354</v>
      </c>
      <c r="B116" s="161">
        <v>209.2</v>
      </c>
      <c r="C116" s="231">
        <v>207.2</v>
      </c>
      <c r="D116" s="212">
        <v>206.6</v>
      </c>
      <c r="E116" s="295">
        <v>206.7</v>
      </c>
      <c r="F116" s="299">
        <v>206</v>
      </c>
      <c r="G116" s="351">
        <v>207.7</v>
      </c>
      <c r="H116" s="351">
        <v>208.7</v>
      </c>
      <c r="I116" s="442">
        <v>209.6</v>
      </c>
    </row>
    <row r="117" spans="1:9">
      <c r="A117" s="81" t="s">
        <v>355</v>
      </c>
      <c r="B117" s="162">
        <v>5.4</v>
      </c>
      <c r="C117" s="237">
        <v>5.9</v>
      </c>
      <c r="D117" s="172">
        <v>5.9</v>
      </c>
      <c r="E117" s="280">
        <v>5.9</v>
      </c>
      <c r="F117" s="413">
        <v>6</v>
      </c>
      <c r="G117" s="414">
        <v>6.2</v>
      </c>
      <c r="H117" s="411">
        <v>6.2</v>
      </c>
      <c r="I117" s="473">
        <v>6.2</v>
      </c>
    </row>
    <row r="118" spans="1:9">
      <c r="A118" s="230" t="s">
        <v>356</v>
      </c>
      <c r="B118" s="161">
        <v>1.4</v>
      </c>
      <c r="C118" s="231">
        <v>1.7</v>
      </c>
      <c r="D118" s="212">
        <v>1.7</v>
      </c>
      <c r="E118" s="295">
        <v>1.7</v>
      </c>
      <c r="F118" s="299">
        <v>1.7</v>
      </c>
      <c r="G118" s="351">
        <v>1.8</v>
      </c>
      <c r="H118" s="351">
        <v>1.7</v>
      </c>
      <c r="I118" s="442">
        <v>1.7</v>
      </c>
    </row>
    <row r="119" spans="1:9" ht="32.1" customHeight="1">
      <c r="A119" s="858" t="s">
        <v>366</v>
      </c>
      <c r="B119" s="858"/>
      <c r="C119" s="858"/>
      <c r="D119" s="858"/>
      <c r="E119" s="858"/>
      <c r="F119" s="858"/>
      <c r="G119" s="858"/>
      <c r="H119" s="858"/>
      <c r="I119" s="858"/>
    </row>
    <row r="120" spans="1:9">
      <c r="A120" s="134" t="s">
        <v>339</v>
      </c>
      <c r="B120" s="161">
        <v>14.8</v>
      </c>
      <c r="C120" s="231">
        <v>15.3</v>
      </c>
      <c r="D120" s="159">
        <v>14.1</v>
      </c>
      <c r="E120" s="295">
        <v>13.5</v>
      </c>
      <c r="F120" s="299">
        <v>13.2</v>
      </c>
      <c r="G120" s="351">
        <v>13.6</v>
      </c>
      <c r="H120" s="358">
        <v>12.4</v>
      </c>
      <c r="I120" s="442">
        <v>11.9</v>
      </c>
    </row>
    <row r="121" spans="1:9">
      <c r="A121" s="134" t="s">
        <v>340</v>
      </c>
      <c r="B121" s="161">
        <v>12.1</v>
      </c>
      <c r="C121" s="231">
        <v>11.8</v>
      </c>
      <c r="D121" s="159">
        <v>10</v>
      </c>
      <c r="E121" s="295">
        <v>9.1999999999999993</v>
      </c>
      <c r="F121" s="299">
        <v>8.8000000000000007</v>
      </c>
      <c r="G121" s="351">
        <v>9.3000000000000007</v>
      </c>
      <c r="H121" s="358">
        <v>8.4</v>
      </c>
      <c r="I121" s="442">
        <v>8.1999999999999993</v>
      </c>
    </row>
    <row r="122" spans="1:9">
      <c r="A122" s="134" t="s">
        <v>341</v>
      </c>
      <c r="B122" s="161">
        <v>12</v>
      </c>
      <c r="C122" s="231">
        <v>12.3</v>
      </c>
      <c r="D122" s="159">
        <v>11</v>
      </c>
      <c r="E122" s="295">
        <v>9.6999999999999993</v>
      </c>
      <c r="F122" s="299">
        <v>8.9</v>
      </c>
      <c r="G122" s="351">
        <v>9.1999999999999993</v>
      </c>
      <c r="H122" s="358">
        <v>8.3000000000000007</v>
      </c>
      <c r="I122" s="442">
        <v>8.3000000000000007</v>
      </c>
    </row>
    <row r="123" spans="1:9">
      <c r="A123" s="134" t="s">
        <v>357</v>
      </c>
      <c r="B123" s="161">
        <v>3.4</v>
      </c>
      <c r="C123" s="231">
        <v>3.6</v>
      </c>
      <c r="D123" s="159">
        <v>3.1</v>
      </c>
      <c r="E123" s="295">
        <v>2.8</v>
      </c>
      <c r="F123" s="299">
        <v>2.9</v>
      </c>
      <c r="G123" s="351">
        <v>3.2</v>
      </c>
      <c r="H123" s="358">
        <v>2.6</v>
      </c>
      <c r="I123" s="442">
        <v>2.2000000000000002</v>
      </c>
    </row>
    <row r="124" spans="1:9">
      <c r="A124" s="134" t="s">
        <v>343</v>
      </c>
      <c r="B124" s="161">
        <v>9.9</v>
      </c>
      <c r="C124" s="231">
        <v>9.9</v>
      </c>
      <c r="D124" s="159">
        <v>8.9</v>
      </c>
      <c r="E124" s="295">
        <v>8.1999999999999993</v>
      </c>
      <c r="F124" s="299">
        <v>8.1</v>
      </c>
      <c r="G124" s="351">
        <v>8.1999999999999993</v>
      </c>
      <c r="H124" s="358">
        <v>6.8</v>
      </c>
      <c r="I124" s="442">
        <v>6.3</v>
      </c>
    </row>
    <row r="125" spans="1:9">
      <c r="A125" s="134" t="s">
        <v>344</v>
      </c>
      <c r="B125" s="161">
        <v>10.5</v>
      </c>
      <c r="C125" s="231">
        <v>10.7</v>
      </c>
      <c r="D125" s="159">
        <v>9.6</v>
      </c>
      <c r="E125" s="295">
        <v>8.9</v>
      </c>
      <c r="F125" s="299">
        <v>9.4</v>
      </c>
      <c r="G125" s="351">
        <v>9.5</v>
      </c>
      <c r="H125" s="358">
        <v>8.5</v>
      </c>
      <c r="I125" s="442">
        <v>8.3000000000000007</v>
      </c>
    </row>
    <row r="126" spans="1:9">
      <c r="A126" s="134" t="s">
        <v>345</v>
      </c>
      <c r="B126" s="161">
        <v>21.9</v>
      </c>
      <c r="C126" s="231">
        <v>22.7</v>
      </c>
      <c r="D126" s="159">
        <v>20.9</v>
      </c>
      <c r="E126" s="295">
        <v>19.8</v>
      </c>
      <c r="F126" s="299">
        <v>19.600000000000001</v>
      </c>
      <c r="G126" s="351">
        <v>19.899999999999999</v>
      </c>
      <c r="H126" s="358">
        <v>18.100000000000001</v>
      </c>
      <c r="I126" s="442">
        <v>17</v>
      </c>
    </row>
    <row r="127" spans="1:9">
      <c r="A127" s="134" t="s">
        <v>346</v>
      </c>
      <c r="B127" s="161">
        <v>14.8</v>
      </c>
      <c r="C127" s="231">
        <v>15</v>
      </c>
      <c r="D127" s="159">
        <v>14.1</v>
      </c>
      <c r="E127" s="295">
        <v>13.7</v>
      </c>
      <c r="F127" s="299">
        <v>13.9</v>
      </c>
      <c r="G127" s="351">
        <v>14.3</v>
      </c>
      <c r="H127" s="358">
        <v>13.3</v>
      </c>
      <c r="I127" s="442">
        <v>12.7</v>
      </c>
    </row>
    <row r="128" spans="1:9">
      <c r="A128" s="134" t="s">
        <v>347</v>
      </c>
      <c r="B128" s="161">
        <v>36.5</v>
      </c>
      <c r="C128" s="231">
        <v>38.299999999999997</v>
      </c>
      <c r="D128" s="159">
        <v>36.700000000000003</v>
      </c>
      <c r="E128" s="295">
        <v>33.700000000000003</v>
      </c>
      <c r="F128" s="299">
        <v>32.4</v>
      </c>
      <c r="G128" s="351">
        <v>33.6</v>
      </c>
      <c r="H128" s="358">
        <v>30.5</v>
      </c>
      <c r="I128" s="442">
        <v>28.5</v>
      </c>
    </row>
    <row r="129" spans="1:9">
      <c r="A129" s="134" t="s">
        <v>348</v>
      </c>
      <c r="B129" s="161">
        <v>5.9</v>
      </c>
      <c r="C129" s="231">
        <v>6</v>
      </c>
      <c r="D129" s="159">
        <v>5.4</v>
      </c>
      <c r="E129" s="295">
        <v>5.0999999999999996</v>
      </c>
      <c r="F129" s="299">
        <v>5.0999999999999996</v>
      </c>
      <c r="G129" s="351">
        <v>5.4</v>
      </c>
      <c r="H129" s="358">
        <v>4.5999999999999996</v>
      </c>
      <c r="I129" s="442">
        <v>4.4000000000000004</v>
      </c>
    </row>
    <row r="130" spans="1:9">
      <c r="A130" s="134" t="s">
        <v>349</v>
      </c>
      <c r="B130" s="161">
        <v>4.2</v>
      </c>
      <c r="C130" s="231">
        <v>4.3</v>
      </c>
      <c r="D130" s="159">
        <v>3.9</v>
      </c>
      <c r="E130" s="295">
        <v>3.7</v>
      </c>
      <c r="F130" s="299">
        <v>3.7</v>
      </c>
      <c r="G130" s="351">
        <v>3.9</v>
      </c>
      <c r="H130" s="358">
        <v>3.6</v>
      </c>
      <c r="I130" s="442">
        <v>3.5</v>
      </c>
    </row>
    <row r="131" spans="1:9">
      <c r="A131" s="134" t="s">
        <v>350</v>
      </c>
      <c r="B131" s="161">
        <v>10.4</v>
      </c>
      <c r="C131" s="231">
        <v>10.6</v>
      </c>
      <c r="D131" s="159">
        <v>9.5</v>
      </c>
      <c r="E131" s="295">
        <v>8.3000000000000007</v>
      </c>
      <c r="F131" s="299">
        <v>8</v>
      </c>
      <c r="G131" s="351">
        <v>8.4</v>
      </c>
      <c r="H131" s="358">
        <v>7.4</v>
      </c>
      <c r="I131" s="442">
        <v>6.9</v>
      </c>
    </row>
    <row r="132" spans="1:9">
      <c r="A132" s="134" t="s">
        <v>351</v>
      </c>
      <c r="B132" s="161">
        <v>8.6999999999999993</v>
      </c>
      <c r="C132" s="231">
        <v>9.1</v>
      </c>
      <c r="D132" s="159">
        <v>8.5</v>
      </c>
      <c r="E132" s="295">
        <v>8.4</v>
      </c>
      <c r="F132" s="299">
        <v>8.5</v>
      </c>
      <c r="G132" s="351">
        <v>8.6999999999999993</v>
      </c>
      <c r="H132" s="358">
        <v>7.9</v>
      </c>
      <c r="I132" s="442">
        <v>7.8</v>
      </c>
    </row>
    <row r="133" spans="1:9">
      <c r="A133" s="134" t="s">
        <v>352</v>
      </c>
      <c r="B133" s="161">
        <v>16.2</v>
      </c>
      <c r="C133" s="231">
        <v>15.7</v>
      </c>
      <c r="D133" s="159">
        <v>13.7</v>
      </c>
      <c r="E133" s="295">
        <v>12.6</v>
      </c>
      <c r="F133" s="299">
        <v>11.6</v>
      </c>
      <c r="G133" s="351">
        <v>11.6</v>
      </c>
      <c r="H133" s="358">
        <v>9.6999999999999993</v>
      </c>
      <c r="I133" s="442">
        <v>8.4</v>
      </c>
    </row>
    <row r="134" spans="1:9">
      <c r="A134" s="134" t="s">
        <v>353</v>
      </c>
      <c r="B134" s="161">
        <v>7.4</v>
      </c>
      <c r="C134" s="231">
        <v>7.5</v>
      </c>
      <c r="D134" s="159">
        <v>6.7</v>
      </c>
      <c r="E134" s="295">
        <v>6.5</v>
      </c>
      <c r="F134" s="299">
        <v>6.2</v>
      </c>
      <c r="G134" s="351">
        <v>6.4</v>
      </c>
      <c r="H134" s="358">
        <v>5.5</v>
      </c>
      <c r="I134" s="442">
        <v>5.5</v>
      </c>
    </row>
    <row r="135" spans="1:9">
      <c r="A135" s="134" t="s">
        <v>354</v>
      </c>
      <c r="B135" s="161">
        <v>48.8</v>
      </c>
      <c r="C135" s="231">
        <v>48.5</v>
      </c>
      <c r="D135" s="159">
        <v>44.7</v>
      </c>
      <c r="E135" s="295">
        <v>43</v>
      </c>
      <c r="F135" s="299">
        <v>39.700000000000003</v>
      </c>
      <c r="G135" s="351">
        <v>40.200000000000003</v>
      </c>
      <c r="H135" s="358">
        <v>37.700000000000003</v>
      </c>
      <c r="I135" s="442">
        <v>35.6</v>
      </c>
    </row>
    <row r="136" spans="1:9">
      <c r="A136" s="84" t="s">
        <v>355</v>
      </c>
      <c r="B136" s="162">
        <v>14.3</v>
      </c>
      <c r="C136" s="237">
        <v>14.1</v>
      </c>
      <c r="D136" s="280">
        <v>13.2</v>
      </c>
      <c r="E136" s="280">
        <v>12.1</v>
      </c>
      <c r="F136" s="357">
        <v>11.9</v>
      </c>
      <c r="G136" s="414">
        <v>12.4</v>
      </c>
      <c r="H136" s="355">
        <v>11.3</v>
      </c>
      <c r="I136" s="473">
        <v>10.8</v>
      </c>
    </row>
    <row r="137" spans="1:9">
      <c r="A137" s="134" t="s">
        <v>356</v>
      </c>
      <c r="B137" s="161">
        <v>4.2</v>
      </c>
      <c r="C137" s="231">
        <v>5</v>
      </c>
      <c r="D137" s="159">
        <v>4.5</v>
      </c>
      <c r="E137" s="295">
        <v>3.9</v>
      </c>
      <c r="F137" s="299">
        <v>4</v>
      </c>
      <c r="G137" s="351">
        <v>4</v>
      </c>
      <c r="H137" s="358">
        <v>3.3</v>
      </c>
      <c r="I137" s="442">
        <v>3</v>
      </c>
    </row>
    <row r="138" spans="1:9" ht="32.1" customHeight="1">
      <c r="A138" s="858" t="s">
        <v>367</v>
      </c>
      <c r="B138" s="858"/>
      <c r="C138" s="858"/>
      <c r="D138" s="858"/>
      <c r="E138" s="858"/>
      <c r="F138" s="858"/>
      <c r="G138" s="858"/>
      <c r="H138" s="858"/>
      <c r="I138" s="858"/>
    </row>
    <row r="139" spans="1:9">
      <c r="A139" s="134" t="s">
        <v>339</v>
      </c>
      <c r="B139" s="161">
        <v>11.9</v>
      </c>
      <c r="C139" s="230">
        <v>12.2</v>
      </c>
      <c r="D139" s="212">
        <v>11.4</v>
      </c>
      <c r="E139" s="273">
        <v>10.9</v>
      </c>
      <c r="F139" s="299">
        <v>10.7</v>
      </c>
      <c r="G139" s="358">
        <v>10.8</v>
      </c>
      <c r="H139" s="351">
        <v>9.8000000000000007</v>
      </c>
      <c r="I139" s="442">
        <v>9.5</v>
      </c>
    </row>
    <row r="140" spans="1:9">
      <c r="A140" s="134" t="s">
        <v>340</v>
      </c>
      <c r="B140" s="161">
        <v>7.5</v>
      </c>
      <c r="C140" s="230">
        <v>7.2</v>
      </c>
      <c r="D140" s="212">
        <v>6.1</v>
      </c>
      <c r="E140" s="273">
        <v>5.7</v>
      </c>
      <c r="F140" s="299">
        <v>5.4</v>
      </c>
      <c r="G140" s="358">
        <v>5.6</v>
      </c>
      <c r="H140" s="351">
        <v>5.0999999999999996</v>
      </c>
      <c r="I140" s="442">
        <v>4.9000000000000004</v>
      </c>
    </row>
    <row r="141" spans="1:9">
      <c r="A141" s="134" t="s">
        <v>341</v>
      </c>
      <c r="B141" s="161">
        <v>5.7</v>
      </c>
      <c r="C141" s="230">
        <v>5.8</v>
      </c>
      <c r="D141" s="212">
        <v>5.0999999999999996</v>
      </c>
      <c r="E141" s="295">
        <v>4.5</v>
      </c>
      <c r="F141" s="299">
        <v>4.0999999999999996</v>
      </c>
      <c r="G141" s="351">
        <v>4.0999999999999996</v>
      </c>
      <c r="H141" s="351">
        <v>3.7</v>
      </c>
      <c r="I141" s="442">
        <v>3.7</v>
      </c>
    </row>
    <row r="142" spans="1:9">
      <c r="A142" s="134" t="s">
        <v>357</v>
      </c>
      <c r="B142" s="161">
        <v>6</v>
      </c>
      <c r="C142" s="230">
        <v>6.4</v>
      </c>
      <c r="D142" s="212">
        <v>5.5</v>
      </c>
      <c r="E142" s="295">
        <v>4.8</v>
      </c>
      <c r="F142" s="299">
        <v>5.0999999999999996</v>
      </c>
      <c r="G142" s="358">
        <v>5.5</v>
      </c>
      <c r="H142" s="351">
        <v>4.5</v>
      </c>
      <c r="I142" s="442">
        <v>3.9</v>
      </c>
    </row>
    <row r="143" spans="1:9">
      <c r="A143" s="134" t="s">
        <v>343</v>
      </c>
      <c r="B143" s="161">
        <v>4.7</v>
      </c>
      <c r="C143" s="230">
        <v>4.7</v>
      </c>
      <c r="D143" s="212">
        <v>4.2</v>
      </c>
      <c r="E143" s="295">
        <v>3.9</v>
      </c>
      <c r="F143" s="299">
        <v>3.8</v>
      </c>
      <c r="G143" s="358">
        <v>3.8</v>
      </c>
      <c r="H143" s="351">
        <v>3.2</v>
      </c>
      <c r="I143" s="442">
        <v>3</v>
      </c>
    </row>
    <row r="144" spans="1:9">
      <c r="A144" s="134" t="s">
        <v>344</v>
      </c>
      <c r="B144" s="161">
        <v>9.8000000000000007</v>
      </c>
      <c r="C144" s="230">
        <v>9.9</v>
      </c>
      <c r="D144" s="159">
        <v>9</v>
      </c>
      <c r="E144" s="295">
        <v>8.4</v>
      </c>
      <c r="F144" s="299">
        <v>8.6999999999999993</v>
      </c>
      <c r="G144" s="358">
        <v>8.6999999999999993</v>
      </c>
      <c r="H144" s="351">
        <v>7.9</v>
      </c>
      <c r="I144" s="442">
        <v>7.7</v>
      </c>
    </row>
    <row r="145" spans="1:9">
      <c r="A145" s="134" t="s">
        <v>345</v>
      </c>
      <c r="B145" s="161">
        <v>5.2</v>
      </c>
      <c r="C145" s="230">
        <v>5.3</v>
      </c>
      <c r="D145" s="212">
        <v>4.8</v>
      </c>
      <c r="E145" s="295">
        <v>4.5999999999999996</v>
      </c>
      <c r="F145" s="299">
        <v>4.5</v>
      </c>
      <c r="G145" s="358">
        <v>4.5</v>
      </c>
      <c r="H145" s="351">
        <v>4.0999999999999996</v>
      </c>
      <c r="I145" s="442">
        <v>3.8</v>
      </c>
    </row>
    <row r="146" spans="1:9">
      <c r="A146" s="134" t="s">
        <v>346</v>
      </c>
      <c r="B146" s="161">
        <v>8.6</v>
      </c>
      <c r="C146" s="230">
        <v>8.6999999999999993</v>
      </c>
      <c r="D146" s="212">
        <v>8.1999999999999993</v>
      </c>
      <c r="E146" s="295">
        <v>8</v>
      </c>
      <c r="F146" s="299">
        <v>8.1</v>
      </c>
      <c r="G146" s="358">
        <v>8.1999999999999993</v>
      </c>
      <c r="H146" s="351">
        <v>7.5</v>
      </c>
      <c r="I146" s="442">
        <v>7.2</v>
      </c>
    </row>
    <row r="147" spans="1:9">
      <c r="A147" s="134" t="s">
        <v>347</v>
      </c>
      <c r="B147" s="161">
        <v>10.8</v>
      </c>
      <c r="C147" s="230">
        <v>11.2</v>
      </c>
      <c r="D147" s="212">
        <v>10.7</v>
      </c>
      <c r="E147" s="295">
        <v>9.9</v>
      </c>
      <c r="F147" s="299">
        <v>9.5</v>
      </c>
      <c r="G147" s="351">
        <v>9.8000000000000007</v>
      </c>
      <c r="H147" s="351">
        <v>8.9</v>
      </c>
      <c r="I147" s="442">
        <v>8.4</v>
      </c>
    </row>
    <row r="148" spans="1:9">
      <c r="A148" s="134" t="s">
        <v>348</v>
      </c>
      <c r="B148" s="161">
        <v>6.9</v>
      </c>
      <c r="C148" s="230">
        <v>6.9</v>
      </c>
      <c r="D148" s="212">
        <v>6.2</v>
      </c>
      <c r="E148" s="295">
        <v>5.9</v>
      </c>
      <c r="F148" s="299">
        <v>5.9</v>
      </c>
      <c r="G148" s="358">
        <v>6.1</v>
      </c>
      <c r="H148" s="351">
        <v>5.2</v>
      </c>
      <c r="I148" s="442">
        <v>5</v>
      </c>
    </row>
    <row r="149" spans="1:9">
      <c r="A149" s="134" t="s">
        <v>349</v>
      </c>
      <c r="B149" s="161">
        <v>6</v>
      </c>
      <c r="C149" s="230">
        <v>6.1</v>
      </c>
      <c r="D149" s="212">
        <v>5.5</v>
      </c>
      <c r="E149" s="295">
        <v>5.3</v>
      </c>
      <c r="F149" s="299">
        <v>5.3</v>
      </c>
      <c r="G149" s="358">
        <v>5.5</v>
      </c>
      <c r="H149" s="351">
        <v>5</v>
      </c>
      <c r="I149" s="442">
        <v>4.9000000000000004</v>
      </c>
    </row>
    <row r="150" spans="1:9">
      <c r="A150" s="134" t="s">
        <v>350</v>
      </c>
      <c r="B150" s="161">
        <v>3.2</v>
      </c>
      <c r="C150" s="272">
        <v>3.2</v>
      </c>
      <c r="D150" s="230">
        <v>2.8</v>
      </c>
      <c r="E150" s="295">
        <v>2.5</v>
      </c>
      <c r="F150" s="299">
        <v>2.4</v>
      </c>
      <c r="G150" s="358">
        <v>2.5</v>
      </c>
      <c r="H150" s="351">
        <v>2.2000000000000002</v>
      </c>
      <c r="I150" s="442">
        <v>2</v>
      </c>
    </row>
    <row r="151" spans="1:9">
      <c r="A151" s="134" t="s">
        <v>351</v>
      </c>
      <c r="B151" s="161">
        <v>7.8</v>
      </c>
      <c r="C151" s="272">
        <v>8.1</v>
      </c>
      <c r="D151" s="230">
        <v>7.3</v>
      </c>
      <c r="E151" s="295">
        <v>7.3</v>
      </c>
      <c r="F151" s="299">
        <v>7.3</v>
      </c>
      <c r="G151" s="358">
        <v>7.4</v>
      </c>
      <c r="H151" s="351">
        <v>6.8</v>
      </c>
      <c r="I151" s="442">
        <v>6.7</v>
      </c>
    </row>
    <row r="152" spans="1:9">
      <c r="A152" s="134" t="s">
        <v>352</v>
      </c>
      <c r="B152" s="161">
        <v>9.4</v>
      </c>
      <c r="C152" s="230">
        <v>9.1</v>
      </c>
      <c r="D152" s="159">
        <v>8</v>
      </c>
      <c r="E152" s="295">
        <v>7.4</v>
      </c>
      <c r="F152" s="299">
        <v>6.8</v>
      </c>
      <c r="G152" s="358">
        <v>6.7</v>
      </c>
      <c r="H152" s="351">
        <v>5.7</v>
      </c>
      <c r="I152" s="442">
        <v>5</v>
      </c>
    </row>
    <row r="153" spans="1:9">
      <c r="A153" s="134" t="s">
        <v>353</v>
      </c>
      <c r="B153" s="161">
        <v>8.3000000000000007</v>
      </c>
      <c r="C153" s="230">
        <v>8.1</v>
      </c>
      <c r="D153" s="212">
        <v>7.4</v>
      </c>
      <c r="E153" s="295">
        <v>7.1</v>
      </c>
      <c r="F153" s="299">
        <v>6.9</v>
      </c>
      <c r="G153" s="351">
        <v>7</v>
      </c>
      <c r="H153" s="351">
        <v>6</v>
      </c>
      <c r="I153" s="442">
        <v>6</v>
      </c>
    </row>
    <row r="154" spans="1:9">
      <c r="A154" s="134" t="s">
        <v>354</v>
      </c>
      <c r="B154" s="161">
        <v>4.3</v>
      </c>
      <c r="C154" s="230">
        <v>4.3</v>
      </c>
      <c r="D154" s="212">
        <v>3.8</v>
      </c>
      <c r="E154" s="295">
        <v>3.7</v>
      </c>
      <c r="F154" s="299">
        <v>3.4</v>
      </c>
      <c r="G154" s="358">
        <v>3.4</v>
      </c>
      <c r="H154" s="351">
        <v>3.1</v>
      </c>
      <c r="I154" s="442">
        <v>3</v>
      </c>
    </row>
    <row r="155" spans="1:9">
      <c r="A155" s="84" t="s">
        <v>355</v>
      </c>
      <c r="B155" s="162">
        <v>4.3</v>
      </c>
      <c r="C155" s="238">
        <v>4.2</v>
      </c>
      <c r="D155" s="172">
        <v>3.9</v>
      </c>
      <c r="E155" s="280">
        <v>3.5</v>
      </c>
      <c r="F155" s="357">
        <v>3.4</v>
      </c>
      <c r="G155" s="412">
        <v>3.5</v>
      </c>
      <c r="H155" s="411">
        <v>3.2</v>
      </c>
      <c r="I155" s="478">
        <v>3</v>
      </c>
    </row>
    <row r="156" spans="1:9">
      <c r="A156" s="134" t="s">
        <v>356</v>
      </c>
      <c r="B156" s="161">
        <v>7.3</v>
      </c>
      <c r="C156" s="230">
        <v>8.6</v>
      </c>
      <c r="D156" s="212">
        <v>7.7</v>
      </c>
      <c r="E156" s="295">
        <v>6.7</v>
      </c>
      <c r="F156" s="299">
        <v>6.8</v>
      </c>
      <c r="G156" s="358">
        <v>6.7</v>
      </c>
      <c r="H156" s="351">
        <v>5.7</v>
      </c>
      <c r="I156" s="442">
        <v>4.8</v>
      </c>
    </row>
    <row r="157" spans="1:9" ht="32.1" customHeight="1">
      <c r="A157" s="858" t="s">
        <v>368</v>
      </c>
      <c r="B157" s="858"/>
      <c r="C157" s="858"/>
      <c r="D157" s="858"/>
      <c r="E157" s="858"/>
      <c r="F157" s="858"/>
      <c r="G157" s="858"/>
      <c r="H157" s="858"/>
      <c r="I157" s="858"/>
    </row>
    <row r="158" spans="1:9">
      <c r="A158" s="230" t="s">
        <v>339</v>
      </c>
      <c r="B158" s="161">
        <v>0.3</v>
      </c>
      <c r="C158" s="231">
        <v>0.3</v>
      </c>
      <c r="D158" s="159">
        <v>0.4</v>
      </c>
      <c r="E158" s="295">
        <v>0.6</v>
      </c>
      <c r="F158" s="299">
        <v>0.2</v>
      </c>
      <c r="G158" s="358">
        <v>0.3</v>
      </c>
      <c r="H158" s="351">
        <v>0.5</v>
      </c>
      <c r="I158" s="442">
        <v>0.6</v>
      </c>
    </row>
    <row r="159" spans="1:9">
      <c r="A159" s="230" t="s">
        <v>340</v>
      </c>
      <c r="B159" s="161">
        <v>0.7</v>
      </c>
      <c r="C159" s="231">
        <v>0.9</v>
      </c>
      <c r="D159" s="159">
        <v>1.2</v>
      </c>
      <c r="E159" s="295">
        <v>1</v>
      </c>
      <c r="F159" s="299">
        <v>0.5</v>
      </c>
      <c r="G159" s="358">
        <v>0.8</v>
      </c>
      <c r="H159" s="351">
        <v>1.3</v>
      </c>
      <c r="I159" s="442">
        <v>1.3</v>
      </c>
    </row>
    <row r="160" spans="1:9">
      <c r="A160" s="230" t="s">
        <v>341</v>
      </c>
      <c r="B160" s="161">
        <v>0.4</v>
      </c>
      <c r="C160" s="231">
        <v>0.5</v>
      </c>
      <c r="D160" s="159">
        <v>0.7</v>
      </c>
      <c r="E160" s="295">
        <v>1.1000000000000001</v>
      </c>
      <c r="F160" s="299">
        <v>0.6</v>
      </c>
      <c r="G160" s="358">
        <v>1.2</v>
      </c>
      <c r="H160" s="351">
        <v>1.2</v>
      </c>
      <c r="I160" s="442">
        <v>1.1000000000000001</v>
      </c>
    </row>
    <row r="161" spans="1:9">
      <c r="A161" s="230" t="s">
        <v>357</v>
      </c>
      <c r="B161" s="161">
        <v>0.1</v>
      </c>
      <c r="C161" s="231">
        <v>0.3</v>
      </c>
      <c r="D161" s="159">
        <v>0.3</v>
      </c>
      <c r="E161" s="295">
        <v>0.4</v>
      </c>
      <c r="F161" s="299">
        <v>0.2</v>
      </c>
      <c r="G161" s="358">
        <v>0.3</v>
      </c>
      <c r="H161" s="351">
        <v>0.5</v>
      </c>
      <c r="I161" s="442">
        <v>0.5</v>
      </c>
    </row>
    <row r="162" spans="1:9">
      <c r="A162" s="230" t="s">
        <v>343</v>
      </c>
      <c r="B162" s="161">
        <v>0.2</v>
      </c>
      <c r="C162" s="231">
        <v>0.5</v>
      </c>
      <c r="D162" s="159">
        <v>1</v>
      </c>
      <c r="E162" s="295">
        <v>1</v>
      </c>
      <c r="F162" s="299">
        <v>0.7</v>
      </c>
      <c r="G162" s="358">
        <v>0.7</v>
      </c>
      <c r="H162" s="351">
        <v>1</v>
      </c>
      <c r="I162" s="442">
        <v>1</v>
      </c>
    </row>
    <row r="163" spans="1:9">
      <c r="A163" s="230" t="s">
        <v>344</v>
      </c>
      <c r="B163" s="161">
        <v>0.1</v>
      </c>
      <c r="C163" s="231">
        <v>0.2</v>
      </c>
      <c r="D163" s="159">
        <v>0.3</v>
      </c>
      <c r="E163" s="295">
        <v>0.3</v>
      </c>
      <c r="F163" s="330" t="s">
        <v>313</v>
      </c>
      <c r="G163" s="358">
        <v>0.3</v>
      </c>
      <c r="H163" s="351">
        <v>0.5</v>
      </c>
      <c r="I163" s="477">
        <v>0.4</v>
      </c>
    </row>
    <row r="164" spans="1:9">
      <c r="A164" s="230" t="s">
        <v>345</v>
      </c>
      <c r="B164" s="161">
        <v>0.7</v>
      </c>
      <c r="C164" s="231">
        <v>1.1000000000000001</v>
      </c>
      <c r="D164" s="159">
        <v>2</v>
      </c>
      <c r="E164" s="295">
        <v>2.1</v>
      </c>
      <c r="F164" s="299">
        <v>1.2</v>
      </c>
      <c r="G164" s="358">
        <v>1.7</v>
      </c>
      <c r="H164" s="351">
        <v>3.1</v>
      </c>
      <c r="I164" s="442">
        <v>2.7</v>
      </c>
    </row>
    <row r="165" spans="1:9">
      <c r="A165" s="230" t="s">
        <v>346</v>
      </c>
      <c r="B165" s="161">
        <v>0.8</v>
      </c>
      <c r="C165" s="231">
        <v>0.4</v>
      </c>
      <c r="D165" s="159">
        <v>0.8</v>
      </c>
      <c r="E165" s="295">
        <v>0.8</v>
      </c>
      <c r="F165" s="299">
        <v>0.4</v>
      </c>
      <c r="G165" s="358">
        <v>0.3</v>
      </c>
      <c r="H165" s="351">
        <v>0.8</v>
      </c>
      <c r="I165" s="442">
        <v>0.7</v>
      </c>
    </row>
    <row r="166" spans="1:9">
      <c r="A166" s="230" t="s">
        <v>347</v>
      </c>
      <c r="B166" s="161">
        <v>0.8</v>
      </c>
      <c r="C166" s="231">
        <v>1.4</v>
      </c>
      <c r="D166" s="159">
        <v>2.2999999999999998</v>
      </c>
      <c r="E166" s="295">
        <v>2.4</v>
      </c>
      <c r="F166" s="299">
        <v>1.2</v>
      </c>
      <c r="G166" s="358">
        <v>1.4</v>
      </c>
      <c r="H166" s="351">
        <v>2.6</v>
      </c>
      <c r="I166" s="442">
        <v>2.1</v>
      </c>
    </row>
    <row r="167" spans="1:9">
      <c r="A167" s="230" t="s">
        <v>348</v>
      </c>
      <c r="B167" s="161">
        <v>0.1</v>
      </c>
      <c r="C167" s="231">
        <v>0.2</v>
      </c>
      <c r="D167" s="159">
        <v>0.2</v>
      </c>
      <c r="E167" s="295">
        <v>0.2</v>
      </c>
      <c r="F167" s="299">
        <v>0.1</v>
      </c>
      <c r="G167" s="358">
        <v>0.2</v>
      </c>
      <c r="H167" s="351">
        <v>0.3</v>
      </c>
      <c r="I167" s="442">
        <v>0.2</v>
      </c>
    </row>
    <row r="168" spans="1:9">
      <c r="A168" s="230" t="s">
        <v>349</v>
      </c>
      <c r="B168" s="161">
        <v>0.3</v>
      </c>
      <c r="C168" s="231">
        <v>0.8</v>
      </c>
      <c r="D168" s="159">
        <v>0.9</v>
      </c>
      <c r="E168" s="295">
        <v>1</v>
      </c>
      <c r="F168" s="299">
        <v>0.7</v>
      </c>
      <c r="G168" s="358">
        <v>1.1000000000000001</v>
      </c>
      <c r="H168" s="351">
        <v>1.1000000000000001</v>
      </c>
      <c r="I168" s="442">
        <v>1.3</v>
      </c>
    </row>
    <row r="169" spans="1:9">
      <c r="A169" s="230" t="s">
        <v>350</v>
      </c>
      <c r="B169" s="161">
        <v>0.3</v>
      </c>
      <c r="C169" s="231">
        <v>0.8</v>
      </c>
      <c r="D169" s="159">
        <v>1.2</v>
      </c>
      <c r="E169" s="295">
        <v>1</v>
      </c>
      <c r="F169" s="299">
        <v>0.6</v>
      </c>
      <c r="G169" s="358">
        <v>1.2</v>
      </c>
      <c r="H169" s="351">
        <v>1.3</v>
      </c>
      <c r="I169" s="442">
        <v>1</v>
      </c>
    </row>
    <row r="170" spans="1:9">
      <c r="A170" s="230" t="s">
        <v>351</v>
      </c>
      <c r="B170" s="161">
        <v>0.4</v>
      </c>
      <c r="C170" s="231">
        <v>0.6</v>
      </c>
      <c r="D170" s="159">
        <v>0.4</v>
      </c>
      <c r="E170" s="295">
        <v>0.4</v>
      </c>
      <c r="F170" s="299">
        <v>0.2</v>
      </c>
      <c r="G170" s="358">
        <v>0.5</v>
      </c>
      <c r="H170" s="351">
        <v>1</v>
      </c>
      <c r="I170" s="442">
        <v>0.9</v>
      </c>
    </row>
    <row r="171" spans="1:9">
      <c r="A171" s="230" t="s">
        <v>352</v>
      </c>
      <c r="B171" s="161">
        <v>0.4</v>
      </c>
      <c r="C171" s="231">
        <v>1</v>
      </c>
      <c r="D171" s="159">
        <v>1.6</v>
      </c>
      <c r="E171" s="295">
        <v>1.8</v>
      </c>
      <c r="F171" s="299">
        <v>1.1000000000000001</v>
      </c>
      <c r="G171" s="358">
        <v>1.3</v>
      </c>
      <c r="H171" s="351">
        <v>2.4</v>
      </c>
      <c r="I171" s="442">
        <v>1.2</v>
      </c>
    </row>
    <row r="172" spans="1:9">
      <c r="A172" s="230" t="s">
        <v>353</v>
      </c>
      <c r="B172" s="161">
        <v>0.4</v>
      </c>
      <c r="C172" s="231">
        <v>0.3</v>
      </c>
      <c r="D172" s="159">
        <v>0.9</v>
      </c>
      <c r="E172" s="295">
        <v>0.6</v>
      </c>
      <c r="F172" s="299">
        <v>0.4</v>
      </c>
      <c r="G172" s="358">
        <v>0.5</v>
      </c>
      <c r="H172" s="351">
        <v>0.6</v>
      </c>
      <c r="I172" s="442">
        <v>0.6</v>
      </c>
    </row>
    <row r="173" spans="1:9">
      <c r="A173" s="230" t="s">
        <v>354</v>
      </c>
      <c r="B173" s="161">
        <v>2.4</v>
      </c>
      <c r="C173" s="231">
        <v>3</v>
      </c>
      <c r="D173" s="159">
        <v>5.6</v>
      </c>
      <c r="E173" s="295">
        <v>5.7</v>
      </c>
      <c r="F173" s="299">
        <v>3.3</v>
      </c>
      <c r="G173" s="358">
        <v>4.5</v>
      </c>
      <c r="H173" s="351">
        <v>4.4000000000000004</v>
      </c>
      <c r="I173" s="442">
        <v>4.8</v>
      </c>
    </row>
    <row r="174" spans="1:9">
      <c r="A174" s="81" t="s">
        <v>355</v>
      </c>
      <c r="B174" s="162">
        <v>1.3</v>
      </c>
      <c r="C174" s="237">
        <v>1.9</v>
      </c>
      <c r="D174" s="280">
        <v>2.2000000000000002</v>
      </c>
      <c r="E174" s="280">
        <v>3.7</v>
      </c>
      <c r="F174" s="413">
        <v>2</v>
      </c>
      <c r="G174" s="414">
        <v>1.9</v>
      </c>
      <c r="H174" s="411">
        <v>2.9</v>
      </c>
      <c r="I174" s="478">
        <v>3.2</v>
      </c>
    </row>
    <row r="175" spans="1:9">
      <c r="A175" s="230" t="s">
        <v>356</v>
      </c>
      <c r="B175" s="161">
        <v>0.4</v>
      </c>
      <c r="C175" s="231">
        <v>0.4</v>
      </c>
      <c r="D175" s="159">
        <v>0.6</v>
      </c>
      <c r="E175" s="295">
        <v>0.7</v>
      </c>
      <c r="F175" s="299">
        <v>0.8</v>
      </c>
      <c r="G175" s="358">
        <v>0.7</v>
      </c>
      <c r="H175" s="351">
        <v>1.3</v>
      </c>
      <c r="I175" s="442">
        <v>1</v>
      </c>
    </row>
    <row r="176" spans="1:9" ht="32.1" customHeight="1">
      <c r="A176" s="858" t="s">
        <v>369</v>
      </c>
      <c r="B176" s="858"/>
      <c r="C176" s="858"/>
      <c r="D176" s="858"/>
      <c r="E176" s="858"/>
      <c r="F176" s="858"/>
      <c r="G176" s="858"/>
      <c r="H176" s="858"/>
      <c r="I176" s="858"/>
    </row>
    <row r="177" spans="1:9">
      <c r="A177" s="230" t="s">
        <v>339</v>
      </c>
      <c r="B177" s="199">
        <v>57</v>
      </c>
      <c r="C177" s="230">
        <v>51</v>
      </c>
      <c r="D177" s="212">
        <v>31</v>
      </c>
      <c r="E177" s="273">
        <v>24</v>
      </c>
      <c r="F177" s="328">
        <v>71</v>
      </c>
      <c r="G177" s="358">
        <v>52</v>
      </c>
      <c r="H177" s="358">
        <v>24</v>
      </c>
      <c r="I177" s="423">
        <v>20</v>
      </c>
    </row>
    <row r="178" spans="1:9">
      <c r="A178" s="230" t="s">
        <v>340</v>
      </c>
      <c r="B178" s="199">
        <v>17</v>
      </c>
      <c r="C178" s="230">
        <v>13</v>
      </c>
      <c r="D178" s="212">
        <v>9</v>
      </c>
      <c r="E178" s="273">
        <v>9</v>
      </c>
      <c r="F178" s="328">
        <v>16</v>
      </c>
      <c r="G178" s="358">
        <v>12</v>
      </c>
      <c r="H178" s="358">
        <v>7</v>
      </c>
      <c r="I178" s="423">
        <v>6</v>
      </c>
    </row>
    <row r="179" spans="1:9">
      <c r="A179" s="230" t="s">
        <v>341</v>
      </c>
      <c r="B179" s="199">
        <v>33</v>
      </c>
      <c r="C179" s="230">
        <v>25</v>
      </c>
      <c r="D179" s="212">
        <v>15</v>
      </c>
      <c r="E179" s="273">
        <v>9</v>
      </c>
      <c r="F179" s="328">
        <v>16</v>
      </c>
      <c r="G179" s="358">
        <v>8</v>
      </c>
      <c r="H179" s="358">
        <v>7</v>
      </c>
      <c r="I179" s="423">
        <v>8</v>
      </c>
    </row>
    <row r="180" spans="1:9">
      <c r="A180" s="230" t="s">
        <v>342</v>
      </c>
      <c r="B180" s="199">
        <v>23</v>
      </c>
      <c r="C180" s="230">
        <v>11</v>
      </c>
      <c r="D180" s="212">
        <v>9</v>
      </c>
      <c r="E180" s="273">
        <v>6</v>
      </c>
      <c r="F180" s="328">
        <v>15</v>
      </c>
      <c r="G180" s="358">
        <v>10</v>
      </c>
      <c r="H180" s="358">
        <v>5</v>
      </c>
      <c r="I180" s="423">
        <v>4</v>
      </c>
    </row>
    <row r="181" spans="1:9">
      <c r="A181" s="230" t="s">
        <v>343</v>
      </c>
      <c r="B181" s="199">
        <v>41</v>
      </c>
      <c r="C181" s="230">
        <v>21</v>
      </c>
      <c r="D181" s="212">
        <v>9</v>
      </c>
      <c r="E181" s="273">
        <v>9</v>
      </c>
      <c r="F181" s="328">
        <v>11</v>
      </c>
      <c r="G181" s="358">
        <v>11</v>
      </c>
      <c r="H181" s="358">
        <v>7</v>
      </c>
      <c r="I181" s="423">
        <v>6</v>
      </c>
    </row>
    <row r="182" spans="1:9">
      <c r="A182" s="230" t="s">
        <v>344</v>
      </c>
      <c r="B182" s="199">
        <v>210</v>
      </c>
      <c r="C182" s="230">
        <v>52</v>
      </c>
      <c r="D182" s="212">
        <v>38</v>
      </c>
      <c r="E182" s="273">
        <v>33</v>
      </c>
      <c r="F182" s="329" t="s">
        <v>67</v>
      </c>
      <c r="G182" s="358">
        <v>34</v>
      </c>
      <c r="H182" s="358">
        <v>16</v>
      </c>
      <c r="I182" s="476">
        <v>19</v>
      </c>
    </row>
    <row r="183" spans="1:9">
      <c r="A183" s="230" t="s">
        <v>345</v>
      </c>
      <c r="B183" s="199">
        <v>33</v>
      </c>
      <c r="C183" s="230">
        <v>22</v>
      </c>
      <c r="D183" s="212">
        <v>10</v>
      </c>
      <c r="E183" s="273">
        <v>10</v>
      </c>
      <c r="F183" s="328">
        <v>17</v>
      </c>
      <c r="G183" s="358">
        <v>12</v>
      </c>
      <c r="H183" s="358">
        <v>6</v>
      </c>
      <c r="I183" s="423">
        <v>6</v>
      </c>
    </row>
    <row r="184" spans="1:9">
      <c r="A184" s="230" t="s">
        <v>346</v>
      </c>
      <c r="B184" s="199">
        <v>19</v>
      </c>
      <c r="C184" s="230">
        <v>34</v>
      </c>
      <c r="D184" s="212">
        <v>19</v>
      </c>
      <c r="E184" s="273">
        <v>17</v>
      </c>
      <c r="F184" s="328">
        <v>33</v>
      </c>
      <c r="G184" s="358">
        <v>48</v>
      </c>
      <c r="H184" s="358">
        <v>17</v>
      </c>
      <c r="I184" s="423">
        <v>17</v>
      </c>
    </row>
    <row r="185" spans="1:9">
      <c r="A185" s="230" t="s">
        <v>347</v>
      </c>
      <c r="B185" s="199">
        <v>43</v>
      </c>
      <c r="C185" s="230">
        <v>28</v>
      </c>
      <c r="D185" s="212">
        <v>16</v>
      </c>
      <c r="E185" s="273">
        <v>14</v>
      </c>
      <c r="F185" s="328">
        <v>27</v>
      </c>
      <c r="G185" s="358">
        <v>23</v>
      </c>
      <c r="H185" s="358">
        <v>12</v>
      </c>
      <c r="I185" s="423">
        <v>14</v>
      </c>
    </row>
    <row r="186" spans="1:9">
      <c r="A186" s="230" t="s">
        <v>348</v>
      </c>
      <c r="B186" s="199">
        <v>112</v>
      </c>
      <c r="C186" s="230">
        <v>30</v>
      </c>
      <c r="D186" s="212">
        <v>25</v>
      </c>
      <c r="E186" s="273">
        <v>25</v>
      </c>
      <c r="F186" s="328">
        <v>53</v>
      </c>
      <c r="G186" s="358">
        <v>34</v>
      </c>
      <c r="H186" s="358">
        <v>17</v>
      </c>
      <c r="I186" s="423">
        <v>23</v>
      </c>
    </row>
    <row r="187" spans="1:9">
      <c r="A187" s="230" t="s">
        <v>349</v>
      </c>
      <c r="B187" s="199">
        <v>16</v>
      </c>
      <c r="C187" s="230">
        <v>5</v>
      </c>
      <c r="D187" s="212">
        <v>4</v>
      </c>
      <c r="E187" s="273">
        <v>4</v>
      </c>
      <c r="F187" s="328">
        <v>6</v>
      </c>
      <c r="G187" s="358">
        <v>3</v>
      </c>
      <c r="H187" s="358">
        <v>3</v>
      </c>
      <c r="I187" s="423">
        <v>3</v>
      </c>
    </row>
    <row r="188" spans="1:9">
      <c r="A188" s="230" t="s">
        <v>350</v>
      </c>
      <c r="B188" s="199">
        <v>38</v>
      </c>
      <c r="C188" s="230">
        <v>13</v>
      </c>
      <c r="D188" s="212">
        <v>8</v>
      </c>
      <c r="E188" s="273">
        <v>8</v>
      </c>
      <c r="F188" s="328">
        <v>13</v>
      </c>
      <c r="G188" s="358">
        <v>7</v>
      </c>
      <c r="H188" s="358">
        <v>6</v>
      </c>
      <c r="I188" s="423">
        <v>7</v>
      </c>
    </row>
    <row r="189" spans="1:9">
      <c r="A189" s="230" t="s">
        <v>351</v>
      </c>
      <c r="B189" s="199">
        <v>19</v>
      </c>
      <c r="C189" s="230">
        <v>17</v>
      </c>
      <c r="D189" s="212">
        <v>20</v>
      </c>
      <c r="E189" s="273">
        <v>22</v>
      </c>
      <c r="F189" s="328">
        <v>38</v>
      </c>
      <c r="G189" s="358">
        <v>17</v>
      </c>
      <c r="H189" s="358">
        <v>8</v>
      </c>
      <c r="I189" s="423">
        <v>9</v>
      </c>
    </row>
    <row r="190" spans="1:9">
      <c r="A190" s="230" t="s">
        <v>352</v>
      </c>
      <c r="B190" s="199">
        <v>45</v>
      </c>
      <c r="C190" s="230">
        <v>16</v>
      </c>
      <c r="D190" s="212">
        <v>8</v>
      </c>
      <c r="E190" s="273">
        <v>7</v>
      </c>
      <c r="F190" s="328">
        <v>10</v>
      </c>
      <c r="G190" s="358">
        <v>9</v>
      </c>
      <c r="H190" s="358">
        <v>4</v>
      </c>
      <c r="I190" s="423">
        <v>7</v>
      </c>
    </row>
    <row r="191" spans="1:9">
      <c r="A191" s="230" t="s">
        <v>353</v>
      </c>
      <c r="B191" s="199">
        <v>17</v>
      </c>
      <c r="C191" s="230">
        <v>24</v>
      </c>
      <c r="D191" s="212">
        <v>7</v>
      </c>
      <c r="E191" s="273">
        <v>11</v>
      </c>
      <c r="F191" s="328">
        <v>17</v>
      </c>
      <c r="G191" s="358">
        <v>13</v>
      </c>
      <c r="H191" s="358">
        <v>9</v>
      </c>
      <c r="I191" s="423">
        <v>10</v>
      </c>
    </row>
    <row r="192" spans="1:9">
      <c r="A192" s="230" t="s">
        <v>354</v>
      </c>
      <c r="B192" s="199">
        <v>20</v>
      </c>
      <c r="C192" s="230">
        <v>16</v>
      </c>
      <c r="D192" s="212">
        <v>8</v>
      </c>
      <c r="E192" s="273">
        <v>8</v>
      </c>
      <c r="F192" s="328">
        <v>12</v>
      </c>
      <c r="G192" s="358">
        <v>9</v>
      </c>
      <c r="H192" s="358">
        <v>9</v>
      </c>
      <c r="I192" s="423">
        <v>7</v>
      </c>
    </row>
    <row r="193" spans="1:9">
      <c r="A193" s="81" t="s">
        <v>355</v>
      </c>
      <c r="B193" s="200">
        <v>11</v>
      </c>
      <c r="C193" s="238">
        <v>7</v>
      </c>
      <c r="D193" s="172">
        <v>6</v>
      </c>
      <c r="E193" s="172">
        <v>3</v>
      </c>
      <c r="F193" s="357">
        <v>6</v>
      </c>
      <c r="G193" s="412">
        <v>7</v>
      </c>
      <c r="H193" s="355">
        <v>4</v>
      </c>
      <c r="I193" s="424">
        <v>3</v>
      </c>
    </row>
    <row r="194" spans="1:9">
      <c r="A194" s="230" t="s">
        <v>356</v>
      </c>
      <c r="B194" s="199">
        <v>12</v>
      </c>
      <c r="C194" s="230">
        <v>12</v>
      </c>
      <c r="D194" s="212">
        <v>8</v>
      </c>
      <c r="E194" s="273">
        <v>6</v>
      </c>
      <c r="F194" s="328">
        <v>5</v>
      </c>
      <c r="G194" s="358">
        <v>5</v>
      </c>
      <c r="H194" s="358">
        <v>3</v>
      </c>
      <c r="I194" s="423">
        <v>3</v>
      </c>
    </row>
    <row r="195" spans="1:9" ht="32.1" customHeight="1">
      <c r="A195" s="858" t="s">
        <v>370</v>
      </c>
      <c r="B195" s="858"/>
      <c r="C195" s="858"/>
      <c r="D195" s="858"/>
      <c r="E195" s="858"/>
      <c r="F195" s="858"/>
      <c r="G195" s="858"/>
      <c r="H195" s="858"/>
      <c r="I195" s="858"/>
    </row>
    <row r="196" spans="1:9">
      <c r="A196" s="195" t="s">
        <v>339</v>
      </c>
      <c r="B196" s="201">
        <v>3298.21</v>
      </c>
      <c r="C196" s="235">
        <v>3292.95</v>
      </c>
      <c r="D196" s="281">
        <v>3343.13</v>
      </c>
      <c r="E196" s="300">
        <v>3384</v>
      </c>
      <c r="F196" s="327">
        <v>3398.86</v>
      </c>
      <c r="G196" s="415">
        <v>3455.8</v>
      </c>
      <c r="H196" s="358">
        <v>3497.14</v>
      </c>
      <c r="I196" s="479">
        <v>3542.53</v>
      </c>
    </row>
    <row r="197" spans="1:9">
      <c r="A197" s="195" t="s">
        <v>340</v>
      </c>
      <c r="B197" s="201">
        <v>3448.94</v>
      </c>
      <c r="C197" s="235">
        <v>3463.71</v>
      </c>
      <c r="D197" s="281">
        <v>3513.6</v>
      </c>
      <c r="E197" s="300">
        <v>3537.88</v>
      </c>
      <c r="F197" s="327">
        <v>3588.67</v>
      </c>
      <c r="G197" s="415">
        <v>3583.79</v>
      </c>
      <c r="H197" s="358">
        <v>3626.73</v>
      </c>
      <c r="I197" s="479">
        <v>3653.99</v>
      </c>
    </row>
    <row r="198" spans="1:9">
      <c r="A198" s="195" t="s">
        <v>341</v>
      </c>
      <c r="B198" s="201">
        <v>4930.1899999999996</v>
      </c>
      <c r="C198" s="235">
        <v>5227.04</v>
      </c>
      <c r="D198" s="281">
        <v>5095.3900000000003</v>
      </c>
      <c r="E198" s="300">
        <v>5106.26</v>
      </c>
      <c r="F198" s="327">
        <v>5149.6000000000004</v>
      </c>
      <c r="G198" s="415">
        <v>5308.08</v>
      </c>
      <c r="H198" s="358">
        <v>5317.42</v>
      </c>
      <c r="I198" s="479">
        <v>5321.61</v>
      </c>
    </row>
    <row r="199" spans="1:9">
      <c r="A199" s="195" t="s">
        <v>357</v>
      </c>
      <c r="B199" s="201">
        <v>3206.58</v>
      </c>
      <c r="C199" s="235">
        <v>3197.08</v>
      </c>
      <c r="D199" s="281">
        <v>3252.93</v>
      </c>
      <c r="E199" s="300">
        <v>3255.36</v>
      </c>
      <c r="F199" s="327">
        <v>3285.44</v>
      </c>
      <c r="G199" s="415">
        <v>3370.38</v>
      </c>
      <c r="H199" s="358">
        <v>3426.46</v>
      </c>
      <c r="I199" s="479">
        <v>3447.72</v>
      </c>
    </row>
    <row r="200" spans="1:9">
      <c r="A200" s="195" t="s">
        <v>343</v>
      </c>
      <c r="B200" s="201">
        <v>5399.34</v>
      </c>
      <c r="C200" s="235">
        <v>5510.5</v>
      </c>
      <c r="D200" s="281">
        <v>5283.05</v>
      </c>
      <c r="E200" s="300">
        <v>5221.1499999999996</v>
      </c>
      <c r="F200" s="327">
        <v>5365.16</v>
      </c>
      <c r="G200" s="415">
        <v>5110.54</v>
      </c>
      <c r="H200" s="358">
        <v>5084.92</v>
      </c>
      <c r="I200" s="479">
        <v>5096.8599999999997</v>
      </c>
    </row>
    <row r="201" spans="1:9">
      <c r="A201" s="195" t="s">
        <v>344</v>
      </c>
      <c r="B201" s="201">
        <v>3437.34</v>
      </c>
      <c r="C201" s="235">
        <v>3469.68</v>
      </c>
      <c r="D201" s="281">
        <v>3511.47</v>
      </c>
      <c r="E201" s="300">
        <v>3571.29</v>
      </c>
      <c r="F201" s="327">
        <v>3590.76</v>
      </c>
      <c r="G201" s="415">
        <v>3590.74</v>
      </c>
      <c r="H201" s="358">
        <v>3643.14</v>
      </c>
      <c r="I201" s="479">
        <v>3667.69</v>
      </c>
    </row>
    <row r="202" spans="1:9">
      <c r="A202" s="195" t="s">
        <v>345</v>
      </c>
      <c r="B202" s="201">
        <v>4138.01</v>
      </c>
      <c r="C202" s="235">
        <v>4366.59</v>
      </c>
      <c r="D202" s="281">
        <v>4354.58</v>
      </c>
      <c r="E202" s="300">
        <v>4336.63</v>
      </c>
      <c r="F202" s="327">
        <v>4372.3900000000003</v>
      </c>
      <c r="G202" s="415">
        <v>4612.32</v>
      </c>
      <c r="H202" s="358">
        <v>4613.05</v>
      </c>
      <c r="I202" s="479">
        <v>4603.8</v>
      </c>
    </row>
    <row r="203" spans="1:9">
      <c r="A203" s="195" t="s">
        <v>346</v>
      </c>
      <c r="B203" s="201">
        <v>3798.02</v>
      </c>
      <c r="C203" s="235">
        <v>3930.9</v>
      </c>
      <c r="D203" s="281">
        <v>3866.61</v>
      </c>
      <c r="E203" s="300">
        <v>3877.66</v>
      </c>
      <c r="F203" s="327">
        <v>3907.59</v>
      </c>
      <c r="G203" s="415">
        <v>4456.74</v>
      </c>
      <c r="H203" s="358">
        <v>4177.71</v>
      </c>
      <c r="I203" s="479">
        <v>4129.6400000000003</v>
      </c>
    </row>
    <row r="204" spans="1:9">
      <c r="A204" s="195" t="s">
        <v>347</v>
      </c>
      <c r="B204" s="201">
        <v>3710.67</v>
      </c>
      <c r="C204" s="279">
        <v>3881.45</v>
      </c>
      <c r="D204" s="281">
        <v>3829.2</v>
      </c>
      <c r="E204" s="300">
        <v>3849.92</v>
      </c>
      <c r="F204" s="327">
        <v>3894.93</v>
      </c>
      <c r="G204" s="415">
        <v>4105.96</v>
      </c>
      <c r="H204" s="415">
        <v>4049.1</v>
      </c>
      <c r="I204" s="479">
        <v>4035.8</v>
      </c>
    </row>
    <row r="205" spans="1:9">
      <c r="A205" s="195" t="s">
        <v>348</v>
      </c>
      <c r="B205" s="201">
        <v>3667</v>
      </c>
      <c r="C205" s="235">
        <v>3792.45</v>
      </c>
      <c r="D205" s="281">
        <v>3767.36</v>
      </c>
      <c r="E205" s="300">
        <v>3772.49</v>
      </c>
      <c r="F205" s="327">
        <v>3799.44</v>
      </c>
      <c r="G205" s="415">
        <v>3941.82</v>
      </c>
      <c r="H205" s="358">
        <v>3933.24</v>
      </c>
      <c r="I205" s="479">
        <v>3931.23</v>
      </c>
    </row>
    <row r="206" spans="1:9">
      <c r="A206" s="195" t="s">
        <v>349</v>
      </c>
      <c r="B206" s="201">
        <v>3710.53</v>
      </c>
      <c r="C206" s="235">
        <v>3846.87</v>
      </c>
      <c r="D206" s="281">
        <v>3845.14</v>
      </c>
      <c r="E206" s="300">
        <v>3848.37</v>
      </c>
      <c r="F206" s="327">
        <v>3904.85</v>
      </c>
      <c r="G206" s="415">
        <v>4104.93</v>
      </c>
      <c r="H206" s="358">
        <v>4070.73</v>
      </c>
      <c r="I206" s="479">
        <v>4039.76</v>
      </c>
    </row>
    <row r="207" spans="1:9">
      <c r="A207" s="195" t="s">
        <v>350</v>
      </c>
      <c r="B207" s="201">
        <v>4422.26</v>
      </c>
      <c r="C207" s="235">
        <v>4596.7700000000004</v>
      </c>
      <c r="D207" s="281">
        <v>4538.6000000000004</v>
      </c>
      <c r="E207" s="300">
        <v>4503.47</v>
      </c>
      <c r="F207" s="327">
        <v>4524.74</v>
      </c>
      <c r="G207" s="415">
        <v>4768.8900000000003</v>
      </c>
      <c r="H207" s="358">
        <v>4757.29</v>
      </c>
      <c r="I207" s="479">
        <v>4799.8500000000004</v>
      </c>
    </row>
    <row r="208" spans="1:9">
      <c r="A208" s="195" t="s">
        <v>351</v>
      </c>
      <c r="B208" s="201">
        <v>4080.81</v>
      </c>
      <c r="C208" s="235">
        <v>4141.83</v>
      </c>
      <c r="D208" s="281">
        <v>4109.8</v>
      </c>
      <c r="E208" s="300">
        <v>4144.79</v>
      </c>
      <c r="F208" s="327">
        <v>4218.33</v>
      </c>
      <c r="G208" s="415">
        <v>4255.3100000000004</v>
      </c>
      <c r="H208" s="358">
        <v>4258.6099999999997</v>
      </c>
      <c r="I208" s="479">
        <v>4273.55</v>
      </c>
    </row>
    <row r="209" spans="1:9">
      <c r="A209" s="195" t="s">
        <v>352</v>
      </c>
      <c r="B209" s="201">
        <v>4074.29</v>
      </c>
      <c r="C209" s="235">
        <v>4128.78</v>
      </c>
      <c r="D209" s="281">
        <v>4218.82</v>
      </c>
      <c r="E209" s="300">
        <v>4284.38</v>
      </c>
      <c r="F209" s="327">
        <v>4313.45</v>
      </c>
      <c r="G209" s="415">
        <v>4419.71</v>
      </c>
      <c r="H209" s="358">
        <v>4507.74</v>
      </c>
      <c r="I209" s="479">
        <v>4551.82</v>
      </c>
    </row>
    <row r="210" spans="1:9">
      <c r="A210" s="195" t="s">
        <v>353</v>
      </c>
      <c r="B210" s="201">
        <v>3765.58</v>
      </c>
      <c r="C210" s="235">
        <v>3862.34</v>
      </c>
      <c r="D210" s="281">
        <v>3787.42</v>
      </c>
      <c r="E210" s="300">
        <v>3812.7</v>
      </c>
      <c r="F210" s="327">
        <v>3858.69</v>
      </c>
      <c r="G210" s="415">
        <v>3956.21</v>
      </c>
      <c r="H210" s="358">
        <v>3940.15</v>
      </c>
      <c r="I210" s="479">
        <v>3985.85</v>
      </c>
    </row>
    <row r="211" spans="1:9">
      <c r="A211" s="195" t="s">
        <v>354</v>
      </c>
      <c r="B211" s="201">
        <v>5171.46</v>
      </c>
      <c r="C211" s="235">
        <v>5349.39</v>
      </c>
      <c r="D211" s="281">
        <v>5317.01</v>
      </c>
      <c r="E211" s="300">
        <v>5313.82</v>
      </c>
      <c r="F211" s="327">
        <v>5353.45</v>
      </c>
      <c r="G211" s="415">
        <v>5575.3</v>
      </c>
      <c r="H211" s="358">
        <v>5557.03</v>
      </c>
      <c r="I211" s="479">
        <v>5493.56</v>
      </c>
    </row>
    <row r="212" spans="1:9">
      <c r="A212" s="83" t="s">
        <v>355</v>
      </c>
      <c r="B212" s="202">
        <v>4041.09</v>
      </c>
      <c r="C212" s="240">
        <v>4256.38</v>
      </c>
      <c r="D212" s="282">
        <v>4296.03</v>
      </c>
      <c r="E212" s="282">
        <v>4325.2299999999996</v>
      </c>
      <c r="F212" s="357">
        <v>4352.1499999999996</v>
      </c>
      <c r="G212" s="416">
        <v>4504.04</v>
      </c>
      <c r="H212" s="355">
        <v>4475.82</v>
      </c>
      <c r="I212" s="480">
        <v>4504.28</v>
      </c>
    </row>
    <row r="213" spans="1:9">
      <c r="A213" s="195" t="s">
        <v>356</v>
      </c>
      <c r="B213" s="201">
        <v>3210.46</v>
      </c>
      <c r="C213" s="235">
        <v>3270.92</v>
      </c>
      <c r="D213" s="281">
        <v>3275.72</v>
      </c>
      <c r="E213" s="300">
        <v>3308.79</v>
      </c>
      <c r="F213" s="327">
        <v>3368.28</v>
      </c>
      <c r="G213" s="415">
        <v>3448.57</v>
      </c>
      <c r="H213" s="358">
        <v>3498.68</v>
      </c>
      <c r="I213" s="479">
        <v>3529.52</v>
      </c>
    </row>
    <row r="214" spans="1:9" ht="32.1" customHeight="1">
      <c r="A214" s="858" t="s">
        <v>362</v>
      </c>
      <c r="B214" s="858"/>
      <c r="C214" s="858"/>
      <c r="D214" s="858"/>
      <c r="E214" s="858"/>
      <c r="F214" s="858"/>
      <c r="G214" s="858"/>
      <c r="H214" s="858"/>
      <c r="I214" s="858"/>
    </row>
    <row r="215" spans="1:9">
      <c r="A215" s="195" t="s">
        <v>339</v>
      </c>
      <c r="B215" s="201">
        <v>3277.53</v>
      </c>
      <c r="C215" s="230">
        <v>3255.66</v>
      </c>
      <c r="D215" s="281">
        <v>3295.17</v>
      </c>
      <c r="E215" s="300">
        <v>3322.8</v>
      </c>
      <c r="F215" s="327">
        <v>3309.73</v>
      </c>
      <c r="G215" s="415">
        <v>3376.51</v>
      </c>
      <c r="H215" s="358">
        <v>3420.85</v>
      </c>
      <c r="I215" s="479">
        <v>3412.33</v>
      </c>
    </row>
    <row r="216" spans="1:9">
      <c r="A216" s="195" t="s">
        <v>340</v>
      </c>
      <c r="B216" s="201">
        <v>3781.53</v>
      </c>
      <c r="C216" s="230">
        <v>3791.99</v>
      </c>
      <c r="D216" s="281">
        <v>3843.43</v>
      </c>
      <c r="E216" s="300">
        <v>3874.56</v>
      </c>
      <c r="F216" s="327">
        <v>3946.27</v>
      </c>
      <c r="G216" s="415">
        <v>3876.5</v>
      </c>
      <c r="H216" s="358">
        <v>3915.19</v>
      </c>
      <c r="I216" s="479">
        <v>3940.51</v>
      </c>
    </row>
    <row r="217" spans="1:9">
      <c r="A217" s="195" t="s">
        <v>341</v>
      </c>
      <c r="B217" s="201">
        <v>5581.27</v>
      </c>
      <c r="C217" s="230">
        <v>5920.44</v>
      </c>
      <c r="D217" s="281">
        <v>5675.93</v>
      </c>
      <c r="E217" s="300">
        <v>5686.21</v>
      </c>
      <c r="F217" s="327">
        <v>5755.21</v>
      </c>
      <c r="G217" s="415">
        <v>6017.16</v>
      </c>
      <c r="H217" s="358">
        <v>6017.79</v>
      </c>
      <c r="I217" s="479">
        <v>5914.01</v>
      </c>
    </row>
    <row r="218" spans="1:9">
      <c r="A218" s="195" t="s">
        <v>342</v>
      </c>
      <c r="B218" s="201">
        <v>3484.97</v>
      </c>
      <c r="C218" s="230">
        <v>3529.63</v>
      </c>
      <c r="D218" s="281">
        <v>3604.68</v>
      </c>
      <c r="E218" s="300">
        <v>3585.12</v>
      </c>
      <c r="F218" s="327">
        <v>3596.11</v>
      </c>
      <c r="G218" s="415">
        <v>3742.94</v>
      </c>
      <c r="H218" s="358">
        <v>3840.75</v>
      </c>
      <c r="I218" s="479">
        <v>3870.92</v>
      </c>
    </row>
    <row r="219" spans="1:9">
      <c r="A219" s="195" t="s">
        <v>343</v>
      </c>
      <c r="B219" s="201">
        <v>6259.4</v>
      </c>
      <c r="C219" s="230">
        <v>6450.74</v>
      </c>
      <c r="D219" s="281">
        <v>6107.62</v>
      </c>
      <c r="E219" s="300">
        <v>6028.82</v>
      </c>
      <c r="F219" s="327">
        <v>6282.58</v>
      </c>
      <c r="G219" s="415">
        <v>5844.79</v>
      </c>
      <c r="H219" s="358">
        <v>5848.26</v>
      </c>
      <c r="I219" s="479">
        <v>5894.25</v>
      </c>
    </row>
    <row r="220" spans="1:9">
      <c r="A220" s="195" t="s">
        <v>344</v>
      </c>
      <c r="B220" s="201">
        <v>3637.19</v>
      </c>
      <c r="C220" s="230">
        <v>3617.01</v>
      </c>
      <c r="D220" s="281">
        <v>3626.26</v>
      </c>
      <c r="E220" s="300">
        <v>3738.47</v>
      </c>
      <c r="F220" s="327">
        <v>3759.13</v>
      </c>
      <c r="G220" s="415">
        <v>3736.79</v>
      </c>
      <c r="H220" s="358">
        <v>3862.58</v>
      </c>
      <c r="I220" s="479">
        <v>3865.63</v>
      </c>
    </row>
    <row r="221" spans="1:9">
      <c r="A221" s="195" t="s">
        <v>345</v>
      </c>
      <c r="B221" s="201">
        <v>4916.3900000000003</v>
      </c>
      <c r="C221" s="230">
        <v>5144.05</v>
      </c>
      <c r="D221" s="281">
        <v>5061.34</v>
      </c>
      <c r="E221" s="300">
        <v>5036.67</v>
      </c>
      <c r="F221" s="327">
        <v>5039.22</v>
      </c>
      <c r="G221" s="415">
        <v>5313.09</v>
      </c>
      <c r="H221" s="358">
        <v>5231.21</v>
      </c>
      <c r="I221" s="479">
        <v>5217.26</v>
      </c>
    </row>
    <row r="222" spans="1:9">
      <c r="A222" s="195" t="s">
        <v>346</v>
      </c>
      <c r="B222" s="201">
        <v>4677.59</v>
      </c>
      <c r="C222" s="230">
        <v>4836.3900000000003</v>
      </c>
      <c r="D222" s="281">
        <v>4665.8</v>
      </c>
      <c r="E222" s="300">
        <v>4688.58</v>
      </c>
      <c r="F222" s="327">
        <v>4748.87</v>
      </c>
      <c r="G222" s="415">
        <v>5998.24</v>
      </c>
      <c r="H222" s="358">
        <v>5322.97</v>
      </c>
      <c r="I222" s="479">
        <v>5175.74</v>
      </c>
    </row>
    <row r="223" spans="1:9">
      <c r="A223" s="195" t="s">
        <v>347</v>
      </c>
      <c r="B223" s="201">
        <v>3657.77</v>
      </c>
      <c r="C223" s="230">
        <v>3732.88</v>
      </c>
      <c r="D223" s="281">
        <v>3721.44</v>
      </c>
      <c r="E223" s="300">
        <v>3769.39</v>
      </c>
      <c r="F223" s="327">
        <v>3805.88</v>
      </c>
      <c r="G223" s="415">
        <v>3889.43</v>
      </c>
      <c r="H223" s="358">
        <v>3924.23</v>
      </c>
      <c r="I223" s="479">
        <v>3957.63</v>
      </c>
    </row>
    <row r="224" spans="1:9">
      <c r="A224" s="195" t="s">
        <v>348</v>
      </c>
      <c r="B224" s="201">
        <v>4489.2700000000004</v>
      </c>
      <c r="C224" s="230">
        <v>4940.33</v>
      </c>
      <c r="D224" s="281">
        <v>4793.37</v>
      </c>
      <c r="E224" s="300">
        <v>4724.8100000000004</v>
      </c>
      <c r="F224" s="327">
        <v>4755.9399999999996</v>
      </c>
      <c r="G224" s="415">
        <v>5175.62</v>
      </c>
      <c r="H224" s="358">
        <v>5025.3500000000004</v>
      </c>
      <c r="I224" s="479">
        <v>4940.5600000000004</v>
      </c>
    </row>
    <row r="225" spans="1:9">
      <c r="A225" s="195" t="s">
        <v>349</v>
      </c>
      <c r="B225" s="201">
        <v>4287.78</v>
      </c>
      <c r="C225" s="230">
        <v>4662.74</v>
      </c>
      <c r="D225" s="281">
        <v>4663.8900000000003</v>
      </c>
      <c r="E225" s="300">
        <v>4668.66</v>
      </c>
      <c r="F225" s="327">
        <v>4727.3599999999997</v>
      </c>
      <c r="G225" s="415">
        <v>5056.1099999999997</v>
      </c>
      <c r="H225" s="358">
        <v>4953.09</v>
      </c>
      <c r="I225" s="479">
        <v>4903.3500000000004</v>
      </c>
    </row>
    <row r="226" spans="1:9">
      <c r="A226" s="195" t="s">
        <v>350</v>
      </c>
      <c r="B226" s="201">
        <v>5431.44</v>
      </c>
      <c r="C226" s="230">
        <v>5741.68</v>
      </c>
      <c r="D226" s="281">
        <v>5572.66</v>
      </c>
      <c r="E226" s="300">
        <v>5455.66</v>
      </c>
      <c r="F226" s="327">
        <v>5490.52</v>
      </c>
      <c r="G226" s="415">
        <v>5808.98</v>
      </c>
      <c r="H226" s="358">
        <v>5649.84</v>
      </c>
      <c r="I226" s="479">
        <v>5698.21</v>
      </c>
    </row>
    <row r="227" spans="1:9">
      <c r="A227" s="195" t="s">
        <v>351</v>
      </c>
      <c r="B227" s="201">
        <v>4265.8900000000003</v>
      </c>
      <c r="C227" s="230">
        <v>4299.9399999999996</v>
      </c>
      <c r="D227" s="281">
        <v>4232.53</v>
      </c>
      <c r="E227" s="300">
        <v>4241.16</v>
      </c>
      <c r="F227" s="327">
        <v>4359.87</v>
      </c>
      <c r="G227" s="415">
        <v>4385.05</v>
      </c>
      <c r="H227" s="358">
        <v>4364.4399999999996</v>
      </c>
      <c r="I227" s="479">
        <v>4366.71</v>
      </c>
    </row>
    <row r="228" spans="1:9">
      <c r="A228" s="195" t="s">
        <v>352</v>
      </c>
      <c r="B228" s="201">
        <v>4172.07</v>
      </c>
      <c r="C228" s="230">
        <v>4244.04</v>
      </c>
      <c r="D228" s="281">
        <v>4320.8500000000004</v>
      </c>
      <c r="E228" s="300">
        <v>4391.08</v>
      </c>
      <c r="F228" s="327">
        <v>4428</v>
      </c>
      <c r="G228" s="415">
        <v>4601.3100000000004</v>
      </c>
      <c r="H228" s="358">
        <v>4743.4799999999996</v>
      </c>
      <c r="I228" s="479">
        <v>4819.1099999999997</v>
      </c>
    </row>
    <row r="229" spans="1:9">
      <c r="A229" s="195" t="s">
        <v>353</v>
      </c>
      <c r="B229" s="201">
        <v>3842.86</v>
      </c>
      <c r="C229" s="230">
        <v>4033.42</v>
      </c>
      <c r="D229" s="281">
        <v>3912.21</v>
      </c>
      <c r="E229" s="300">
        <v>3919.24</v>
      </c>
      <c r="F229" s="327">
        <v>3941.55</v>
      </c>
      <c r="G229" s="415">
        <v>4193.93</v>
      </c>
      <c r="H229" s="358">
        <v>4096.3599999999997</v>
      </c>
      <c r="I229" s="479">
        <v>4121.6400000000003</v>
      </c>
    </row>
    <row r="230" spans="1:9">
      <c r="A230" s="195" t="s">
        <v>354</v>
      </c>
      <c r="B230" s="201">
        <v>5269.55</v>
      </c>
      <c r="C230" s="230">
        <v>5336.32</v>
      </c>
      <c r="D230" s="281">
        <v>5300.96</v>
      </c>
      <c r="E230" s="300">
        <v>5290.21</v>
      </c>
      <c r="F230" s="327">
        <v>5349.44</v>
      </c>
      <c r="G230" s="415">
        <v>5636.66</v>
      </c>
      <c r="H230" s="358">
        <v>5500.11</v>
      </c>
      <c r="I230" s="479">
        <v>5478.11</v>
      </c>
    </row>
    <row r="231" spans="1:9">
      <c r="A231" s="83" t="s">
        <v>355</v>
      </c>
      <c r="B231" s="202">
        <v>4842.1899999999996</v>
      </c>
      <c r="C231" s="238">
        <v>5027.24</v>
      </c>
      <c r="D231" s="282">
        <v>5069.88</v>
      </c>
      <c r="E231" s="282">
        <v>5049.42</v>
      </c>
      <c r="F231" s="357">
        <v>5057.2</v>
      </c>
      <c r="G231" s="416">
        <v>5259.97</v>
      </c>
      <c r="H231" s="355">
        <v>5255.66</v>
      </c>
      <c r="I231" s="480">
        <v>5305.05</v>
      </c>
    </row>
    <row r="232" spans="1:9">
      <c r="A232" s="195" t="s">
        <v>356</v>
      </c>
      <c r="B232" s="201">
        <v>3477.19</v>
      </c>
      <c r="C232" s="230">
        <v>3447.24</v>
      </c>
      <c r="D232" s="281">
        <v>3441.26</v>
      </c>
      <c r="E232" s="300">
        <v>3487.53</v>
      </c>
      <c r="F232" s="327">
        <v>3545.8</v>
      </c>
      <c r="G232" s="415">
        <v>3594.24</v>
      </c>
      <c r="H232" s="358">
        <v>3677.06</v>
      </c>
      <c r="I232" s="479">
        <v>3709.06</v>
      </c>
    </row>
    <row r="233" spans="1:9" ht="32.1" customHeight="1">
      <c r="A233" s="858" t="s">
        <v>363</v>
      </c>
      <c r="B233" s="858"/>
      <c r="C233" s="858"/>
      <c r="D233" s="858"/>
      <c r="E233" s="858"/>
      <c r="F233" s="858"/>
      <c r="G233" s="858"/>
      <c r="H233" s="858"/>
      <c r="I233" s="858"/>
    </row>
    <row r="234" spans="1:9">
      <c r="A234" s="195" t="s">
        <v>339</v>
      </c>
      <c r="B234" s="201">
        <v>3728.53</v>
      </c>
      <c r="C234" s="235">
        <v>3599.88</v>
      </c>
      <c r="D234" s="281">
        <v>3650.88</v>
      </c>
      <c r="E234" s="300">
        <v>3784.22</v>
      </c>
      <c r="F234" s="327">
        <v>3880.34</v>
      </c>
      <c r="G234" s="358">
        <v>3973.72</v>
      </c>
      <c r="H234" s="358">
        <v>4051.92</v>
      </c>
      <c r="I234" s="479">
        <v>4166.38</v>
      </c>
    </row>
    <row r="235" spans="1:9">
      <c r="A235" s="195" t="s">
        <v>340</v>
      </c>
      <c r="B235" s="201">
        <v>3248.44</v>
      </c>
      <c r="C235" s="235">
        <v>3466.26</v>
      </c>
      <c r="D235" s="281">
        <v>3558.46</v>
      </c>
      <c r="E235" s="300">
        <v>3587.41</v>
      </c>
      <c r="F235" s="327">
        <v>3616.33</v>
      </c>
      <c r="G235" s="358">
        <v>3614.51</v>
      </c>
      <c r="H235" s="358">
        <v>3648.58</v>
      </c>
      <c r="I235" s="479">
        <v>3695.54</v>
      </c>
    </row>
    <row r="236" spans="1:9">
      <c r="A236" s="195" t="s">
        <v>341</v>
      </c>
      <c r="B236" s="201">
        <v>4352.2299999999996</v>
      </c>
      <c r="C236" s="235">
        <v>4647.0200000000004</v>
      </c>
      <c r="D236" s="281">
        <v>4633.84</v>
      </c>
      <c r="E236" s="300">
        <v>4764.12</v>
      </c>
      <c r="F236" s="327">
        <v>4773.2299999999996</v>
      </c>
      <c r="G236" s="358">
        <v>4756.07</v>
      </c>
      <c r="H236" s="358">
        <v>4822.41</v>
      </c>
      <c r="I236" s="479">
        <v>4926.26</v>
      </c>
    </row>
    <row r="237" spans="1:9">
      <c r="A237" s="195" t="s">
        <v>342</v>
      </c>
      <c r="B237" s="201">
        <v>3320.83</v>
      </c>
      <c r="C237" s="235">
        <v>3251.66</v>
      </c>
      <c r="D237" s="281">
        <v>3333.75</v>
      </c>
      <c r="E237" s="300">
        <v>3432.52</v>
      </c>
      <c r="F237" s="327">
        <v>3455.12</v>
      </c>
      <c r="G237" s="358">
        <v>3287.92</v>
      </c>
      <c r="H237" s="358">
        <v>3372.74</v>
      </c>
      <c r="I237" s="479">
        <v>3401.96</v>
      </c>
    </row>
    <row r="238" spans="1:9">
      <c r="A238" s="195" t="s">
        <v>343</v>
      </c>
      <c r="B238" s="201">
        <v>3952.85</v>
      </c>
      <c r="C238" s="235">
        <v>4012.9</v>
      </c>
      <c r="D238" s="281">
        <v>4151.72</v>
      </c>
      <c r="E238" s="300">
        <v>4213.01</v>
      </c>
      <c r="F238" s="327">
        <v>4279.95</v>
      </c>
      <c r="G238" s="358">
        <v>4266.25</v>
      </c>
      <c r="H238" s="358">
        <v>4422.45</v>
      </c>
      <c r="I238" s="479">
        <v>4455.1000000000004</v>
      </c>
    </row>
    <row r="239" spans="1:9">
      <c r="A239" s="195" t="s">
        <v>344</v>
      </c>
      <c r="B239" s="201">
        <v>3814.46</v>
      </c>
      <c r="C239" s="235">
        <v>3885.18</v>
      </c>
      <c r="D239" s="281">
        <v>3960.68</v>
      </c>
      <c r="E239" s="300">
        <v>4049.97</v>
      </c>
      <c r="F239" s="327">
        <v>4059</v>
      </c>
      <c r="G239" s="358">
        <v>4006.26</v>
      </c>
      <c r="H239" s="358">
        <v>3987.96</v>
      </c>
      <c r="I239" s="479">
        <v>4041.1</v>
      </c>
    </row>
    <row r="240" spans="1:9">
      <c r="A240" s="195" t="s">
        <v>345</v>
      </c>
      <c r="B240" s="201">
        <v>4044.79</v>
      </c>
      <c r="C240" s="235">
        <v>4033.53</v>
      </c>
      <c r="D240" s="281">
        <v>4138.41</v>
      </c>
      <c r="E240" s="300">
        <v>4245.58</v>
      </c>
      <c r="F240" s="327">
        <v>4325.6000000000004</v>
      </c>
      <c r="G240" s="358">
        <v>4380.91</v>
      </c>
      <c r="H240" s="358">
        <v>4436.13</v>
      </c>
      <c r="I240" s="479">
        <v>4511.1499999999996</v>
      </c>
    </row>
    <row r="241" spans="1:9">
      <c r="A241" s="195" t="s">
        <v>346</v>
      </c>
      <c r="B241" s="201">
        <v>3661.98</v>
      </c>
      <c r="C241" s="235">
        <v>3458.54</v>
      </c>
      <c r="D241" s="281">
        <v>3490.8</v>
      </c>
      <c r="E241" s="300">
        <v>3562.83</v>
      </c>
      <c r="F241" s="327">
        <v>3571.79</v>
      </c>
      <c r="G241" s="358">
        <v>3428.37</v>
      </c>
      <c r="H241" s="415">
        <v>3493.1</v>
      </c>
      <c r="I241" s="479">
        <v>3566.02</v>
      </c>
    </row>
    <row r="242" spans="1:9">
      <c r="A242" s="195" t="s">
        <v>347</v>
      </c>
      <c r="B242" s="201">
        <v>3649.1</v>
      </c>
      <c r="C242" s="235">
        <v>3708.32</v>
      </c>
      <c r="D242" s="281">
        <v>3662.04</v>
      </c>
      <c r="E242" s="300">
        <v>3676.86</v>
      </c>
      <c r="F242" s="327">
        <v>3791.46</v>
      </c>
      <c r="G242" s="358">
        <v>4025.12</v>
      </c>
      <c r="H242" s="415">
        <v>4144.8999999999996</v>
      </c>
      <c r="I242" s="479">
        <v>4196.03</v>
      </c>
    </row>
    <row r="243" spans="1:9">
      <c r="A243" s="195" t="s">
        <v>348</v>
      </c>
      <c r="B243" s="201">
        <v>3561.71</v>
      </c>
      <c r="C243" s="235">
        <v>3401.25</v>
      </c>
      <c r="D243" s="281">
        <v>3462.63</v>
      </c>
      <c r="E243" s="300">
        <v>3492.11</v>
      </c>
      <c r="F243" s="327">
        <v>3533.54</v>
      </c>
      <c r="G243" s="358">
        <v>3151.26</v>
      </c>
      <c r="H243" s="358">
        <v>3226.79</v>
      </c>
      <c r="I243" s="479">
        <v>3296.46</v>
      </c>
    </row>
    <row r="244" spans="1:9">
      <c r="A244" s="195" t="s">
        <v>349</v>
      </c>
      <c r="B244" s="201">
        <v>3600.17</v>
      </c>
      <c r="C244" s="235">
        <v>3812.59</v>
      </c>
      <c r="D244" s="281">
        <v>3761.55</v>
      </c>
      <c r="E244" s="300">
        <v>3764.59</v>
      </c>
      <c r="F244" s="327">
        <v>3773.94</v>
      </c>
      <c r="G244" s="358">
        <v>3683.46</v>
      </c>
      <c r="H244" s="358">
        <v>3654.09</v>
      </c>
      <c r="I244" s="479">
        <v>3683.75</v>
      </c>
    </row>
    <row r="245" spans="1:9">
      <c r="A245" s="195" t="s">
        <v>350</v>
      </c>
      <c r="B245" s="201">
        <v>4728.3500000000004</v>
      </c>
      <c r="C245" s="235">
        <v>4838.28</v>
      </c>
      <c r="D245" s="281">
        <v>4880.37</v>
      </c>
      <c r="E245" s="300">
        <v>4964.95</v>
      </c>
      <c r="F245" s="327">
        <v>5038.3599999999997</v>
      </c>
      <c r="G245" s="358">
        <v>5055.01</v>
      </c>
      <c r="H245" s="358">
        <v>5204.67</v>
      </c>
      <c r="I245" s="479">
        <v>5247.33</v>
      </c>
    </row>
    <row r="246" spans="1:9">
      <c r="A246" s="195" t="s">
        <v>351</v>
      </c>
      <c r="B246" s="201">
        <v>3563.18</v>
      </c>
      <c r="C246" s="235">
        <v>3535.74</v>
      </c>
      <c r="D246" s="281">
        <v>3622.85</v>
      </c>
      <c r="E246" s="300">
        <v>3676.73</v>
      </c>
      <c r="F246" s="327">
        <v>3750.47</v>
      </c>
      <c r="G246" s="358">
        <v>3605.63</v>
      </c>
      <c r="H246" s="358">
        <v>3720.14</v>
      </c>
      <c r="I246" s="479">
        <v>3776.98</v>
      </c>
    </row>
    <row r="247" spans="1:9">
      <c r="A247" s="195" t="s">
        <v>352</v>
      </c>
      <c r="B247" s="201">
        <v>4334.9799999999996</v>
      </c>
      <c r="C247" s="235">
        <v>4396.3900000000003</v>
      </c>
      <c r="D247" s="281">
        <v>4435.2</v>
      </c>
      <c r="E247" s="300">
        <v>4587.74</v>
      </c>
      <c r="F247" s="327">
        <v>4661.45</v>
      </c>
      <c r="G247" s="358">
        <v>4815.0600000000004</v>
      </c>
      <c r="H247" s="358">
        <v>4978.55</v>
      </c>
      <c r="I247" s="479">
        <v>4969.49</v>
      </c>
    </row>
    <row r="248" spans="1:9">
      <c r="A248" s="195" t="s">
        <v>353</v>
      </c>
      <c r="B248" s="201">
        <v>3774.31</v>
      </c>
      <c r="C248" s="235">
        <v>3901.07</v>
      </c>
      <c r="D248" s="281">
        <v>3762.12</v>
      </c>
      <c r="E248" s="300">
        <v>3840.75</v>
      </c>
      <c r="F248" s="327">
        <v>3915.69</v>
      </c>
      <c r="G248" s="358">
        <v>4156.91</v>
      </c>
      <c r="H248" s="358">
        <v>4080.64</v>
      </c>
      <c r="I248" s="479">
        <v>4138.0600000000004</v>
      </c>
    </row>
    <row r="249" spans="1:9">
      <c r="A249" s="195" t="s">
        <v>354</v>
      </c>
      <c r="B249" s="201">
        <v>5742.86</v>
      </c>
      <c r="C249" s="235">
        <v>5704.1</v>
      </c>
      <c r="D249" s="281">
        <v>5998.32</v>
      </c>
      <c r="E249" s="300">
        <v>5981.96</v>
      </c>
      <c r="F249" s="327">
        <v>6030.96</v>
      </c>
      <c r="G249" s="358">
        <v>6112.85</v>
      </c>
      <c r="H249" s="358">
        <v>6507.93</v>
      </c>
      <c r="I249" s="479">
        <v>6322.41</v>
      </c>
    </row>
    <row r="250" spans="1:9">
      <c r="A250" s="83" t="s">
        <v>355</v>
      </c>
      <c r="B250" s="202">
        <v>4373.5600000000004</v>
      </c>
      <c r="C250" s="240">
        <v>4399.3</v>
      </c>
      <c r="D250" s="282">
        <v>4546.72</v>
      </c>
      <c r="E250" s="282">
        <v>4609.63</v>
      </c>
      <c r="F250" s="357">
        <v>4731.74</v>
      </c>
      <c r="G250" s="412">
        <v>4613.1499999999996</v>
      </c>
      <c r="H250" s="355">
        <v>4798.08</v>
      </c>
      <c r="I250" s="480">
        <v>4806.92</v>
      </c>
    </row>
    <row r="251" spans="1:9">
      <c r="A251" s="195" t="s">
        <v>356</v>
      </c>
      <c r="B251" s="201">
        <v>3260.63</v>
      </c>
      <c r="C251" s="235">
        <v>3173.18</v>
      </c>
      <c r="D251" s="281">
        <v>3064.02</v>
      </c>
      <c r="E251" s="300">
        <v>3069.97</v>
      </c>
      <c r="F251" s="327">
        <v>3120.36</v>
      </c>
      <c r="G251" s="358">
        <v>2928.79</v>
      </c>
      <c r="H251" s="358">
        <v>3062.56</v>
      </c>
      <c r="I251" s="479">
        <v>3121.16</v>
      </c>
    </row>
    <row r="252" spans="1:9" ht="32.1" customHeight="1">
      <c r="A252" s="858" t="s">
        <v>507</v>
      </c>
      <c r="B252" s="858"/>
      <c r="C252" s="858"/>
      <c r="D252" s="858"/>
      <c r="E252" s="858"/>
      <c r="F252" s="858"/>
      <c r="G252" s="858"/>
      <c r="H252" s="858"/>
      <c r="I252" s="858"/>
    </row>
    <row r="253" spans="1:9">
      <c r="A253" s="195" t="s">
        <v>339</v>
      </c>
      <c r="B253" s="201">
        <v>3190.78</v>
      </c>
      <c r="C253" s="235">
        <v>3210.25</v>
      </c>
      <c r="D253" s="281">
        <v>3252.57</v>
      </c>
      <c r="E253" s="300">
        <v>3292.25</v>
      </c>
      <c r="F253" s="327">
        <v>3332.29</v>
      </c>
      <c r="G253" s="415">
        <v>3449.18</v>
      </c>
      <c r="H253" s="358">
        <v>3464.94</v>
      </c>
      <c r="I253" s="479">
        <v>3559.59</v>
      </c>
    </row>
    <row r="254" spans="1:9">
      <c r="A254" s="195" t="s">
        <v>340</v>
      </c>
      <c r="B254" s="201">
        <v>2990.7</v>
      </c>
      <c r="C254" s="235">
        <v>3117.54</v>
      </c>
      <c r="D254" s="281">
        <v>3136.84</v>
      </c>
      <c r="E254" s="300">
        <v>3167.1</v>
      </c>
      <c r="F254" s="327">
        <v>3192.86</v>
      </c>
      <c r="G254" s="415">
        <v>3337.64</v>
      </c>
      <c r="H254" s="358">
        <v>3411.55</v>
      </c>
      <c r="I254" s="479">
        <v>3455.9</v>
      </c>
    </row>
    <row r="255" spans="1:9">
      <c r="A255" s="195" t="s">
        <v>341</v>
      </c>
      <c r="B255" s="201">
        <v>4292.1099999999997</v>
      </c>
      <c r="C255" s="235">
        <v>4459.21</v>
      </c>
      <c r="D255" s="281">
        <v>4451.6899999999996</v>
      </c>
      <c r="E255" s="300">
        <v>4444.1099999999997</v>
      </c>
      <c r="F255" s="327">
        <v>4497.72</v>
      </c>
      <c r="G255" s="415">
        <v>4656.66</v>
      </c>
      <c r="H255" s="358">
        <v>4618.55</v>
      </c>
      <c r="I255" s="479">
        <v>4671.1400000000003</v>
      </c>
    </row>
    <row r="256" spans="1:9">
      <c r="A256" s="195" t="s">
        <v>342</v>
      </c>
      <c r="B256" s="201">
        <v>2878.38</v>
      </c>
      <c r="C256" s="235">
        <v>2712.1</v>
      </c>
      <c r="D256" s="281">
        <v>2725.75</v>
      </c>
      <c r="E256" s="300">
        <v>2740.59</v>
      </c>
      <c r="F256" s="327">
        <v>2766.86</v>
      </c>
      <c r="G256" s="415">
        <v>3006.25</v>
      </c>
      <c r="H256" s="358">
        <v>3018.03</v>
      </c>
      <c r="I256" s="479">
        <v>3060.54</v>
      </c>
    </row>
    <row r="257" spans="1:9">
      <c r="A257" s="195" t="s">
        <v>343</v>
      </c>
      <c r="B257" s="201">
        <v>4054.59</v>
      </c>
      <c r="C257" s="235">
        <v>4161.12</v>
      </c>
      <c r="D257" s="281">
        <v>4195.08</v>
      </c>
      <c r="E257" s="300">
        <v>4214.47</v>
      </c>
      <c r="F257" s="327">
        <v>4247.5</v>
      </c>
      <c r="G257" s="415">
        <v>4261.25</v>
      </c>
      <c r="H257" s="358">
        <v>4310.96</v>
      </c>
      <c r="I257" s="479">
        <v>4323.2700000000004</v>
      </c>
    </row>
    <row r="258" spans="1:9">
      <c r="A258" s="195" t="s">
        <v>344</v>
      </c>
      <c r="B258" s="201">
        <v>3306.17</v>
      </c>
      <c r="C258" s="235">
        <v>3398.7</v>
      </c>
      <c r="D258" s="281">
        <v>3461.88</v>
      </c>
      <c r="E258" s="300">
        <v>3473.37</v>
      </c>
      <c r="F258" s="327">
        <v>3477.86</v>
      </c>
      <c r="G258" s="415">
        <v>3575.95</v>
      </c>
      <c r="H258" s="358">
        <v>3597.78</v>
      </c>
      <c r="I258" s="479">
        <v>3649.57</v>
      </c>
    </row>
    <row r="259" spans="1:9">
      <c r="A259" s="195" t="s">
        <v>345</v>
      </c>
      <c r="B259" s="201">
        <v>3203.34</v>
      </c>
      <c r="C259" s="235">
        <v>3337.31</v>
      </c>
      <c r="D259" s="281">
        <v>3326.46</v>
      </c>
      <c r="E259" s="300">
        <v>3329.91</v>
      </c>
      <c r="F259" s="327">
        <v>3341.52</v>
      </c>
      <c r="G259" s="415">
        <v>3520.01</v>
      </c>
      <c r="H259" s="358">
        <v>3558.21</v>
      </c>
      <c r="I259" s="479">
        <v>3546.59</v>
      </c>
    </row>
    <row r="260" spans="1:9">
      <c r="A260" s="195" t="s">
        <v>346</v>
      </c>
      <c r="B260" s="201">
        <v>2868.7</v>
      </c>
      <c r="C260" s="235">
        <v>2875.54</v>
      </c>
      <c r="D260" s="281">
        <v>2876.93</v>
      </c>
      <c r="E260" s="300">
        <v>2885.17</v>
      </c>
      <c r="F260" s="327">
        <v>2897.7</v>
      </c>
      <c r="G260" s="415">
        <v>3056</v>
      </c>
      <c r="H260" s="358">
        <v>3067.64</v>
      </c>
      <c r="I260" s="479">
        <v>3084.99</v>
      </c>
    </row>
    <row r="261" spans="1:9">
      <c r="A261" s="195" t="s">
        <v>347</v>
      </c>
      <c r="B261" s="201">
        <v>3868.47</v>
      </c>
      <c r="C261" s="235">
        <v>4341.5</v>
      </c>
      <c r="D261" s="281">
        <v>4084.5</v>
      </c>
      <c r="E261" s="300">
        <v>3977.13</v>
      </c>
      <c r="F261" s="327">
        <v>3994.55</v>
      </c>
      <c r="G261" s="415">
        <v>4433.7700000000004</v>
      </c>
      <c r="H261" s="415">
        <v>4137.8999999999996</v>
      </c>
      <c r="I261" s="479">
        <v>4101.01</v>
      </c>
    </row>
    <row r="262" spans="1:9">
      <c r="A262" s="195" t="s">
        <v>348</v>
      </c>
      <c r="B262" s="201">
        <v>3134.07</v>
      </c>
      <c r="C262" s="235">
        <v>3096.71</v>
      </c>
      <c r="D262" s="281">
        <v>3157.09</v>
      </c>
      <c r="E262" s="300">
        <v>3205.38</v>
      </c>
      <c r="F262" s="327">
        <v>3244.31</v>
      </c>
      <c r="G262" s="415">
        <v>3286.52</v>
      </c>
      <c r="H262" s="358">
        <v>3320.03</v>
      </c>
      <c r="I262" s="479">
        <v>3388.53</v>
      </c>
    </row>
    <row r="263" spans="1:9">
      <c r="A263" s="195" t="s">
        <v>349</v>
      </c>
      <c r="B263" s="201">
        <v>3527.17</v>
      </c>
      <c r="C263" s="235">
        <v>3473.29</v>
      </c>
      <c r="D263" s="281">
        <v>3544.74</v>
      </c>
      <c r="E263" s="300">
        <v>3569.62</v>
      </c>
      <c r="F263" s="327">
        <v>3631.56</v>
      </c>
      <c r="G263" s="415">
        <v>3605.71</v>
      </c>
      <c r="H263" s="358">
        <v>3688.65</v>
      </c>
      <c r="I263" s="479">
        <v>3764.75</v>
      </c>
    </row>
    <row r="264" spans="1:9">
      <c r="A264" s="195" t="s">
        <v>350</v>
      </c>
      <c r="B264" s="201">
        <v>3613.39</v>
      </c>
      <c r="C264" s="235">
        <v>3757.3</v>
      </c>
      <c r="D264" s="281">
        <v>3720.6</v>
      </c>
      <c r="E264" s="300">
        <v>3706.29</v>
      </c>
      <c r="F264" s="327">
        <v>3711.42</v>
      </c>
      <c r="G264" s="415">
        <v>3935.94</v>
      </c>
      <c r="H264" s="358">
        <v>3938.85</v>
      </c>
      <c r="I264" s="479">
        <v>4066.12</v>
      </c>
    </row>
    <row r="265" spans="1:9">
      <c r="A265" s="195" t="s">
        <v>351</v>
      </c>
      <c r="B265" s="201">
        <v>2897.22</v>
      </c>
      <c r="C265" s="235">
        <v>2959.71</v>
      </c>
      <c r="D265" s="281">
        <v>2913.2</v>
      </c>
      <c r="E265" s="300">
        <v>3009.08</v>
      </c>
      <c r="F265" s="327">
        <v>3031.2</v>
      </c>
      <c r="G265" s="415">
        <v>3066.24</v>
      </c>
      <c r="H265" s="358">
        <v>3091.66</v>
      </c>
      <c r="I265" s="479">
        <v>3115.14</v>
      </c>
    </row>
    <row r="266" spans="1:9">
      <c r="A266" s="195" t="s">
        <v>352</v>
      </c>
      <c r="B266" s="201">
        <v>3420.62</v>
      </c>
      <c r="C266" s="235">
        <v>3504.15</v>
      </c>
      <c r="D266" s="281">
        <v>3573.25</v>
      </c>
      <c r="E266" s="300">
        <v>3683.85</v>
      </c>
      <c r="F266" s="327">
        <v>3687.26</v>
      </c>
      <c r="G266" s="415">
        <v>3733.87</v>
      </c>
      <c r="H266" s="358">
        <v>3790.01</v>
      </c>
      <c r="I266" s="479">
        <v>3889.64</v>
      </c>
    </row>
    <row r="267" spans="1:9">
      <c r="A267" s="195" t="s">
        <v>353</v>
      </c>
      <c r="B267" s="201">
        <v>4026.86</v>
      </c>
      <c r="C267" s="235">
        <v>4050.14</v>
      </c>
      <c r="D267" s="281">
        <v>4110.3100000000004</v>
      </c>
      <c r="E267" s="300">
        <v>4132.21</v>
      </c>
      <c r="F267" s="327">
        <v>4207.3900000000003</v>
      </c>
      <c r="G267" s="415">
        <v>4204.18</v>
      </c>
      <c r="H267" s="358">
        <v>4206.6899999999996</v>
      </c>
      <c r="I267" s="479">
        <v>4236.24</v>
      </c>
    </row>
    <row r="268" spans="1:9">
      <c r="A268" s="195" t="s">
        <v>354</v>
      </c>
      <c r="B268" s="201">
        <v>5065.6400000000003</v>
      </c>
      <c r="C268" s="235">
        <v>5542.4</v>
      </c>
      <c r="D268" s="281">
        <v>5428.57</v>
      </c>
      <c r="E268" s="300">
        <v>5443.77</v>
      </c>
      <c r="F268" s="327">
        <v>5421.83</v>
      </c>
      <c r="G268" s="415">
        <v>5836.33</v>
      </c>
      <c r="H268" s="358">
        <v>5832.27</v>
      </c>
      <c r="I268" s="479">
        <v>5702.73</v>
      </c>
    </row>
    <row r="269" spans="1:9">
      <c r="A269" s="83" t="s">
        <v>355</v>
      </c>
      <c r="B269" s="202">
        <v>3359.61</v>
      </c>
      <c r="C269" s="240">
        <v>3561.45</v>
      </c>
      <c r="D269" s="282">
        <v>3640.03</v>
      </c>
      <c r="E269" s="282">
        <v>3654.93</v>
      </c>
      <c r="F269" s="357">
        <v>3673.31</v>
      </c>
      <c r="G269" s="416">
        <v>3753.34</v>
      </c>
      <c r="H269" s="355">
        <v>3818.95</v>
      </c>
      <c r="I269" s="480">
        <v>3842.12</v>
      </c>
    </row>
    <row r="270" spans="1:9">
      <c r="A270" s="195" t="s">
        <v>356</v>
      </c>
      <c r="B270" s="201">
        <v>3002.12</v>
      </c>
      <c r="C270" s="235">
        <v>3091.78</v>
      </c>
      <c r="D270" s="281">
        <v>3077.61</v>
      </c>
      <c r="E270" s="300">
        <v>3079.93</v>
      </c>
      <c r="F270" s="327">
        <v>3149.04</v>
      </c>
      <c r="G270" s="415">
        <v>3237.07</v>
      </c>
      <c r="H270" s="358">
        <v>3305.87</v>
      </c>
      <c r="I270" s="479">
        <v>3333.12</v>
      </c>
    </row>
    <row r="271" spans="1:9" ht="32.1" customHeight="1">
      <c r="A271" s="858" t="s">
        <v>508</v>
      </c>
      <c r="B271" s="858"/>
      <c r="C271" s="858"/>
      <c r="D271" s="858"/>
      <c r="E271" s="858"/>
      <c r="F271" s="858"/>
      <c r="G271" s="858"/>
      <c r="H271" s="858"/>
      <c r="I271" s="858"/>
    </row>
    <row r="272" spans="1:9">
      <c r="A272" s="195" t="s">
        <v>339</v>
      </c>
      <c r="B272" s="201">
        <v>2199.85</v>
      </c>
      <c r="C272" s="230">
        <v>2247.67</v>
      </c>
      <c r="D272" s="212">
        <v>2327.02</v>
      </c>
      <c r="E272" s="300">
        <v>2340.1799999999998</v>
      </c>
      <c r="F272" s="327">
        <v>2342.04</v>
      </c>
      <c r="G272" s="415">
        <v>2449.5100000000002</v>
      </c>
      <c r="H272" s="415">
        <v>2460.4</v>
      </c>
      <c r="I272" s="479">
        <v>2478.69</v>
      </c>
    </row>
    <row r="273" spans="1:11">
      <c r="A273" s="195" t="s">
        <v>340</v>
      </c>
      <c r="B273" s="201">
        <v>2951.45</v>
      </c>
      <c r="C273" s="230">
        <v>2803.05</v>
      </c>
      <c r="D273" s="212">
        <v>2962.39</v>
      </c>
      <c r="E273" s="300">
        <v>3029.27</v>
      </c>
      <c r="F273" s="327">
        <v>3101.34</v>
      </c>
      <c r="G273" s="415">
        <v>2958.84</v>
      </c>
      <c r="H273" s="358">
        <v>3005.26</v>
      </c>
      <c r="I273" s="479">
        <v>3057.71</v>
      </c>
    </row>
    <row r="274" spans="1:11">
      <c r="A274" s="195" t="s">
        <v>341</v>
      </c>
      <c r="B274" s="201">
        <v>2772.89</v>
      </c>
      <c r="C274" s="230">
        <v>2590.96</v>
      </c>
      <c r="D274" s="212">
        <v>2630.99</v>
      </c>
      <c r="E274" s="300">
        <v>2607.94</v>
      </c>
      <c r="F274" s="327">
        <v>2677.05</v>
      </c>
      <c r="G274" s="415">
        <v>2654.25</v>
      </c>
      <c r="H274" s="358">
        <v>2673.82</v>
      </c>
      <c r="I274" s="479">
        <v>2691.72</v>
      </c>
    </row>
    <row r="275" spans="1:11">
      <c r="A275" s="195" t="s">
        <v>342</v>
      </c>
      <c r="B275" s="201">
        <v>2441.9499999999998</v>
      </c>
      <c r="C275" s="230">
        <v>2732.82</v>
      </c>
      <c r="D275" s="212">
        <v>2737.17</v>
      </c>
      <c r="E275" s="300">
        <v>2812.92</v>
      </c>
      <c r="F275" s="327">
        <v>2879.98</v>
      </c>
      <c r="G275" s="415">
        <v>3140.12</v>
      </c>
      <c r="H275" s="358">
        <v>3187.32</v>
      </c>
      <c r="I275" s="479">
        <v>3253.61</v>
      </c>
    </row>
    <row r="276" spans="1:11">
      <c r="A276" s="195" t="s">
        <v>343</v>
      </c>
      <c r="B276" s="201">
        <v>2418.16</v>
      </c>
      <c r="C276" s="230">
        <v>2431.11</v>
      </c>
      <c r="D276" s="212">
        <v>2386.04</v>
      </c>
      <c r="E276" s="300">
        <v>2334.36</v>
      </c>
      <c r="F276" s="327">
        <v>2405.16</v>
      </c>
      <c r="G276" s="415">
        <v>2547</v>
      </c>
      <c r="H276" s="358">
        <v>2447.67</v>
      </c>
      <c r="I276" s="479">
        <v>2420.36</v>
      </c>
    </row>
    <row r="277" spans="1:11">
      <c r="A277" s="195" t="s">
        <v>344</v>
      </c>
      <c r="B277" s="201">
        <v>3005.75</v>
      </c>
      <c r="C277" s="230">
        <v>3028.07</v>
      </c>
      <c r="D277" s="212">
        <v>3092.33</v>
      </c>
      <c r="E277" s="300">
        <v>3108.16</v>
      </c>
      <c r="F277" s="327">
        <v>3088.8</v>
      </c>
      <c r="G277" s="415">
        <v>2994.65</v>
      </c>
      <c r="H277" s="358">
        <v>3096.86</v>
      </c>
      <c r="I277" s="479">
        <v>3126.35</v>
      </c>
    </row>
    <row r="278" spans="1:11">
      <c r="A278" s="195" t="s">
        <v>345</v>
      </c>
      <c r="B278" s="201">
        <v>2532.02</v>
      </c>
      <c r="C278" s="230">
        <v>2550.9699999999998</v>
      </c>
      <c r="D278" s="212">
        <v>2588.66</v>
      </c>
      <c r="E278" s="300">
        <v>2594.06</v>
      </c>
      <c r="F278" s="327">
        <v>2629.81</v>
      </c>
      <c r="G278" s="415">
        <v>2704.92</v>
      </c>
      <c r="H278" s="415">
        <v>2751.5</v>
      </c>
      <c r="I278" s="479">
        <v>2782.12</v>
      </c>
    </row>
    <row r="279" spans="1:11">
      <c r="A279" s="195" t="s">
        <v>346</v>
      </c>
      <c r="B279" s="201">
        <v>2567.13</v>
      </c>
      <c r="C279" s="230">
        <v>2924.42</v>
      </c>
      <c r="D279" s="212">
        <v>3175.02</v>
      </c>
      <c r="E279" s="300">
        <v>3285.16</v>
      </c>
      <c r="F279" s="327">
        <v>3232.8</v>
      </c>
      <c r="G279" s="415">
        <v>3127.93</v>
      </c>
      <c r="H279" s="358">
        <v>3008.86</v>
      </c>
      <c r="I279" s="479">
        <v>3093.49</v>
      </c>
    </row>
    <row r="280" spans="1:11">
      <c r="A280" s="195" t="s">
        <v>347</v>
      </c>
      <c r="B280" s="201">
        <v>2436.7399999999998</v>
      </c>
      <c r="C280" s="230">
        <v>2013.22</v>
      </c>
      <c r="D280" s="212">
        <v>2015.55</v>
      </c>
      <c r="E280" s="300">
        <v>2025.24</v>
      </c>
      <c r="F280" s="327">
        <v>2182.37</v>
      </c>
      <c r="G280" s="415">
        <v>2462.1799999999998</v>
      </c>
      <c r="H280" s="358">
        <v>2467.44</v>
      </c>
      <c r="I280" s="479">
        <v>2494.04</v>
      </c>
    </row>
    <row r="281" spans="1:11">
      <c r="A281" s="195" t="s">
        <v>348</v>
      </c>
      <c r="B281" s="201">
        <v>2508.0500000000002</v>
      </c>
      <c r="C281" s="230">
        <v>2492.23</v>
      </c>
      <c r="D281" s="212">
        <v>2551.12</v>
      </c>
      <c r="E281" s="300">
        <v>2619.56</v>
      </c>
      <c r="F281" s="327">
        <v>2821.17</v>
      </c>
      <c r="G281" s="415">
        <v>2748.14</v>
      </c>
      <c r="H281" s="358">
        <v>2878.78</v>
      </c>
      <c r="I281" s="479">
        <v>3003.97</v>
      </c>
    </row>
    <row r="282" spans="1:11">
      <c r="A282" s="195" t="s">
        <v>349</v>
      </c>
      <c r="B282" s="201">
        <v>2059.62</v>
      </c>
      <c r="C282" s="230">
        <v>2006.79</v>
      </c>
      <c r="D282" s="212">
        <v>2070.54</v>
      </c>
      <c r="E282" s="300">
        <v>2061.2399999999998</v>
      </c>
      <c r="F282" s="327">
        <v>2076.85</v>
      </c>
      <c r="G282" s="415">
        <v>2182.4899999999998</v>
      </c>
      <c r="H282" s="358">
        <v>2151.38</v>
      </c>
      <c r="I282" s="479">
        <v>2165.8200000000002</v>
      </c>
      <c r="K282" s="57"/>
    </row>
    <row r="283" spans="1:11">
      <c r="A283" s="195" t="s">
        <v>350</v>
      </c>
      <c r="B283" s="201">
        <v>2891.7</v>
      </c>
      <c r="C283" s="230">
        <v>2743.02</v>
      </c>
      <c r="D283" s="212">
        <v>2754.97</v>
      </c>
      <c r="E283" s="300">
        <v>2800.37</v>
      </c>
      <c r="F283" s="327">
        <v>2770.62</v>
      </c>
      <c r="G283" s="415">
        <v>2701.25</v>
      </c>
      <c r="H283" s="358">
        <v>2774.51</v>
      </c>
      <c r="I283" s="479">
        <v>2845.78</v>
      </c>
    </row>
    <row r="284" spans="1:11">
      <c r="A284" s="195" t="s">
        <v>351</v>
      </c>
      <c r="B284" s="201">
        <v>2354.65</v>
      </c>
      <c r="C284" s="230">
        <v>2386.8200000000002</v>
      </c>
      <c r="D284" s="281">
        <v>2464.8000000000002</v>
      </c>
      <c r="E284" s="300">
        <v>2254</v>
      </c>
      <c r="F284" s="327">
        <v>2264.86</v>
      </c>
      <c r="G284" s="415">
        <v>2467.14</v>
      </c>
      <c r="H284" s="358">
        <v>2584.23</v>
      </c>
      <c r="I284" s="479">
        <v>2601.42</v>
      </c>
    </row>
    <row r="285" spans="1:11">
      <c r="A285" s="195" t="s">
        <v>352</v>
      </c>
      <c r="B285" s="201">
        <v>3011.7</v>
      </c>
      <c r="C285" s="230">
        <v>2926.25</v>
      </c>
      <c r="D285" s="212">
        <v>2986.14</v>
      </c>
      <c r="E285" s="300">
        <v>3002.03</v>
      </c>
      <c r="F285" s="327">
        <v>3017.71</v>
      </c>
      <c r="G285" s="415">
        <v>3270.31</v>
      </c>
      <c r="H285" s="358">
        <v>3345.08</v>
      </c>
      <c r="I285" s="479">
        <v>3465.03</v>
      </c>
    </row>
    <row r="286" spans="1:11">
      <c r="A286" s="195" t="s">
        <v>353</v>
      </c>
      <c r="B286" s="201">
        <v>2540.83</v>
      </c>
      <c r="C286" s="230">
        <v>2468.61</v>
      </c>
      <c r="D286" s="212">
        <v>2473.62</v>
      </c>
      <c r="E286" s="300">
        <v>2502.5</v>
      </c>
      <c r="F286" s="327">
        <v>2751.04</v>
      </c>
      <c r="G286" s="415">
        <v>2737.41</v>
      </c>
      <c r="H286" s="358">
        <v>2659.16</v>
      </c>
      <c r="I286" s="479">
        <v>2696.14</v>
      </c>
    </row>
    <row r="287" spans="1:11">
      <c r="A287" s="195" t="s">
        <v>354</v>
      </c>
      <c r="B287" s="201">
        <v>3312.97</v>
      </c>
      <c r="C287" s="230">
        <v>3613.34</v>
      </c>
      <c r="D287" s="212">
        <v>3536.54</v>
      </c>
      <c r="E287" s="300">
        <v>3501.77</v>
      </c>
      <c r="F287" s="327">
        <v>3478.17</v>
      </c>
      <c r="G287" s="415">
        <v>3869.37</v>
      </c>
      <c r="H287" s="358">
        <v>3755.99</v>
      </c>
      <c r="I287" s="479">
        <v>3818.96</v>
      </c>
    </row>
    <row r="288" spans="1:11">
      <c r="A288" s="83" t="s">
        <v>355</v>
      </c>
      <c r="B288" s="202">
        <v>3285.03</v>
      </c>
      <c r="C288" s="238">
        <v>3627.89</v>
      </c>
      <c r="D288" s="172">
        <v>3471.44</v>
      </c>
      <c r="E288" s="282">
        <v>3439.81</v>
      </c>
      <c r="F288" s="357">
        <v>3400.12</v>
      </c>
      <c r="G288" s="416">
        <v>3810.95</v>
      </c>
      <c r="H288" s="355">
        <v>3620.06</v>
      </c>
      <c r="I288" s="480">
        <v>3601.89</v>
      </c>
    </row>
    <row r="289" spans="1:9">
      <c r="A289" s="195" t="s">
        <v>356</v>
      </c>
      <c r="B289" s="201">
        <v>2403.2800000000002</v>
      </c>
      <c r="C289" s="230">
        <v>2496.31</v>
      </c>
      <c r="D289" s="212">
        <v>2517.85</v>
      </c>
      <c r="E289" s="300">
        <v>2522.06</v>
      </c>
      <c r="F289" s="327">
        <v>2594.4299999999998</v>
      </c>
      <c r="G289" s="415">
        <v>1967.12</v>
      </c>
      <c r="H289" s="358">
        <v>1934.71</v>
      </c>
      <c r="I289" s="479">
        <v>1915.02</v>
      </c>
    </row>
    <row r="290" spans="1:9" ht="32.1" customHeight="1">
      <c r="A290" s="858" t="s">
        <v>365</v>
      </c>
      <c r="B290" s="858"/>
      <c r="C290" s="858"/>
      <c r="D290" s="858"/>
      <c r="E290" s="858"/>
      <c r="F290" s="858"/>
      <c r="G290" s="858"/>
      <c r="H290" s="858"/>
      <c r="I290" s="858"/>
    </row>
    <row r="291" spans="1:9">
      <c r="A291" s="195" t="s">
        <v>339</v>
      </c>
      <c r="B291" s="201">
        <v>3336.85</v>
      </c>
      <c r="C291" s="235">
        <v>3348.84</v>
      </c>
      <c r="D291" s="212">
        <v>3450.46</v>
      </c>
      <c r="E291" s="300">
        <v>3455.72</v>
      </c>
      <c r="F291" s="327">
        <v>3474.65</v>
      </c>
      <c r="G291" s="415">
        <v>3159.74</v>
      </c>
      <c r="H291" s="358">
        <v>3216.66</v>
      </c>
      <c r="I291" s="479">
        <v>3316.23</v>
      </c>
    </row>
    <row r="292" spans="1:9">
      <c r="A292" s="195" t="s">
        <v>340</v>
      </c>
      <c r="B292" s="201">
        <v>3306.51</v>
      </c>
      <c r="C292" s="235">
        <v>3268.75</v>
      </c>
      <c r="D292" s="212">
        <v>3330.33</v>
      </c>
      <c r="E292" s="300">
        <v>3383.4</v>
      </c>
      <c r="F292" s="327">
        <v>3475.36</v>
      </c>
      <c r="G292" s="415">
        <v>3370.89</v>
      </c>
      <c r="H292" s="358">
        <v>3435.86</v>
      </c>
      <c r="I292" s="479">
        <v>3465.14</v>
      </c>
    </row>
    <row r="293" spans="1:9">
      <c r="A293" s="195" t="s">
        <v>341</v>
      </c>
      <c r="B293" s="201">
        <v>5283.75</v>
      </c>
      <c r="C293" s="235">
        <v>5394.32</v>
      </c>
      <c r="D293" s="212">
        <v>5384.33</v>
      </c>
      <c r="E293" s="300">
        <v>5379.96</v>
      </c>
      <c r="F293" s="327">
        <v>5486.51</v>
      </c>
      <c r="G293" s="415">
        <v>5266.33</v>
      </c>
      <c r="H293" s="358">
        <v>5521.26</v>
      </c>
      <c r="I293" s="479">
        <v>5561.48</v>
      </c>
    </row>
    <row r="294" spans="1:9">
      <c r="A294" s="195" t="s">
        <v>342</v>
      </c>
      <c r="B294" s="201">
        <v>3422.79</v>
      </c>
      <c r="C294" s="235">
        <v>3293.54</v>
      </c>
      <c r="D294" s="281">
        <v>3374</v>
      </c>
      <c r="E294" s="300">
        <v>3436</v>
      </c>
      <c r="F294" s="327">
        <v>3612.28</v>
      </c>
      <c r="G294" s="415">
        <v>3403.68</v>
      </c>
      <c r="H294" s="358">
        <v>3411.19</v>
      </c>
      <c r="I294" s="479">
        <v>3445.16</v>
      </c>
    </row>
    <row r="295" spans="1:9">
      <c r="A295" s="195" t="s">
        <v>343</v>
      </c>
      <c r="B295" s="201">
        <v>3517.14</v>
      </c>
      <c r="C295" s="235">
        <v>3557.8</v>
      </c>
      <c r="D295" s="212">
        <v>3584.99</v>
      </c>
      <c r="E295" s="300">
        <v>3621.89</v>
      </c>
      <c r="F295" s="327">
        <v>3890.15</v>
      </c>
      <c r="G295" s="415">
        <v>3958.94</v>
      </c>
      <c r="H295" s="358">
        <v>3967.83</v>
      </c>
      <c r="I295" s="479">
        <v>3974.18</v>
      </c>
    </row>
    <row r="296" spans="1:9">
      <c r="A296" s="195" t="s">
        <v>344</v>
      </c>
      <c r="B296" s="201">
        <v>2803.62</v>
      </c>
      <c r="C296" s="235">
        <v>2743.46</v>
      </c>
      <c r="D296" s="212">
        <v>2830.97</v>
      </c>
      <c r="E296" s="300">
        <v>2910.62</v>
      </c>
      <c r="F296" s="327">
        <v>3002.2</v>
      </c>
      <c r="G296" s="415">
        <v>3375.08</v>
      </c>
      <c r="H296" s="358">
        <v>3324.95</v>
      </c>
      <c r="I296" s="479">
        <v>3351.66</v>
      </c>
    </row>
    <row r="297" spans="1:9">
      <c r="A297" s="195" t="s">
        <v>345</v>
      </c>
      <c r="B297" s="201">
        <v>3230.26</v>
      </c>
      <c r="C297" s="235">
        <v>3132.63</v>
      </c>
      <c r="D297" s="212">
        <v>3229.97</v>
      </c>
      <c r="E297" s="300">
        <v>3295.78</v>
      </c>
      <c r="F297" s="327">
        <v>3336.1</v>
      </c>
      <c r="G297" s="415">
        <v>3354.95</v>
      </c>
      <c r="H297" s="358">
        <v>3432.72</v>
      </c>
      <c r="I297" s="479">
        <v>3387.31</v>
      </c>
    </row>
    <row r="298" spans="1:9">
      <c r="A298" s="195" t="s">
        <v>346</v>
      </c>
      <c r="B298" s="201">
        <v>3295.55</v>
      </c>
      <c r="C298" s="235">
        <v>3534.23</v>
      </c>
      <c r="D298" s="212">
        <v>3605.45</v>
      </c>
      <c r="E298" s="300">
        <v>3598.93</v>
      </c>
      <c r="F298" s="327">
        <v>3659.92</v>
      </c>
      <c r="G298" s="415">
        <v>3543.1</v>
      </c>
      <c r="H298" s="415">
        <v>3554.7</v>
      </c>
      <c r="I298" s="479">
        <v>3598.62</v>
      </c>
    </row>
    <row r="299" spans="1:9">
      <c r="A299" s="195" t="s">
        <v>347</v>
      </c>
      <c r="B299" s="201">
        <v>3625.61</v>
      </c>
      <c r="C299" s="235">
        <v>3712.87</v>
      </c>
      <c r="D299" s="212">
        <v>3731.88</v>
      </c>
      <c r="E299" s="300">
        <v>3831.37</v>
      </c>
      <c r="F299" s="327">
        <v>3894.3</v>
      </c>
      <c r="G299" s="415">
        <v>3791.82</v>
      </c>
      <c r="H299" s="415">
        <v>3780.3</v>
      </c>
      <c r="I299" s="479">
        <v>3896.72</v>
      </c>
    </row>
    <row r="300" spans="1:9">
      <c r="A300" s="195" t="s">
        <v>348</v>
      </c>
      <c r="B300" s="201">
        <v>3010.02</v>
      </c>
      <c r="C300" s="235">
        <v>2944.61</v>
      </c>
      <c r="D300" s="212">
        <v>2923.08</v>
      </c>
      <c r="E300" s="300">
        <v>3025.49</v>
      </c>
      <c r="F300" s="327">
        <v>3013.7</v>
      </c>
      <c r="G300" s="415">
        <v>3075.07</v>
      </c>
      <c r="H300" s="358">
        <v>3122.13</v>
      </c>
      <c r="I300" s="479">
        <v>3175.82</v>
      </c>
    </row>
    <row r="301" spans="1:9">
      <c r="A301" s="195" t="s">
        <v>349</v>
      </c>
      <c r="B301" s="201">
        <v>3092.49</v>
      </c>
      <c r="C301" s="235">
        <v>3022.8</v>
      </c>
      <c r="D301" s="212">
        <v>3038.27</v>
      </c>
      <c r="E301" s="300">
        <v>3053.72</v>
      </c>
      <c r="F301" s="327">
        <v>3123.64</v>
      </c>
      <c r="G301" s="415">
        <v>3267.31</v>
      </c>
      <c r="H301" s="358">
        <v>3254.77</v>
      </c>
      <c r="I301" s="479">
        <v>3268.8</v>
      </c>
    </row>
    <row r="302" spans="1:9">
      <c r="A302" s="195" t="s">
        <v>350</v>
      </c>
      <c r="B302" s="201">
        <v>3805.46</v>
      </c>
      <c r="C302" s="235">
        <v>3915.42</v>
      </c>
      <c r="D302" s="212">
        <v>3945.28</v>
      </c>
      <c r="E302" s="300">
        <v>3990.17</v>
      </c>
      <c r="F302" s="327">
        <v>3906.75</v>
      </c>
      <c r="G302" s="415">
        <v>4122.2299999999996</v>
      </c>
      <c r="H302" s="358">
        <v>4095.82</v>
      </c>
      <c r="I302" s="479">
        <v>4206.21</v>
      </c>
    </row>
    <row r="303" spans="1:9">
      <c r="A303" s="195" t="s">
        <v>351</v>
      </c>
      <c r="B303" s="201">
        <v>3231.63</v>
      </c>
      <c r="C303" s="235">
        <v>3337.01</v>
      </c>
      <c r="D303" s="212">
        <v>3402.68</v>
      </c>
      <c r="E303" s="300">
        <v>3504.2</v>
      </c>
      <c r="F303" s="327">
        <v>3563.82</v>
      </c>
      <c r="G303" s="415">
        <v>3450.6</v>
      </c>
      <c r="H303" s="358">
        <v>3487.19</v>
      </c>
      <c r="I303" s="479">
        <v>3532.83</v>
      </c>
    </row>
    <row r="304" spans="1:9">
      <c r="A304" s="195" t="s">
        <v>352</v>
      </c>
      <c r="B304" s="201">
        <v>3979.71</v>
      </c>
      <c r="C304" s="235">
        <v>3947.3</v>
      </c>
      <c r="D304" s="212">
        <v>4034.49</v>
      </c>
      <c r="E304" s="300">
        <v>4060.64</v>
      </c>
      <c r="F304" s="327">
        <v>4113.68</v>
      </c>
      <c r="G304" s="415">
        <v>4307.46</v>
      </c>
      <c r="H304" s="358">
        <v>4235.76</v>
      </c>
      <c r="I304" s="479">
        <v>4296.29</v>
      </c>
    </row>
    <row r="305" spans="1:9">
      <c r="A305" s="195" t="s">
        <v>353</v>
      </c>
      <c r="B305" s="201">
        <v>3042.31</v>
      </c>
      <c r="C305" s="235">
        <v>2960.13</v>
      </c>
      <c r="D305" s="212">
        <v>3054.96</v>
      </c>
      <c r="E305" s="300">
        <v>3078.2</v>
      </c>
      <c r="F305" s="327">
        <v>3246.44</v>
      </c>
      <c r="G305" s="415">
        <v>3141.83</v>
      </c>
      <c r="H305" s="415">
        <v>3227.7</v>
      </c>
      <c r="I305" s="479">
        <v>3400.74</v>
      </c>
    </row>
    <row r="306" spans="1:9">
      <c r="A306" s="195" t="s">
        <v>354</v>
      </c>
      <c r="B306" s="201">
        <v>4296.24</v>
      </c>
      <c r="C306" s="235">
        <v>4061.23</v>
      </c>
      <c r="D306" s="281">
        <v>4121</v>
      </c>
      <c r="E306" s="300">
        <v>4174.97</v>
      </c>
      <c r="F306" s="327">
        <v>4331.6000000000004</v>
      </c>
      <c r="G306" s="415">
        <v>4139.2</v>
      </c>
      <c r="H306" s="358">
        <v>4210.38</v>
      </c>
      <c r="I306" s="479">
        <v>4257.12</v>
      </c>
    </row>
    <row r="307" spans="1:9">
      <c r="A307" s="83" t="s">
        <v>355</v>
      </c>
      <c r="B307" s="202">
        <v>4124.04</v>
      </c>
      <c r="C307" s="240">
        <v>4221.53</v>
      </c>
      <c r="D307" s="172">
        <v>4301.08</v>
      </c>
      <c r="E307" s="282">
        <v>4377.2</v>
      </c>
      <c r="F307" s="357">
        <v>4376.53</v>
      </c>
      <c r="G307" s="416">
        <v>4785.13</v>
      </c>
      <c r="H307" s="355">
        <v>4510.57</v>
      </c>
      <c r="I307" s="480">
        <v>4526.1000000000004</v>
      </c>
    </row>
    <row r="308" spans="1:9">
      <c r="A308" s="195" t="s">
        <v>356</v>
      </c>
      <c r="B308" s="201">
        <v>2845.2</v>
      </c>
      <c r="C308" s="235">
        <v>2861.67</v>
      </c>
      <c r="D308" s="212">
        <v>2955.85</v>
      </c>
      <c r="E308" s="300">
        <v>3049.31</v>
      </c>
      <c r="F308" s="327">
        <v>3109.12</v>
      </c>
      <c r="G308" s="415">
        <v>3249.65</v>
      </c>
      <c r="H308" s="358">
        <v>3306.29</v>
      </c>
      <c r="I308" s="479">
        <v>3408.31</v>
      </c>
    </row>
  </sheetData>
  <mergeCells count="21">
    <mergeCell ref="A100:I100"/>
    <mergeCell ref="A119:I119"/>
    <mergeCell ref="A138:I138"/>
    <mergeCell ref="A157:I157"/>
    <mergeCell ref="A176:I176"/>
    <mergeCell ref="A1:I1"/>
    <mergeCell ref="A290:I290"/>
    <mergeCell ref="C3:F3"/>
    <mergeCell ref="A3:A4"/>
    <mergeCell ref="G3:I3"/>
    <mergeCell ref="A2:I2"/>
    <mergeCell ref="A195:I195"/>
    <mergeCell ref="A214:I214"/>
    <mergeCell ref="A233:I233"/>
    <mergeCell ref="A252:I252"/>
    <mergeCell ref="A271:I271"/>
    <mergeCell ref="A5:I5"/>
    <mergeCell ref="A24:I24"/>
    <mergeCell ref="A43:I43"/>
    <mergeCell ref="A62:I62"/>
    <mergeCell ref="A81:I81"/>
  </mergeCells>
  <pageMargins left="0.19685039370078741" right="0.19685039370078741" top="0.19685039370078741" bottom="0.19685039370078741" header="0.31496062992125984" footer="0.31496062992125984"/>
  <pageSetup paperSize="9" fitToHeight="0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I106"/>
  <sheetViews>
    <sheetView zoomScale="90" zoomScaleNormal="90" workbookViewId="0">
      <pane ySplit="4" topLeftCell="A5" activePane="bottomLeft" state="frozen"/>
      <selection activeCell="J12" sqref="J12"/>
      <selection pane="bottomLeft" sqref="A1:I1"/>
    </sheetView>
  </sheetViews>
  <sheetFormatPr defaultRowHeight="15"/>
  <cols>
    <col min="1" max="1" width="25.7109375" style="80" customWidth="1"/>
    <col min="2" max="3" width="10.7109375" style="80" customWidth="1"/>
    <col min="4" max="16384" width="9.140625" style="80"/>
  </cols>
  <sheetData>
    <row r="1" spans="1:9" ht="32.1" customHeight="1">
      <c r="A1" s="865" t="s">
        <v>753</v>
      </c>
      <c r="B1" s="865"/>
      <c r="C1" s="865"/>
      <c r="D1" s="865"/>
      <c r="E1" s="865"/>
      <c r="F1" s="865"/>
      <c r="G1" s="865"/>
      <c r="H1" s="865"/>
      <c r="I1" s="865"/>
    </row>
    <row r="2" spans="1:9" ht="32.1" customHeight="1">
      <c r="A2" s="863" t="s">
        <v>372</v>
      </c>
      <c r="B2" s="863"/>
      <c r="C2" s="863"/>
      <c r="D2" s="863"/>
      <c r="E2" s="863"/>
      <c r="F2" s="863"/>
      <c r="G2" s="863"/>
      <c r="H2" s="863"/>
      <c r="I2" s="863"/>
    </row>
    <row r="3" spans="1:9" ht="15" customHeight="1">
      <c r="A3" s="682" t="s">
        <v>8</v>
      </c>
      <c r="B3" s="397">
        <v>2014</v>
      </c>
      <c r="C3" s="856">
        <v>2015</v>
      </c>
      <c r="D3" s="857"/>
      <c r="E3" s="857"/>
      <c r="F3" s="857"/>
      <c r="G3" s="866">
        <v>2016</v>
      </c>
      <c r="H3" s="867"/>
      <c r="I3" s="867"/>
    </row>
    <row r="4" spans="1:9" ht="15" customHeight="1" thickBot="1">
      <c r="A4" s="684"/>
      <c r="B4" s="398" t="s">
        <v>44</v>
      </c>
      <c r="C4" s="398" t="s">
        <v>109</v>
      </c>
      <c r="D4" s="398" t="s">
        <v>110</v>
      </c>
      <c r="E4" s="398" t="s">
        <v>111</v>
      </c>
      <c r="F4" s="398" t="s">
        <v>44</v>
      </c>
      <c r="G4" s="398" t="s">
        <v>109</v>
      </c>
      <c r="H4" s="398" t="s">
        <v>110</v>
      </c>
      <c r="I4" s="398" t="s">
        <v>111</v>
      </c>
    </row>
    <row r="5" spans="1:9" ht="32.1" customHeight="1" thickTop="1">
      <c r="A5" s="860" t="s">
        <v>459</v>
      </c>
      <c r="B5" s="860"/>
      <c r="C5" s="860"/>
      <c r="D5" s="860"/>
      <c r="E5" s="860"/>
      <c r="F5" s="860"/>
      <c r="G5" s="860"/>
      <c r="H5" s="860"/>
      <c r="I5" s="860"/>
    </row>
    <row r="6" spans="1:9">
      <c r="A6" s="36" t="s">
        <v>339</v>
      </c>
      <c r="B6" s="241">
        <v>1736</v>
      </c>
      <c r="C6" s="165">
        <v>323</v>
      </c>
      <c r="D6" s="244">
        <v>915</v>
      </c>
      <c r="E6" s="332">
        <v>1241</v>
      </c>
      <c r="F6" s="417">
        <v>2088</v>
      </c>
      <c r="G6" s="417">
        <v>303</v>
      </c>
      <c r="H6" s="481">
        <v>875</v>
      </c>
      <c r="I6" s="648">
        <v>1177</v>
      </c>
    </row>
    <row r="7" spans="1:9">
      <c r="A7" s="36" t="s">
        <v>340</v>
      </c>
      <c r="B7" s="241">
        <v>1225</v>
      </c>
      <c r="C7" s="165">
        <v>165</v>
      </c>
      <c r="D7" s="244">
        <v>217</v>
      </c>
      <c r="E7" s="332">
        <v>426</v>
      </c>
      <c r="F7" s="417">
        <v>940</v>
      </c>
      <c r="G7" s="417">
        <v>359</v>
      </c>
      <c r="H7" s="481">
        <v>474</v>
      </c>
      <c r="I7" s="648">
        <v>606</v>
      </c>
    </row>
    <row r="8" spans="1:9">
      <c r="A8" s="36" t="s">
        <v>341</v>
      </c>
      <c r="B8" s="241">
        <v>3945</v>
      </c>
      <c r="C8" s="241">
        <v>450</v>
      </c>
      <c r="D8" s="244">
        <v>1205</v>
      </c>
      <c r="E8" s="332">
        <v>2513</v>
      </c>
      <c r="F8" s="417">
        <v>4506</v>
      </c>
      <c r="G8" s="417">
        <v>800</v>
      </c>
      <c r="H8" s="481">
        <v>1456</v>
      </c>
      <c r="I8" s="648">
        <v>2480</v>
      </c>
    </row>
    <row r="9" spans="1:9">
      <c r="A9" s="36" t="s">
        <v>357</v>
      </c>
      <c r="B9" s="241">
        <v>534</v>
      </c>
      <c r="C9" s="241">
        <v>115</v>
      </c>
      <c r="D9" s="272">
        <v>151</v>
      </c>
      <c r="E9" s="332">
        <v>262</v>
      </c>
      <c r="F9" s="417">
        <v>555</v>
      </c>
      <c r="G9" s="417">
        <v>40</v>
      </c>
      <c r="H9" s="481">
        <v>199</v>
      </c>
      <c r="I9" s="648">
        <v>400</v>
      </c>
    </row>
    <row r="10" spans="1:9">
      <c r="A10" s="36" t="s">
        <v>343</v>
      </c>
      <c r="B10" s="241">
        <v>1314</v>
      </c>
      <c r="C10" s="165">
        <v>105</v>
      </c>
      <c r="D10" s="244">
        <v>619</v>
      </c>
      <c r="E10" s="332">
        <v>879</v>
      </c>
      <c r="F10" s="417">
        <v>1159</v>
      </c>
      <c r="G10" s="417">
        <v>456</v>
      </c>
      <c r="H10" s="481">
        <v>667</v>
      </c>
      <c r="I10" s="648">
        <v>959</v>
      </c>
    </row>
    <row r="11" spans="1:9">
      <c r="A11" s="36" t="s">
        <v>344</v>
      </c>
      <c r="B11" s="241">
        <v>1377</v>
      </c>
      <c r="C11" s="241">
        <v>78</v>
      </c>
      <c r="D11" s="244">
        <v>211</v>
      </c>
      <c r="E11" s="332">
        <v>290</v>
      </c>
      <c r="F11" s="417">
        <v>943</v>
      </c>
      <c r="G11" s="417">
        <v>163</v>
      </c>
      <c r="H11" s="481">
        <v>397</v>
      </c>
      <c r="I11" s="648">
        <v>484</v>
      </c>
    </row>
    <row r="12" spans="1:9">
      <c r="A12" s="36" t="s">
        <v>345</v>
      </c>
      <c r="B12" s="241">
        <v>7346</v>
      </c>
      <c r="C12" s="241">
        <v>1732</v>
      </c>
      <c r="D12" s="272">
        <v>3256</v>
      </c>
      <c r="E12" s="332">
        <v>4175</v>
      </c>
      <c r="F12" s="417">
        <v>6455</v>
      </c>
      <c r="G12" s="417">
        <v>2162</v>
      </c>
      <c r="H12" s="481">
        <v>4435</v>
      </c>
      <c r="I12" s="648">
        <v>6468</v>
      </c>
    </row>
    <row r="13" spans="1:9">
      <c r="A13" s="36" t="s">
        <v>346</v>
      </c>
      <c r="B13" s="241">
        <v>1336</v>
      </c>
      <c r="C13" s="165">
        <v>308</v>
      </c>
      <c r="D13" s="244">
        <v>595</v>
      </c>
      <c r="E13" s="332">
        <v>1260</v>
      </c>
      <c r="F13" s="417">
        <v>1836</v>
      </c>
      <c r="G13" s="417">
        <v>557</v>
      </c>
      <c r="H13" s="481">
        <v>856</v>
      </c>
      <c r="I13" s="648">
        <v>1607</v>
      </c>
    </row>
    <row r="14" spans="1:9">
      <c r="A14" s="36" t="s">
        <v>347</v>
      </c>
      <c r="B14" s="241">
        <v>1752</v>
      </c>
      <c r="C14" s="165">
        <v>439</v>
      </c>
      <c r="D14" s="244">
        <v>828</v>
      </c>
      <c r="E14" s="332">
        <v>1570</v>
      </c>
      <c r="F14" s="417">
        <v>2252</v>
      </c>
      <c r="G14" s="417">
        <v>203</v>
      </c>
      <c r="H14" s="481">
        <v>656</v>
      </c>
      <c r="I14" s="648">
        <v>904</v>
      </c>
    </row>
    <row r="15" spans="1:9">
      <c r="A15" s="36" t="s">
        <v>348</v>
      </c>
      <c r="B15" s="241">
        <v>873</v>
      </c>
      <c r="C15" s="241">
        <v>115</v>
      </c>
      <c r="D15" s="244">
        <v>228</v>
      </c>
      <c r="E15" s="332">
        <v>453</v>
      </c>
      <c r="F15" s="417">
        <v>700</v>
      </c>
      <c r="G15" s="417">
        <v>116</v>
      </c>
      <c r="H15" s="481">
        <v>174</v>
      </c>
      <c r="I15" s="648">
        <v>261</v>
      </c>
    </row>
    <row r="16" spans="1:9">
      <c r="A16" s="36" t="s">
        <v>349</v>
      </c>
      <c r="B16" s="241">
        <v>449</v>
      </c>
      <c r="C16" s="241">
        <v>30</v>
      </c>
      <c r="D16" s="244">
        <v>58</v>
      </c>
      <c r="E16" s="332">
        <v>223</v>
      </c>
      <c r="F16" s="417">
        <v>328</v>
      </c>
      <c r="G16" s="417">
        <v>94</v>
      </c>
      <c r="H16" s="481">
        <v>212</v>
      </c>
      <c r="I16" s="648">
        <v>269</v>
      </c>
    </row>
    <row r="17" spans="1:9">
      <c r="A17" s="36" t="s">
        <v>350</v>
      </c>
      <c r="B17" s="241">
        <v>3642</v>
      </c>
      <c r="C17" s="241">
        <v>260</v>
      </c>
      <c r="D17" s="244">
        <v>990</v>
      </c>
      <c r="E17" s="332">
        <v>2167</v>
      </c>
      <c r="F17" s="417">
        <v>3629</v>
      </c>
      <c r="G17" s="417">
        <v>348</v>
      </c>
      <c r="H17" s="481">
        <v>861</v>
      </c>
      <c r="I17" s="648">
        <v>1736</v>
      </c>
    </row>
    <row r="18" spans="1:9">
      <c r="A18" s="36" t="s">
        <v>351</v>
      </c>
      <c r="B18" s="241">
        <v>1649</v>
      </c>
      <c r="C18" s="165">
        <v>891</v>
      </c>
      <c r="D18" s="272">
        <v>1131</v>
      </c>
      <c r="E18" s="332">
        <v>1866</v>
      </c>
      <c r="F18" s="417">
        <v>2392</v>
      </c>
      <c r="G18" s="417">
        <v>785</v>
      </c>
      <c r="H18" s="481">
        <v>1164</v>
      </c>
      <c r="I18" s="648">
        <v>1741</v>
      </c>
    </row>
    <row r="19" spans="1:9">
      <c r="A19" s="36" t="s">
        <v>352</v>
      </c>
      <c r="B19" s="241">
        <v>1404</v>
      </c>
      <c r="C19" s="241">
        <v>462</v>
      </c>
      <c r="D19" s="244">
        <v>729</v>
      </c>
      <c r="E19" s="332">
        <v>895</v>
      </c>
      <c r="F19" s="417">
        <v>1132</v>
      </c>
      <c r="G19" s="417">
        <v>533</v>
      </c>
      <c r="H19" s="481">
        <v>1503</v>
      </c>
      <c r="I19" s="648">
        <v>2040</v>
      </c>
    </row>
    <row r="20" spans="1:9">
      <c r="A20" s="36" t="s">
        <v>353</v>
      </c>
      <c r="B20" s="241">
        <v>907</v>
      </c>
      <c r="C20" s="165">
        <v>199</v>
      </c>
      <c r="D20" s="272">
        <v>301</v>
      </c>
      <c r="E20" s="332">
        <v>843</v>
      </c>
      <c r="F20" s="417">
        <v>1109</v>
      </c>
      <c r="G20" s="417">
        <v>305</v>
      </c>
      <c r="H20" s="481">
        <v>546</v>
      </c>
      <c r="I20" s="648">
        <v>732</v>
      </c>
    </row>
    <row r="21" spans="1:9">
      <c r="A21" s="36" t="s">
        <v>354</v>
      </c>
      <c r="B21" s="241">
        <v>14964</v>
      </c>
      <c r="C21" s="241">
        <v>2576</v>
      </c>
      <c r="D21" s="244">
        <v>5717</v>
      </c>
      <c r="E21" s="332">
        <v>9557</v>
      </c>
      <c r="F21" s="417">
        <v>13306</v>
      </c>
      <c r="G21" s="417">
        <v>4881</v>
      </c>
      <c r="H21" s="481">
        <v>9704</v>
      </c>
      <c r="I21" s="648">
        <v>14754</v>
      </c>
    </row>
    <row r="22" spans="1:9">
      <c r="A22" s="83" t="s">
        <v>355</v>
      </c>
      <c r="B22" s="243">
        <v>5935</v>
      </c>
      <c r="C22" s="243">
        <v>805</v>
      </c>
      <c r="D22" s="245">
        <v>2477</v>
      </c>
      <c r="E22" s="333">
        <v>4034</v>
      </c>
      <c r="F22" s="418">
        <v>6671</v>
      </c>
      <c r="G22" s="418">
        <v>2669</v>
      </c>
      <c r="H22" s="482">
        <v>4648</v>
      </c>
      <c r="I22" s="483">
        <v>6015</v>
      </c>
    </row>
    <row r="23" spans="1:9">
      <c r="A23" s="36" t="s">
        <v>356</v>
      </c>
      <c r="B23" s="241">
        <v>843</v>
      </c>
      <c r="C23" s="165">
        <v>188</v>
      </c>
      <c r="D23" s="244">
        <v>253</v>
      </c>
      <c r="E23" s="332">
        <v>504</v>
      </c>
      <c r="F23" s="417">
        <v>736</v>
      </c>
      <c r="G23" s="417">
        <v>261</v>
      </c>
      <c r="H23" s="481">
        <v>654</v>
      </c>
      <c r="I23" s="648">
        <v>1045</v>
      </c>
    </row>
    <row r="24" spans="1:9" ht="32.1" customHeight="1">
      <c r="A24" s="858" t="s">
        <v>373</v>
      </c>
      <c r="B24" s="858"/>
      <c r="C24" s="858"/>
      <c r="D24" s="858"/>
      <c r="E24" s="858"/>
      <c r="F24" s="858"/>
      <c r="G24" s="858"/>
      <c r="H24" s="858"/>
      <c r="I24" s="858"/>
    </row>
    <row r="25" spans="1:9">
      <c r="A25" s="34" t="s">
        <v>339</v>
      </c>
      <c r="B25" s="244" t="s">
        <v>313</v>
      </c>
      <c r="C25" s="242" t="s">
        <v>313</v>
      </c>
      <c r="D25" s="181" t="s">
        <v>313</v>
      </c>
      <c r="E25" s="290" t="s">
        <v>313</v>
      </c>
      <c r="F25" s="329" t="s">
        <v>313</v>
      </c>
      <c r="G25" s="438" t="s">
        <v>313</v>
      </c>
      <c r="H25" s="647" t="s">
        <v>313</v>
      </c>
      <c r="I25" s="648" t="s">
        <v>313</v>
      </c>
    </row>
    <row r="26" spans="1:9">
      <c r="A26" s="34" t="s">
        <v>340</v>
      </c>
      <c r="B26" s="244" t="s">
        <v>313</v>
      </c>
      <c r="C26" s="242" t="s">
        <v>313</v>
      </c>
      <c r="D26" s="181" t="s">
        <v>313</v>
      </c>
      <c r="E26" s="290" t="s">
        <v>313</v>
      </c>
      <c r="F26" s="329" t="s">
        <v>313</v>
      </c>
      <c r="G26" s="438" t="s">
        <v>313</v>
      </c>
      <c r="H26" s="647" t="s">
        <v>313</v>
      </c>
      <c r="I26" s="648" t="s">
        <v>313</v>
      </c>
    </row>
    <row r="27" spans="1:9">
      <c r="A27" s="34" t="s">
        <v>341</v>
      </c>
      <c r="B27" s="244">
        <v>118</v>
      </c>
      <c r="C27" s="242" t="s">
        <v>313</v>
      </c>
      <c r="D27" s="181" t="s">
        <v>313</v>
      </c>
      <c r="E27" s="290">
        <v>115</v>
      </c>
      <c r="F27" s="329">
        <v>147</v>
      </c>
      <c r="G27" s="438">
        <v>50</v>
      </c>
      <c r="H27" s="647">
        <v>50</v>
      </c>
      <c r="I27" s="648">
        <v>62</v>
      </c>
    </row>
    <row r="28" spans="1:9">
      <c r="A28" s="34" t="s">
        <v>357</v>
      </c>
      <c r="B28" s="244">
        <v>150</v>
      </c>
      <c r="C28" s="242">
        <v>20</v>
      </c>
      <c r="D28" s="181">
        <v>20</v>
      </c>
      <c r="E28" s="290">
        <v>20</v>
      </c>
      <c r="F28" s="329">
        <v>131</v>
      </c>
      <c r="G28" s="438">
        <v>24</v>
      </c>
      <c r="H28" s="647">
        <v>24</v>
      </c>
      <c r="I28" s="648">
        <v>77</v>
      </c>
    </row>
    <row r="29" spans="1:9">
      <c r="A29" s="34" t="s">
        <v>343</v>
      </c>
      <c r="B29" s="244" t="s">
        <v>313</v>
      </c>
      <c r="C29" s="242" t="s">
        <v>313</v>
      </c>
      <c r="D29" s="181" t="s">
        <v>313</v>
      </c>
      <c r="E29" s="290" t="s">
        <v>313</v>
      </c>
      <c r="F29" s="329" t="s">
        <v>313</v>
      </c>
      <c r="G29" s="438" t="s">
        <v>313</v>
      </c>
      <c r="H29" s="647" t="s">
        <v>313</v>
      </c>
      <c r="I29" s="648" t="s">
        <v>313</v>
      </c>
    </row>
    <row r="30" spans="1:9">
      <c r="A30" s="34" t="s">
        <v>344</v>
      </c>
      <c r="B30" s="244">
        <v>457</v>
      </c>
      <c r="C30" s="241">
        <v>39</v>
      </c>
      <c r="D30" s="181">
        <v>39</v>
      </c>
      <c r="E30" s="290">
        <v>39</v>
      </c>
      <c r="F30" s="329">
        <v>102</v>
      </c>
      <c r="G30" s="438" t="s">
        <v>313</v>
      </c>
      <c r="H30" s="647" t="s">
        <v>313</v>
      </c>
      <c r="I30" s="648" t="s">
        <v>313</v>
      </c>
    </row>
    <row r="31" spans="1:9">
      <c r="A31" s="34" t="s">
        <v>345</v>
      </c>
      <c r="B31" s="244" t="s">
        <v>313</v>
      </c>
      <c r="C31" s="242" t="s">
        <v>313</v>
      </c>
      <c r="D31" s="181" t="s">
        <v>313</v>
      </c>
      <c r="E31" s="290" t="s">
        <v>313</v>
      </c>
      <c r="F31" s="329" t="s">
        <v>313</v>
      </c>
      <c r="G31" s="438">
        <v>60</v>
      </c>
      <c r="H31" s="647">
        <v>91</v>
      </c>
      <c r="I31" s="648">
        <v>112</v>
      </c>
    </row>
    <row r="32" spans="1:9">
      <c r="A32" s="34" t="s">
        <v>346</v>
      </c>
      <c r="B32" s="244">
        <v>49</v>
      </c>
      <c r="C32" s="242" t="s">
        <v>313</v>
      </c>
      <c r="D32" s="181" t="s">
        <v>313</v>
      </c>
      <c r="E32" s="290" t="s">
        <v>313</v>
      </c>
      <c r="F32" s="329" t="s">
        <v>313</v>
      </c>
      <c r="G32" s="438">
        <v>124</v>
      </c>
      <c r="H32" s="647">
        <v>124</v>
      </c>
      <c r="I32" s="648">
        <v>238</v>
      </c>
    </row>
    <row r="33" spans="1:9">
      <c r="A33" s="34" t="s">
        <v>347</v>
      </c>
      <c r="B33" s="244" t="s">
        <v>313</v>
      </c>
      <c r="C33" s="242" t="s">
        <v>313</v>
      </c>
      <c r="D33" s="181" t="s">
        <v>313</v>
      </c>
      <c r="E33" s="290" t="s">
        <v>313</v>
      </c>
      <c r="F33" s="329" t="s">
        <v>313</v>
      </c>
      <c r="G33" s="438" t="s">
        <v>313</v>
      </c>
      <c r="H33" s="647" t="s">
        <v>313</v>
      </c>
      <c r="I33" s="648" t="s">
        <v>313</v>
      </c>
    </row>
    <row r="34" spans="1:9">
      <c r="A34" s="34" t="s">
        <v>348</v>
      </c>
      <c r="B34" s="244">
        <v>37</v>
      </c>
      <c r="C34" s="242" t="s">
        <v>313</v>
      </c>
      <c r="D34" s="181" t="s">
        <v>313</v>
      </c>
      <c r="E34" s="290" t="s">
        <v>313</v>
      </c>
      <c r="F34" s="329">
        <v>120</v>
      </c>
      <c r="G34" s="438" t="s">
        <v>313</v>
      </c>
      <c r="H34" s="647" t="s">
        <v>313</v>
      </c>
      <c r="I34" s="648" t="s">
        <v>313</v>
      </c>
    </row>
    <row r="35" spans="1:9">
      <c r="A35" s="34" t="s">
        <v>349</v>
      </c>
      <c r="B35" s="244" t="s">
        <v>313</v>
      </c>
      <c r="C35" s="242" t="s">
        <v>313</v>
      </c>
      <c r="D35" s="181" t="s">
        <v>313</v>
      </c>
      <c r="E35" s="290" t="s">
        <v>313</v>
      </c>
      <c r="F35" s="329" t="s">
        <v>313</v>
      </c>
      <c r="G35" s="438" t="s">
        <v>313</v>
      </c>
      <c r="H35" s="647" t="s">
        <v>313</v>
      </c>
      <c r="I35" s="648" t="s">
        <v>313</v>
      </c>
    </row>
    <row r="36" spans="1:9">
      <c r="A36" s="34" t="s">
        <v>350</v>
      </c>
      <c r="B36" s="244" t="s">
        <v>313</v>
      </c>
      <c r="C36" s="242" t="s">
        <v>313</v>
      </c>
      <c r="D36" s="181" t="s">
        <v>313</v>
      </c>
      <c r="E36" s="290" t="s">
        <v>313</v>
      </c>
      <c r="F36" s="329">
        <v>2</v>
      </c>
      <c r="G36" s="438" t="s">
        <v>313</v>
      </c>
      <c r="H36" s="647" t="s">
        <v>313</v>
      </c>
      <c r="I36" s="648" t="s">
        <v>313</v>
      </c>
    </row>
    <row r="37" spans="1:9">
      <c r="A37" s="34" t="s">
        <v>351</v>
      </c>
      <c r="B37" s="244">
        <v>431</v>
      </c>
      <c r="C37" s="242">
        <v>72</v>
      </c>
      <c r="D37" s="181">
        <v>127</v>
      </c>
      <c r="E37" s="290">
        <v>156</v>
      </c>
      <c r="F37" s="329">
        <v>351</v>
      </c>
      <c r="G37" s="438">
        <v>26</v>
      </c>
      <c r="H37" s="647">
        <v>128</v>
      </c>
      <c r="I37" s="648">
        <v>339</v>
      </c>
    </row>
    <row r="38" spans="1:9">
      <c r="A38" s="34" t="s">
        <v>352</v>
      </c>
      <c r="B38" s="244">
        <v>23</v>
      </c>
      <c r="C38" s="242" t="s">
        <v>313</v>
      </c>
      <c r="D38" s="181">
        <v>14</v>
      </c>
      <c r="E38" s="290">
        <v>34</v>
      </c>
      <c r="F38" s="329">
        <v>34</v>
      </c>
      <c r="G38" s="438" t="s">
        <v>313</v>
      </c>
      <c r="H38" s="647">
        <v>18</v>
      </c>
      <c r="I38" s="648">
        <v>18</v>
      </c>
    </row>
    <row r="39" spans="1:9">
      <c r="A39" s="34" t="s">
        <v>353</v>
      </c>
      <c r="B39" s="244" t="s">
        <v>313</v>
      </c>
      <c r="C39" s="242" t="s">
        <v>313</v>
      </c>
      <c r="D39" s="181" t="s">
        <v>313</v>
      </c>
      <c r="E39" s="290" t="s">
        <v>313</v>
      </c>
      <c r="F39" s="329" t="s">
        <v>313</v>
      </c>
      <c r="G39" s="438" t="s">
        <v>313</v>
      </c>
      <c r="H39" s="647" t="s">
        <v>313</v>
      </c>
      <c r="I39" s="648" t="s">
        <v>313</v>
      </c>
    </row>
    <row r="40" spans="1:9">
      <c r="A40" s="34" t="s">
        <v>354</v>
      </c>
      <c r="B40" s="244">
        <v>947</v>
      </c>
      <c r="C40" s="241">
        <v>16</v>
      </c>
      <c r="D40" s="181">
        <v>197</v>
      </c>
      <c r="E40" s="290">
        <v>401</v>
      </c>
      <c r="F40" s="329">
        <v>401</v>
      </c>
      <c r="G40" s="438">
        <v>195</v>
      </c>
      <c r="H40" s="648">
        <v>198</v>
      </c>
      <c r="I40" s="648">
        <v>269</v>
      </c>
    </row>
    <row r="41" spans="1:9">
      <c r="A41" s="81" t="s">
        <v>355</v>
      </c>
      <c r="B41" s="245">
        <v>81</v>
      </c>
      <c r="C41" s="246" t="s">
        <v>313</v>
      </c>
      <c r="D41" s="283" t="s">
        <v>313</v>
      </c>
      <c r="E41" s="335">
        <v>16</v>
      </c>
      <c r="F41" s="334">
        <v>54</v>
      </c>
      <c r="G41" s="439">
        <v>36</v>
      </c>
      <c r="H41" s="483">
        <v>36</v>
      </c>
      <c r="I41" s="483">
        <v>61</v>
      </c>
    </row>
    <row r="42" spans="1:9">
      <c r="A42" s="34" t="s">
        <v>356</v>
      </c>
      <c r="B42" s="244">
        <v>32</v>
      </c>
      <c r="C42" s="242" t="s">
        <v>313</v>
      </c>
      <c r="D42" s="181" t="s">
        <v>313</v>
      </c>
      <c r="E42" s="290" t="s">
        <v>313</v>
      </c>
      <c r="F42" s="329" t="s">
        <v>313</v>
      </c>
      <c r="G42" s="438" t="s">
        <v>313</v>
      </c>
      <c r="H42" s="647" t="s">
        <v>313</v>
      </c>
      <c r="I42" s="648" t="s">
        <v>313</v>
      </c>
    </row>
    <row r="43" spans="1:9" ht="32.1" customHeight="1">
      <c r="A43" s="858" t="s">
        <v>374</v>
      </c>
      <c r="B43" s="858"/>
      <c r="C43" s="858"/>
      <c r="D43" s="858"/>
      <c r="E43" s="858"/>
      <c r="F43" s="858"/>
      <c r="G43" s="858"/>
      <c r="H43" s="858"/>
      <c r="I43" s="858"/>
    </row>
    <row r="44" spans="1:9">
      <c r="A44" s="36" t="s">
        <v>339</v>
      </c>
      <c r="B44" s="247">
        <v>68.599999999999994</v>
      </c>
      <c r="C44" s="247">
        <v>84.9</v>
      </c>
      <c r="D44" s="272">
        <v>67.400000000000006</v>
      </c>
      <c r="E44" s="336">
        <v>67.099999999999994</v>
      </c>
      <c r="F44" s="419">
        <v>65.5</v>
      </c>
      <c r="G44" s="419">
        <v>76</v>
      </c>
      <c r="H44" s="484">
        <v>69</v>
      </c>
      <c r="I44" s="649">
        <v>75</v>
      </c>
    </row>
    <row r="45" spans="1:9">
      <c r="A45" s="36" t="s">
        <v>340</v>
      </c>
      <c r="B45" s="247">
        <v>59.9</v>
      </c>
      <c r="C45" s="247">
        <v>74.400000000000006</v>
      </c>
      <c r="D45" s="272">
        <v>79.2</v>
      </c>
      <c r="E45" s="336">
        <v>75</v>
      </c>
      <c r="F45" s="419">
        <v>63.6</v>
      </c>
      <c r="G45" s="419">
        <v>59.5</v>
      </c>
      <c r="H45" s="484">
        <v>59.1</v>
      </c>
      <c r="I45" s="649">
        <v>60.8</v>
      </c>
    </row>
    <row r="46" spans="1:9">
      <c r="A46" s="36" t="s">
        <v>341</v>
      </c>
      <c r="B46" s="247">
        <v>61.6</v>
      </c>
      <c r="C46" s="247">
        <v>73.2</v>
      </c>
      <c r="D46" s="272">
        <v>64.7</v>
      </c>
      <c r="E46" s="336">
        <v>59.3</v>
      </c>
      <c r="F46" s="419">
        <v>56.6</v>
      </c>
      <c r="G46" s="419">
        <v>64.8</v>
      </c>
      <c r="H46" s="484">
        <v>64.400000000000006</v>
      </c>
      <c r="I46" s="649">
        <v>63.2</v>
      </c>
    </row>
    <row r="47" spans="1:9">
      <c r="A47" s="36" t="s">
        <v>357</v>
      </c>
      <c r="B47" s="247">
        <v>60.9</v>
      </c>
      <c r="C47" s="247">
        <v>69.5</v>
      </c>
      <c r="D47" s="272">
        <v>72.7</v>
      </c>
      <c r="E47" s="336">
        <v>70.3</v>
      </c>
      <c r="F47" s="419">
        <v>64.2</v>
      </c>
      <c r="G47" s="419">
        <v>88.9</v>
      </c>
      <c r="H47" s="484">
        <v>65.599999999999994</v>
      </c>
      <c r="I47" s="649">
        <v>64.599999999999994</v>
      </c>
    </row>
    <row r="48" spans="1:9">
      <c r="A48" s="36" t="s">
        <v>343</v>
      </c>
      <c r="B48" s="247">
        <v>68.599999999999994</v>
      </c>
      <c r="C48" s="247">
        <v>91.6</v>
      </c>
      <c r="D48" s="291">
        <v>68.099999999999994</v>
      </c>
      <c r="E48" s="336">
        <v>65.2</v>
      </c>
      <c r="F48" s="419">
        <v>63.2</v>
      </c>
      <c r="G48" s="419">
        <v>62.9</v>
      </c>
      <c r="H48" s="484">
        <v>65.900000000000006</v>
      </c>
      <c r="I48" s="649">
        <v>66</v>
      </c>
    </row>
    <row r="49" spans="1:9">
      <c r="A49" s="36" t="s">
        <v>344</v>
      </c>
      <c r="B49" s="247">
        <v>59.3</v>
      </c>
      <c r="C49" s="247">
        <v>83.3</v>
      </c>
      <c r="D49" s="291">
        <v>75</v>
      </c>
      <c r="E49" s="336">
        <v>74.3</v>
      </c>
      <c r="F49" s="419">
        <v>62</v>
      </c>
      <c r="G49" s="419">
        <v>64.099999999999994</v>
      </c>
      <c r="H49" s="484">
        <v>64.099999999999994</v>
      </c>
      <c r="I49" s="649">
        <v>69.8</v>
      </c>
    </row>
    <row r="50" spans="1:9">
      <c r="A50" s="36" t="s">
        <v>345</v>
      </c>
      <c r="B50" s="247">
        <v>59.8</v>
      </c>
      <c r="C50" s="247">
        <v>59.7</v>
      </c>
      <c r="D50" s="291">
        <v>59.9</v>
      </c>
      <c r="E50" s="336">
        <v>61.2</v>
      </c>
      <c r="F50" s="419">
        <v>59.5</v>
      </c>
      <c r="G50" s="419">
        <v>58.1</v>
      </c>
      <c r="H50" s="484">
        <v>58.7</v>
      </c>
      <c r="I50" s="649">
        <v>58.5</v>
      </c>
    </row>
    <row r="51" spans="1:9">
      <c r="A51" s="36" t="s">
        <v>346</v>
      </c>
      <c r="B51" s="247">
        <v>71.2</v>
      </c>
      <c r="C51" s="247">
        <v>68.099999999999994</v>
      </c>
      <c r="D51" s="291">
        <v>68.8</v>
      </c>
      <c r="E51" s="336">
        <v>68.3</v>
      </c>
      <c r="F51" s="419">
        <v>66.3</v>
      </c>
      <c r="G51" s="419">
        <v>62.5</v>
      </c>
      <c r="H51" s="484">
        <v>61.4</v>
      </c>
      <c r="I51" s="649">
        <v>60.7</v>
      </c>
    </row>
    <row r="52" spans="1:9">
      <c r="A52" s="36" t="s">
        <v>347</v>
      </c>
      <c r="B52" s="247">
        <v>80.8</v>
      </c>
      <c r="C52" s="247">
        <v>77.3</v>
      </c>
      <c r="D52" s="291">
        <v>75.599999999999994</v>
      </c>
      <c r="E52" s="336">
        <v>73.900000000000006</v>
      </c>
      <c r="F52" s="419">
        <v>74.7</v>
      </c>
      <c r="G52" s="419">
        <v>112.3</v>
      </c>
      <c r="H52" s="484">
        <v>90.7</v>
      </c>
      <c r="I52" s="649">
        <v>91.2</v>
      </c>
    </row>
    <row r="53" spans="1:9">
      <c r="A53" s="36" t="s">
        <v>348</v>
      </c>
      <c r="B53" s="247">
        <v>61.9</v>
      </c>
      <c r="C53" s="247">
        <v>74.8</v>
      </c>
      <c r="D53" s="291">
        <v>73.8</v>
      </c>
      <c r="E53" s="336">
        <v>70.2</v>
      </c>
      <c r="F53" s="419">
        <v>65.7</v>
      </c>
      <c r="G53" s="419">
        <v>68.599999999999994</v>
      </c>
      <c r="H53" s="484">
        <v>77.8</v>
      </c>
      <c r="I53" s="649">
        <v>80.5</v>
      </c>
    </row>
    <row r="54" spans="1:9">
      <c r="A54" s="36" t="s">
        <v>349</v>
      </c>
      <c r="B54" s="247">
        <v>78.900000000000006</v>
      </c>
      <c r="C54" s="247">
        <v>174.5</v>
      </c>
      <c r="D54" s="291">
        <v>169.8</v>
      </c>
      <c r="E54" s="336">
        <v>88.9</v>
      </c>
      <c r="F54" s="419">
        <v>89</v>
      </c>
      <c r="G54" s="419">
        <v>72.8</v>
      </c>
      <c r="H54" s="484">
        <v>79.599999999999994</v>
      </c>
      <c r="I54" s="649">
        <v>76.900000000000006</v>
      </c>
    </row>
    <row r="55" spans="1:9">
      <c r="A55" s="36" t="s">
        <v>350</v>
      </c>
      <c r="B55" s="247">
        <v>64.3</v>
      </c>
      <c r="C55" s="247">
        <v>89.8</v>
      </c>
      <c r="D55" s="293">
        <v>76.5</v>
      </c>
      <c r="E55" s="336">
        <v>66.599999999999994</v>
      </c>
      <c r="F55" s="419">
        <v>63.3</v>
      </c>
      <c r="G55" s="419">
        <v>78</v>
      </c>
      <c r="H55" s="484">
        <v>77</v>
      </c>
      <c r="I55" s="649">
        <v>69.5</v>
      </c>
    </row>
    <row r="56" spans="1:9">
      <c r="A56" s="36" t="s">
        <v>351</v>
      </c>
      <c r="B56" s="247">
        <v>72.5</v>
      </c>
      <c r="C56" s="249">
        <v>59.1</v>
      </c>
      <c r="D56" s="291">
        <v>65.599999999999994</v>
      </c>
      <c r="E56" s="336">
        <v>63.5</v>
      </c>
      <c r="F56" s="419">
        <v>65.099999999999994</v>
      </c>
      <c r="G56" s="419">
        <v>68</v>
      </c>
      <c r="H56" s="484">
        <v>67.3</v>
      </c>
      <c r="I56" s="649">
        <v>67.099999999999994</v>
      </c>
    </row>
    <row r="57" spans="1:9">
      <c r="A57" s="36" t="s">
        <v>352</v>
      </c>
      <c r="B57" s="247">
        <v>74.2</v>
      </c>
      <c r="C57" s="247">
        <v>69.7</v>
      </c>
      <c r="D57" s="291">
        <v>72</v>
      </c>
      <c r="E57" s="336">
        <v>75.3</v>
      </c>
      <c r="F57" s="419">
        <v>77.3</v>
      </c>
      <c r="G57" s="419">
        <v>60.6</v>
      </c>
      <c r="H57" s="484">
        <v>61.1</v>
      </c>
      <c r="I57" s="649">
        <v>63.4</v>
      </c>
    </row>
    <row r="58" spans="1:9">
      <c r="A58" s="36" t="s">
        <v>353</v>
      </c>
      <c r="B58" s="247">
        <v>65.900000000000006</v>
      </c>
      <c r="C58" s="249">
        <v>68</v>
      </c>
      <c r="D58" s="291">
        <v>70</v>
      </c>
      <c r="E58" s="336">
        <v>59.9</v>
      </c>
      <c r="F58" s="419">
        <v>60.2</v>
      </c>
      <c r="G58" s="419">
        <v>59</v>
      </c>
      <c r="H58" s="484">
        <v>59.8</v>
      </c>
      <c r="I58" s="649">
        <v>62.6</v>
      </c>
    </row>
    <row r="59" spans="1:9">
      <c r="A59" s="36" t="s">
        <v>354</v>
      </c>
      <c r="B59" s="247">
        <v>66.099999999999994</v>
      </c>
      <c r="C59" s="247">
        <v>64.8</v>
      </c>
      <c r="D59" s="272">
        <v>66.5</v>
      </c>
      <c r="E59" s="336">
        <v>64.099999999999994</v>
      </c>
      <c r="F59" s="419">
        <v>64.099999999999994</v>
      </c>
      <c r="G59" s="419">
        <v>58.4</v>
      </c>
      <c r="H59" s="484">
        <v>59.5</v>
      </c>
      <c r="I59" s="649">
        <v>57.9</v>
      </c>
    </row>
    <row r="60" spans="1:9">
      <c r="A60" s="83" t="s">
        <v>355</v>
      </c>
      <c r="B60" s="250">
        <v>60.2</v>
      </c>
      <c r="C60" s="250">
        <v>68.400000000000006</v>
      </c>
      <c r="D60" s="337">
        <v>61.2</v>
      </c>
      <c r="E60" s="331">
        <v>62.8</v>
      </c>
      <c r="F60" s="420">
        <v>59.7</v>
      </c>
      <c r="G60" s="440">
        <v>59.8</v>
      </c>
      <c r="H60" s="485">
        <v>59.2</v>
      </c>
      <c r="I60" s="486">
        <v>59.9</v>
      </c>
    </row>
    <row r="61" spans="1:9">
      <c r="A61" s="36" t="s">
        <v>356</v>
      </c>
      <c r="B61" s="247">
        <v>62.8</v>
      </c>
      <c r="C61" s="247">
        <v>83.1</v>
      </c>
      <c r="D61" s="272">
        <v>93.3</v>
      </c>
      <c r="E61" s="336">
        <v>80.400000000000006</v>
      </c>
      <c r="F61" s="419">
        <v>80.3</v>
      </c>
      <c r="G61" s="419">
        <v>76.5</v>
      </c>
      <c r="H61" s="484">
        <v>69.599999999999994</v>
      </c>
      <c r="I61" s="649">
        <v>68.5</v>
      </c>
    </row>
    <row r="62" spans="1:9" ht="32.1" customHeight="1">
      <c r="A62" s="858" t="s">
        <v>375</v>
      </c>
      <c r="B62" s="858"/>
      <c r="C62" s="858"/>
      <c r="D62" s="858"/>
      <c r="E62" s="858"/>
      <c r="F62" s="858"/>
      <c r="G62" s="858"/>
      <c r="H62" s="858"/>
      <c r="I62" s="858"/>
    </row>
    <row r="63" spans="1:9">
      <c r="A63" s="34" t="s">
        <v>339</v>
      </c>
      <c r="B63" s="247" t="s">
        <v>313</v>
      </c>
      <c r="C63" s="249" t="s">
        <v>313</v>
      </c>
      <c r="D63" s="290" t="s">
        <v>313</v>
      </c>
      <c r="E63" s="336" t="s">
        <v>313</v>
      </c>
      <c r="F63" s="421" t="s">
        <v>313</v>
      </c>
      <c r="G63" s="421" t="s">
        <v>313</v>
      </c>
      <c r="H63" s="484" t="s">
        <v>313</v>
      </c>
      <c r="I63" s="649" t="s">
        <v>313</v>
      </c>
    </row>
    <row r="64" spans="1:9">
      <c r="A64" s="34" t="s">
        <v>340</v>
      </c>
      <c r="B64" s="247" t="s">
        <v>313</v>
      </c>
      <c r="C64" s="249" t="s">
        <v>313</v>
      </c>
      <c r="D64" s="290" t="s">
        <v>313</v>
      </c>
      <c r="E64" s="336" t="s">
        <v>313</v>
      </c>
      <c r="F64" s="421" t="s">
        <v>313</v>
      </c>
      <c r="G64" s="421" t="s">
        <v>313</v>
      </c>
      <c r="H64" s="484" t="s">
        <v>313</v>
      </c>
      <c r="I64" s="649" t="s">
        <v>313</v>
      </c>
    </row>
    <row r="65" spans="1:9">
      <c r="A65" s="34" t="s">
        <v>341</v>
      </c>
      <c r="B65" s="247">
        <v>56.6</v>
      </c>
      <c r="C65" s="249" t="s">
        <v>313</v>
      </c>
      <c r="D65" s="290" t="s">
        <v>313</v>
      </c>
      <c r="E65" s="336">
        <v>51.8</v>
      </c>
      <c r="F65" s="421">
        <v>52.3</v>
      </c>
      <c r="G65" s="421">
        <v>51.4</v>
      </c>
      <c r="H65" s="484">
        <v>51.4</v>
      </c>
      <c r="I65" s="649">
        <v>75.8</v>
      </c>
    </row>
    <row r="66" spans="1:9">
      <c r="A66" s="34" t="s">
        <v>357</v>
      </c>
      <c r="B66" s="247">
        <v>54.4</v>
      </c>
      <c r="C66" s="247">
        <v>47.8</v>
      </c>
      <c r="D66" s="290">
        <v>47.8</v>
      </c>
      <c r="E66" s="336">
        <v>47.8</v>
      </c>
      <c r="F66" s="421">
        <v>48.9</v>
      </c>
      <c r="G66" s="421">
        <v>40.9</v>
      </c>
      <c r="H66" s="484">
        <v>40.9</v>
      </c>
      <c r="I66" s="649">
        <v>47.8</v>
      </c>
    </row>
    <row r="67" spans="1:9">
      <c r="A67" s="34" t="s">
        <v>343</v>
      </c>
      <c r="B67" s="247" t="s">
        <v>313</v>
      </c>
      <c r="C67" s="249" t="s">
        <v>313</v>
      </c>
      <c r="D67" s="290" t="s">
        <v>313</v>
      </c>
      <c r="E67" s="336" t="s">
        <v>313</v>
      </c>
      <c r="F67" s="421" t="s">
        <v>313</v>
      </c>
      <c r="G67" s="421" t="s">
        <v>313</v>
      </c>
      <c r="H67" s="484" t="s">
        <v>313</v>
      </c>
      <c r="I67" s="649" t="s">
        <v>313</v>
      </c>
    </row>
    <row r="68" spans="1:9">
      <c r="A68" s="34" t="s">
        <v>344</v>
      </c>
      <c r="B68" s="247">
        <v>52</v>
      </c>
      <c r="C68" s="247">
        <v>53.2</v>
      </c>
      <c r="D68" s="290">
        <v>53.2</v>
      </c>
      <c r="E68" s="336">
        <v>53.2</v>
      </c>
      <c r="F68" s="421">
        <v>56.8</v>
      </c>
      <c r="G68" s="421" t="s">
        <v>313</v>
      </c>
      <c r="H68" s="484" t="s">
        <v>313</v>
      </c>
      <c r="I68" s="649" t="s">
        <v>313</v>
      </c>
    </row>
    <row r="69" spans="1:9">
      <c r="A69" s="34" t="s">
        <v>345</v>
      </c>
      <c r="B69" s="247" t="s">
        <v>313</v>
      </c>
      <c r="C69" s="249" t="s">
        <v>313</v>
      </c>
      <c r="D69" s="290" t="s">
        <v>313</v>
      </c>
      <c r="E69" s="336" t="s">
        <v>313</v>
      </c>
      <c r="F69" s="421" t="s">
        <v>313</v>
      </c>
      <c r="G69" s="421">
        <v>43.9</v>
      </c>
      <c r="H69" s="484">
        <v>49.7</v>
      </c>
      <c r="I69" s="649">
        <v>49.6</v>
      </c>
    </row>
    <row r="70" spans="1:9">
      <c r="A70" s="34" t="s">
        <v>346</v>
      </c>
      <c r="B70" s="247">
        <v>53.3</v>
      </c>
      <c r="C70" s="249" t="s">
        <v>313</v>
      </c>
      <c r="D70" s="290" t="s">
        <v>313</v>
      </c>
      <c r="E70" s="336" t="s">
        <v>313</v>
      </c>
      <c r="F70" s="421" t="s">
        <v>313</v>
      </c>
      <c r="G70" s="421">
        <v>54</v>
      </c>
      <c r="H70" s="484">
        <v>54</v>
      </c>
      <c r="I70" s="649">
        <v>55.7</v>
      </c>
    </row>
    <row r="71" spans="1:9">
      <c r="A71" s="34" t="s">
        <v>347</v>
      </c>
      <c r="B71" s="247" t="s">
        <v>313</v>
      </c>
      <c r="C71" s="249" t="s">
        <v>313</v>
      </c>
      <c r="D71" s="290" t="s">
        <v>313</v>
      </c>
      <c r="E71" s="336" t="s">
        <v>313</v>
      </c>
      <c r="F71" s="421" t="s">
        <v>313</v>
      </c>
      <c r="G71" s="421" t="s">
        <v>313</v>
      </c>
      <c r="H71" s="484" t="s">
        <v>313</v>
      </c>
      <c r="I71" s="649" t="s">
        <v>313</v>
      </c>
    </row>
    <row r="72" spans="1:9">
      <c r="A72" s="34" t="s">
        <v>348</v>
      </c>
      <c r="B72" s="247">
        <v>41.4</v>
      </c>
      <c r="C72" s="249" t="s">
        <v>313</v>
      </c>
      <c r="D72" s="290" t="s">
        <v>313</v>
      </c>
      <c r="E72" s="336" t="s">
        <v>313</v>
      </c>
      <c r="F72" s="421">
        <v>45</v>
      </c>
      <c r="G72" s="421" t="s">
        <v>313</v>
      </c>
      <c r="H72" s="484" t="s">
        <v>313</v>
      </c>
      <c r="I72" s="649" t="s">
        <v>313</v>
      </c>
    </row>
    <row r="73" spans="1:9">
      <c r="A73" s="34" t="s">
        <v>349</v>
      </c>
      <c r="B73" s="247" t="s">
        <v>313</v>
      </c>
      <c r="C73" s="249" t="s">
        <v>313</v>
      </c>
      <c r="D73" s="290" t="s">
        <v>313</v>
      </c>
      <c r="E73" s="336" t="s">
        <v>313</v>
      </c>
      <c r="F73" s="421" t="s">
        <v>313</v>
      </c>
      <c r="G73" s="421" t="s">
        <v>313</v>
      </c>
      <c r="H73" s="484" t="s">
        <v>313</v>
      </c>
      <c r="I73" s="649" t="s">
        <v>313</v>
      </c>
    </row>
    <row r="74" spans="1:9">
      <c r="A74" s="34" t="s">
        <v>350</v>
      </c>
      <c r="B74" s="247" t="s">
        <v>313</v>
      </c>
      <c r="C74" s="249" t="s">
        <v>313</v>
      </c>
      <c r="D74" s="290" t="s">
        <v>313</v>
      </c>
      <c r="E74" s="336" t="s">
        <v>313</v>
      </c>
      <c r="F74" s="421">
        <v>45</v>
      </c>
      <c r="G74" s="421" t="s">
        <v>313</v>
      </c>
      <c r="H74" s="484" t="s">
        <v>313</v>
      </c>
      <c r="I74" s="649" t="s">
        <v>313</v>
      </c>
    </row>
    <row r="75" spans="1:9">
      <c r="A75" s="34" t="s">
        <v>351</v>
      </c>
      <c r="B75" s="247">
        <v>55.6</v>
      </c>
      <c r="C75" s="249">
        <v>59.5</v>
      </c>
      <c r="D75" s="290">
        <v>56.6</v>
      </c>
      <c r="E75" s="336">
        <v>54.7</v>
      </c>
      <c r="F75" s="421">
        <v>54.9</v>
      </c>
      <c r="G75" s="421">
        <v>57</v>
      </c>
      <c r="H75" s="484">
        <v>52.9</v>
      </c>
      <c r="I75" s="649">
        <v>51</v>
      </c>
    </row>
    <row r="76" spans="1:9">
      <c r="A76" s="34" t="s">
        <v>352</v>
      </c>
      <c r="B76" s="247">
        <v>66.7</v>
      </c>
      <c r="C76" s="249" t="s">
        <v>313</v>
      </c>
      <c r="D76" s="290">
        <v>78.599999999999994</v>
      </c>
      <c r="E76" s="336">
        <v>58.5</v>
      </c>
      <c r="F76" s="421">
        <v>58.5</v>
      </c>
      <c r="G76" s="421" t="s">
        <v>313</v>
      </c>
      <c r="H76" s="484">
        <v>61.9</v>
      </c>
      <c r="I76" s="649">
        <v>61.9</v>
      </c>
    </row>
    <row r="77" spans="1:9">
      <c r="A77" s="34" t="s">
        <v>353</v>
      </c>
      <c r="B77" s="247" t="s">
        <v>313</v>
      </c>
      <c r="C77" s="249" t="s">
        <v>313</v>
      </c>
      <c r="D77" s="290" t="s">
        <v>313</v>
      </c>
      <c r="E77" s="336" t="s">
        <v>313</v>
      </c>
      <c r="F77" s="421" t="s">
        <v>313</v>
      </c>
      <c r="G77" s="421" t="s">
        <v>313</v>
      </c>
      <c r="H77" s="484" t="s">
        <v>313</v>
      </c>
      <c r="I77" s="649" t="s">
        <v>313</v>
      </c>
    </row>
    <row r="78" spans="1:9">
      <c r="A78" s="34" t="s">
        <v>354</v>
      </c>
      <c r="B78" s="247">
        <v>65.400000000000006</v>
      </c>
      <c r="C78" s="247">
        <v>57</v>
      </c>
      <c r="D78" s="290">
        <v>66.2</v>
      </c>
      <c r="E78" s="336">
        <v>59.6</v>
      </c>
      <c r="F78" s="421">
        <v>59.6</v>
      </c>
      <c r="G78" s="421">
        <v>60.8</v>
      </c>
      <c r="H78" s="484">
        <v>66.2</v>
      </c>
      <c r="I78" s="649">
        <v>65</v>
      </c>
    </row>
    <row r="79" spans="1:9">
      <c r="A79" s="81" t="s">
        <v>355</v>
      </c>
      <c r="B79" s="250">
        <v>59.7</v>
      </c>
      <c r="C79" s="251" t="s">
        <v>313</v>
      </c>
      <c r="D79" s="335" t="s">
        <v>313</v>
      </c>
      <c r="E79" s="331">
        <v>157.4</v>
      </c>
      <c r="F79" s="422">
        <v>85.2</v>
      </c>
      <c r="G79" s="441">
        <v>49.2</v>
      </c>
      <c r="H79" s="485">
        <v>49.2</v>
      </c>
      <c r="I79" s="486">
        <v>47.9</v>
      </c>
    </row>
    <row r="80" spans="1:9">
      <c r="A80" s="34" t="s">
        <v>356</v>
      </c>
      <c r="B80" s="247">
        <v>50.7</v>
      </c>
      <c r="C80" s="249" t="s">
        <v>313</v>
      </c>
      <c r="D80" s="290" t="s">
        <v>313</v>
      </c>
      <c r="E80" s="336" t="s">
        <v>313</v>
      </c>
      <c r="F80" s="421" t="s">
        <v>313</v>
      </c>
      <c r="G80" s="421" t="s">
        <v>313</v>
      </c>
      <c r="H80" s="484" t="s">
        <v>313</v>
      </c>
      <c r="I80" s="649" t="s">
        <v>313</v>
      </c>
    </row>
    <row r="81" spans="1:1">
      <c r="A81" s="34"/>
    </row>
    <row r="82" spans="1:1">
      <c r="A82" s="34"/>
    </row>
    <row r="83" spans="1:1">
      <c r="A83" s="34"/>
    </row>
    <row r="84" spans="1:1">
      <c r="A84" s="34"/>
    </row>
    <row r="85" spans="1:1">
      <c r="A85" s="34"/>
    </row>
    <row r="86" spans="1:1">
      <c r="A86" s="34"/>
    </row>
    <row r="87" spans="1:1">
      <c r="A87" s="34"/>
    </row>
    <row r="88" spans="1:1">
      <c r="A88" s="34"/>
    </row>
    <row r="89" spans="1:1">
      <c r="A89" s="34"/>
    </row>
    <row r="90" spans="1:1">
      <c r="A90" s="34"/>
    </row>
    <row r="91" spans="1:1">
      <c r="A91" s="34"/>
    </row>
    <row r="92" spans="1:1">
      <c r="A92" s="34"/>
    </row>
    <row r="93" spans="1:1">
      <c r="A93" s="34"/>
    </row>
    <row r="94" spans="1:1">
      <c r="A94" s="34"/>
    </row>
    <row r="95" spans="1:1">
      <c r="A95" s="34"/>
    </row>
    <row r="96" spans="1:1">
      <c r="A96" s="34"/>
    </row>
    <row r="97" spans="1:1">
      <c r="A97" s="34"/>
    </row>
    <row r="98" spans="1:1">
      <c r="A98" s="34"/>
    </row>
    <row r="99" spans="1:1">
      <c r="A99" s="34"/>
    </row>
    <row r="100" spans="1:1">
      <c r="A100" s="34"/>
    </row>
    <row r="101" spans="1:1">
      <c r="A101" s="34"/>
    </row>
    <row r="102" spans="1:1">
      <c r="A102" s="34"/>
    </row>
    <row r="103" spans="1:1">
      <c r="A103" s="34"/>
    </row>
    <row r="104" spans="1:1">
      <c r="A104" s="34"/>
    </row>
    <row r="105" spans="1:1">
      <c r="A105" s="34"/>
    </row>
    <row r="106" spans="1:1">
      <c r="A106" s="34"/>
    </row>
  </sheetData>
  <mergeCells count="9">
    <mergeCell ref="A62:I62"/>
    <mergeCell ref="A3:A4"/>
    <mergeCell ref="C3:F3"/>
    <mergeCell ref="A2:I2"/>
    <mergeCell ref="A1:I1"/>
    <mergeCell ref="G3:I3"/>
    <mergeCell ref="A5:I5"/>
    <mergeCell ref="A24:I24"/>
    <mergeCell ref="A43:I4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4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87"/>
  <sheetViews>
    <sheetView zoomScale="90" zoomScaleNormal="90" workbookViewId="0">
      <pane ySplit="4" topLeftCell="A5" activePane="bottomLeft" state="frozen"/>
      <selection activeCell="J12" sqref="J12"/>
      <selection pane="bottomLeft" sqref="A1:I1"/>
    </sheetView>
  </sheetViews>
  <sheetFormatPr defaultColWidth="9.140625" defaultRowHeight="15"/>
  <cols>
    <col min="1" max="1" width="25.7109375" style="80" customWidth="1"/>
    <col min="2" max="2" width="10.28515625" style="193" customWidth="1"/>
    <col min="3" max="3" width="10.28515625" style="229" customWidth="1"/>
    <col min="4" max="4" width="10.28515625" style="277" customWidth="1"/>
    <col min="5" max="5" width="10.28515625" style="80" customWidth="1"/>
    <col min="6" max="8" width="10.28515625" style="277" customWidth="1"/>
    <col min="9" max="9" width="10.28515625" style="80" customWidth="1"/>
    <col min="10" max="16384" width="9.140625" style="80"/>
  </cols>
  <sheetData>
    <row r="1" spans="1:9" ht="32.1" customHeight="1">
      <c r="A1" s="776" t="s">
        <v>498</v>
      </c>
      <c r="B1" s="776"/>
      <c r="C1" s="776"/>
      <c r="D1" s="776"/>
      <c r="E1" s="776"/>
      <c r="F1" s="776"/>
      <c r="G1" s="776"/>
      <c r="H1" s="776"/>
      <c r="I1" s="776"/>
    </row>
    <row r="2" spans="1:9" ht="32.1" customHeight="1">
      <c r="A2" s="859" t="s">
        <v>494</v>
      </c>
      <c r="B2" s="859"/>
      <c r="C2" s="859"/>
      <c r="D2" s="859"/>
      <c r="E2" s="859"/>
      <c r="F2" s="859"/>
      <c r="G2" s="859"/>
      <c r="H2" s="859"/>
      <c r="I2" s="859"/>
    </row>
    <row r="3" spans="1:9" ht="15" customHeight="1">
      <c r="A3" s="682" t="s">
        <v>8</v>
      </c>
      <c r="B3" s="395">
        <v>2014</v>
      </c>
      <c r="C3" s="856">
        <v>2015</v>
      </c>
      <c r="D3" s="857"/>
      <c r="E3" s="857"/>
      <c r="F3" s="857"/>
      <c r="G3" s="856">
        <v>2016</v>
      </c>
      <c r="H3" s="857"/>
      <c r="I3" s="857"/>
    </row>
    <row r="4" spans="1:9" ht="15" customHeight="1" thickBot="1">
      <c r="A4" s="684"/>
      <c r="B4" s="398" t="s">
        <v>44</v>
      </c>
      <c r="C4" s="398" t="s">
        <v>109</v>
      </c>
      <c r="D4" s="398" t="s">
        <v>110</v>
      </c>
      <c r="E4" s="398" t="s">
        <v>111</v>
      </c>
      <c r="F4" s="398" t="s">
        <v>44</v>
      </c>
      <c r="G4" s="398" t="s">
        <v>109</v>
      </c>
      <c r="H4" s="398" t="s">
        <v>110</v>
      </c>
      <c r="I4" s="398" t="s">
        <v>111</v>
      </c>
    </row>
    <row r="5" spans="1:9" ht="32.1" customHeight="1" thickTop="1">
      <c r="A5" s="860" t="s">
        <v>376</v>
      </c>
      <c r="B5" s="860"/>
      <c r="C5" s="860"/>
      <c r="D5" s="860"/>
      <c r="E5" s="860"/>
      <c r="F5" s="860"/>
      <c r="G5" s="860"/>
      <c r="H5" s="860"/>
      <c r="I5" s="860"/>
    </row>
    <row r="6" spans="1:9">
      <c r="A6" s="36" t="s">
        <v>339</v>
      </c>
      <c r="B6" s="203">
        <v>95.7</v>
      </c>
      <c r="C6" s="293">
        <v>95.6</v>
      </c>
      <c r="D6" s="339">
        <v>96</v>
      </c>
      <c r="E6" s="298">
        <v>96.8</v>
      </c>
      <c r="F6" s="339">
        <v>96.5</v>
      </c>
      <c r="G6" s="442">
        <v>94.7</v>
      </c>
      <c r="H6" s="474">
        <v>94.9</v>
      </c>
      <c r="I6" s="114"/>
    </row>
    <row r="7" spans="1:9">
      <c r="A7" s="36" t="s">
        <v>340</v>
      </c>
      <c r="B7" s="203">
        <v>95.3</v>
      </c>
      <c r="C7" s="293">
        <v>94.9</v>
      </c>
      <c r="D7" s="339">
        <v>95.2</v>
      </c>
      <c r="E7" s="298">
        <v>95.5</v>
      </c>
      <c r="F7" s="339">
        <v>96.9</v>
      </c>
      <c r="G7" s="442">
        <v>95</v>
      </c>
      <c r="H7" s="474">
        <v>95.4</v>
      </c>
      <c r="I7" s="114"/>
    </row>
    <row r="8" spans="1:9">
      <c r="A8" s="36" t="s">
        <v>341</v>
      </c>
      <c r="B8" s="203">
        <v>98.5</v>
      </c>
      <c r="C8" s="293">
        <v>95.6</v>
      </c>
      <c r="D8" s="339">
        <v>94.5</v>
      </c>
      <c r="E8" s="298">
        <v>95.4</v>
      </c>
      <c r="F8" s="339">
        <v>96.2</v>
      </c>
      <c r="G8" s="442">
        <v>95.7</v>
      </c>
      <c r="H8" s="474">
        <v>95.7</v>
      </c>
      <c r="I8" s="114"/>
    </row>
    <row r="9" spans="1:9">
      <c r="A9" s="36" t="s">
        <v>357</v>
      </c>
      <c r="B9" s="203">
        <v>97.1</v>
      </c>
      <c r="C9" s="293">
        <v>100.5</v>
      </c>
      <c r="D9" s="339">
        <v>98.4</v>
      </c>
      <c r="E9" s="298">
        <v>97.1</v>
      </c>
      <c r="F9" s="339">
        <v>96.6</v>
      </c>
      <c r="G9" s="442">
        <v>92.3</v>
      </c>
      <c r="H9" s="474">
        <v>97.8</v>
      </c>
      <c r="I9" s="114"/>
    </row>
    <row r="10" spans="1:9">
      <c r="A10" s="36" t="s">
        <v>343</v>
      </c>
      <c r="B10" s="203">
        <v>97.2</v>
      </c>
      <c r="C10" s="293">
        <v>100.1</v>
      </c>
      <c r="D10" s="339">
        <v>95</v>
      </c>
      <c r="E10" s="298">
        <v>96.6</v>
      </c>
      <c r="F10" s="339">
        <v>104.9</v>
      </c>
      <c r="G10" s="442">
        <v>98.2</v>
      </c>
      <c r="H10" s="474">
        <v>93.9</v>
      </c>
      <c r="I10" s="114"/>
    </row>
    <row r="11" spans="1:9">
      <c r="A11" s="36" t="s">
        <v>344</v>
      </c>
      <c r="B11" s="203">
        <v>94.3</v>
      </c>
      <c r="C11" s="293">
        <v>99.8</v>
      </c>
      <c r="D11" s="339">
        <v>98.6</v>
      </c>
      <c r="E11" s="298">
        <v>99.7</v>
      </c>
      <c r="F11" s="339">
        <v>78.3</v>
      </c>
      <c r="G11" s="442">
        <v>96.9</v>
      </c>
      <c r="H11" s="474">
        <v>92.2</v>
      </c>
      <c r="I11" s="114"/>
    </row>
    <row r="12" spans="1:9">
      <c r="A12" s="36" t="s">
        <v>345</v>
      </c>
      <c r="B12" s="203">
        <v>96.4</v>
      </c>
      <c r="C12" s="293">
        <v>96.7</v>
      </c>
      <c r="D12" s="339">
        <v>96.3</v>
      </c>
      <c r="E12" s="298">
        <v>96</v>
      </c>
      <c r="F12" s="339">
        <v>96</v>
      </c>
      <c r="G12" s="442">
        <v>92</v>
      </c>
      <c r="H12" s="474">
        <v>93.2</v>
      </c>
      <c r="I12" s="114"/>
    </row>
    <row r="13" spans="1:9">
      <c r="A13" s="36" t="s">
        <v>346</v>
      </c>
      <c r="B13" s="203">
        <v>92.6</v>
      </c>
      <c r="C13" s="293">
        <v>91.7</v>
      </c>
      <c r="D13" s="339">
        <v>91.4</v>
      </c>
      <c r="E13" s="298">
        <v>91.7</v>
      </c>
      <c r="F13" s="339">
        <v>89.5</v>
      </c>
      <c r="G13" s="442">
        <v>93.3</v>
      </c>
      <c r="H13" s="474">
        <v>92.9</v>
      </c>
      <c r="I13" s="114"/>
    </row>
    <row r="14" spans="1:9">
      <c r="A14" s="36" t="s">
        <v>347</v>
      </c>
      <c r="B14" s="203">
        <v>93.4</v>
      </c>
      <c r="C14" s="293">
        <v>94</v>
      </c>
      <c r="D14" s="339">
        <v>93</v>
      </c>
      <c r="E14" s="298">
        <v>93.7</v>
      </c>
      <c r="F14" s="339">
        <v>92.6</v>
      </c>
      <c r="G14" s="442">
        <v>95.1</v>
      </c>
      <c r="H14" s="474">
        <v>94.5</v>
      </c>
      <c r="I14" s="114"/>
    </row>
    <row r="15" spans="1:9">
      <c r="A15" s="36" t="s">
        <v>348</v>
      </c>
      <c r="B15" s="203">
        <v>94.6</v>
      </c>
      <c r="C15" s="293">
        <v>92.6</v>
      </c>
      <c r="D15" s="339">
        <v>95.3</v>
      </c>
      <c r="E15" s="298">
        <v>95.7</v>
      </c>
      <c r="F15" s="339">
        <v>96.7</v>
      </c>
      <c r="G15" s="442">
        <v>94.7</v>
      </c>
      <c r="H15" s="474">
        <v>94.3</v>
      </c>
      <c r="I15" s="114"/>
    </row>
    <row r="16" spans="1:9">
      <c r="A16" s="36" t="s">
        <v>349</v>
      </c>
      <c r="B16" s="203">
        <v>96.4</v>
      </c>
      <c r="C16" s="293">
        <v>97.3</v>
      </c>
      <c r="D16" s="339">
        <v>96.1</v>
      </c>
      <c r="E16" s="298">
        <v>95.2</v>
      </c>
      <c r="F16" s="339">
        <v>95.6</v>
      </c>
      <c r="G16" s="442">
        <v>96.7</v>
      </c>
      <c r="H16" s="474">
        <v>95.9</v>
      </c>
      <c r="I16" s="114"/>
    </row>
    <row r="17" spans="1:9">
      <c r="A17" s="36" t="s">
        <v>350</v>
      </c>
      <c r="B17" s="203">
        <v>95</v>
      </c>
      <c r="C17" s="293">
        <v>93.8</v>
      </c>
      <c r="D17" s="339">
        <v>93.5</v>
      </c>
      <c r="E17" s="298">
        <v>94.1</v>
      </c>
      <c r="F17" s="339">
        <v>94.8</v>
      </c>
      <c r="G17" s="442">
        <v>94.2</v>
      </c>
      <c r="H17" s="474">
        <v>93</v>
      </c>
      <c r="I17" s="114"/>
    </row>
    <row r="18" spans="1:9">
      <c r="A18" s="36" t="s">
        <v>351</v>
      </c>
      <c r="B18" s="203">
        <v>95.1</v>
      </c>
      <c r="C18" s="293">
        <v>96.4</v>
      </c>
      <c r="D18" s="339">
        <v>96.1</v>
      </c>
      <c r="E18" s="298">
        <v>96.2</v>
      </c>
      <c r="F18" s="339">
        <v>96.4</v>
      </c>
      <c r="G18" s="442">
        <v>96.5</v>
      </c>
      <c r="H18" s="474">
        <v>97.6</v>
      </c>
      <c r="I18" s="114"/>
    </row>
    <row r="19" spans="1:9">
      <c r="A19" s="36" t="s">
        <v>352</v>
      </c>
      <c r="B19" s="203">
        <v>95.7</v>
      </c>
      <c r="C19" s="293">
        <v>98.1</v>
      </c>
      <c r="D19" s="339">
        <v>96.6</v>
      </c>
      <c r="E19" s="298">
        <v>96.3</v>
      </c>
      <c r="F19" s="339">
        <v>96.2</v>
      </c>
      <c r="G19" s="442">
        <v>96.9</v>
      </c>
      <c r="H19" s="474">
        <v>94.9</v>
      </c>
      <c r="I19" s="114"/>
    </row>
    <row r="20" spans="1:9">
      <c r="A20" s="36" t="s">
        <v>353</v>
      </c>
      <c r="B20" s="203">
        <v>96.5</v>
      </c>
      <c r="C20" s="293">
        <v>96.7</v>
      </c>
      <c r="D20" s="339">
        <v>96.1</v>
      </c>
      <c r="E20" s="298">
        <v>96.6</v>
      </c>
      <c r="F20" s="339">
        <v>96.5</v>
      </c>
      <c r="G20" s="442">
        <v>95.6</v>
      </c>
      <c r="H20" s="474">
        <v>94</v>
      </c>
      <c r="I20" s="114"/>
    </row>
    <row r="21" spans="1:9">
      <c r="A21" s="36" t="s">
        <v>354</v>
      </c>
      <c r="B21" s="203">
        <v>95.3</v>
      </c>
      <c r="C21" s="293">
        <v>95.1</v>
      </c>
      <c r="D21" s="339">
        <v>94.4</v>
      </c>
      <c r="E21" s="298">
        <v>94.5</v>
      </c>
      <c r="F21" s="339">
        <v>95.6</v>
      </c>
      <c r="G21" s="442">
        <v>95.3</v>
      </c>
      <c r="H21" s="474">
        <v>94.7</v>
      </c>
      <c r="I21" s="114"/>
    </row>
    <row r="22" spans="1:9">
      <c r="A22" s="83" t="s">
        <v>355</v>
      </c>
      <c r="B22" s="164">
        <v>96.7</v>
      </c>
      <c r="C22" s="248">
        <v>96.1</v>
      </c>
      <c r="D22" s="248">
        <v>95.9</v>
      </c>
      <c r="E22" s="341">
        <v>96</v>
      </c>
      <c r="F22" s="356">
        <v>95.7</v>
      </c>
      <c r="G22" s="443">
        <v>99.2</v>
      </c>
      <c r="H22" s="475">
        <v>97.8</v>
      </c>
      <c r="I22" s="114"/>
    </row>
    <row r="23" spans="1:9">
      <c r="A23" s="36" t="s">
        <v>356</v>
      </c>
      <c r="B23" s="203">
        <v>94</v>
      </c>
      <c r="C23" s="293">
        <v>91.3</v>
      </c>
      <c r="D23" s="339">
        <v>88.4</v>
      </c>
      <c r="E23" s="298">
        <v>91.8</v>
      </c>
      <c r="F23" s="339">
        <v>92</v>
      </c>
      <c r="G23" s="442">
        <v>91.3</v>
      </c>
      <c r="H23" s="474">
        <v>92.3</v>
      </c>
      <c r="I23" s="114"/>
    </row>
    <row r="24" spans="1:9" ht="32.1" customHeight="1">
      <c r="A24" s="858" t="s">
        <v>377</v>
      </c>
      <c r="B24" s="858"/>
      <c r="C24" s="858"/>
      <c r="D24" s="858"/>
      <c r="E24" s="858"/>
      <c r="F24" s="858"/>
      <c r="G24" s="858"/>
      <c r="H24" s="858"/>
      <c r="I24" s="858"/>
    </row>
    <row r="25" spans="1:9">
      <c r="A25" s="34" t="s">
        <v>339</v>
      </c>
      <c r="B25" s="191">
        <v>4.3</v>
      </c>
      <c r="C25" s="191">
        <v>4.4000000000000004</v>
      </c>
      <c r="D25" s="340">
        <v>4</v>
      </c>
      <c r="E25" s="298">
        <v>3.2</v>
      </c>
      <c r="F25" s="339">
        <v>3.5</v>
      </c>
      <c r="G25" s="442">
        <v>5.3</v>
      </c>
      <c r="H25" s="474">
        <v>5.0999999999999996</v>
      </c>
      <c r="I25" s="115"/>
    </row>
    <row r="26" spans="1:9">
      <c r="A26" s="34" t="s">
        <v>340</v>
      </c>
      <c r="B26" s="191">
        <v>4.7</v>
      </c>
      <c r="C26" s="191">
        <v>5.0999999999999996</v>
      </c>
      <c r="D26" s="340">
        <v>4.8</v>
      </c>
      <c r="E26" s="298">
        <v>4.5</v>
      </c>
      <c r="F26" s="339">
        <v>3.1</v>
      </c>
      <c r="G26" s="442">
        <v>5</v>
      </c>
      <c r="H26" s="474">
        <v>4.5999999999999996</v>
      </c>
      <c r="I26" s="115"/>
    </row>
    <row r="27" spans="1:9">
      <c r="A27" s="34" t="s">
        <v>341</v>
      </c>
      <c r="B27" s="191">
        <v>1.5</v>
      </c>
      <c r="C27" s="191">
        <v>4.4000000000000004</v>
      </c>
      <c r="D27" s="340">
        <v>5.5</v>
      </c>
      <c r="E27" s="298">
        <v>4.5999999999999996</v>
      </c>
      <c r="F27" s="339">
        <v>3.8</v>
      </c>
      <c r="G27" s="442">
        <v>4.3</v>
      </c>
      <c r="H27" s="474">
        <v>4.3</v>
      </c>
      <c r="I27" s="115"/>
    </row>
    <row r="28" spans="1:9">
      <c r="A28" s="34" t="s">
        <v>357</v>
      </c>
      <c r="B28" s="191">
        <v>2.9</v>
      </c>
      <c r="C28" s="191">
        <v>-0.5</v>
      </c>
      <c r="D28" s="340">
        <v>1.6</v>
      </c>
      <c r="E28" s="298">
        <v>2.9</v>
      </c>
      <c r="F28" s="339">
        <v>3.4</v>
      </c>
      <c r="G28" s="442">
        <v>7.7</v>
      </c>
      <c r="H28" s="474">
        <v>2.2000000000000002</v>
      </c>
      <c r="I28" s="115"/>
    </row>
    <row r="29" spans="1:9">
      <c r="A29" s="34" t="s">
        <v>343</v>
      </c>
      <c r="B29" s="191">
        <v>2.8</v>
      </c>
      <c r="C29" s="191">
        <v>-0.1</v>
      </c>
      <c r="D29" s="340">
        <v>4.8</v>
      </c>
      <c r="E29" s="298">
        <v>3.4</v>
      </c>
      <c r="F29" s="339">
        <v>-4.9000000000000004</v>
      </c>
      <c r="G29" s="442">
        <v>1.8</v>
      </c>
      <c r="H29" s="474">
        <v>6.1</v>
      </c>
      <c r="I29" s="115"/>
    </row>
    <row r="30" spans="1:9">
      <c r="A30" s="34" t="s">
        <v>344</v>
      </c>
      <c r="B30" s="191">
        <v>5.7</v>
      </c>
      <c r="C30" s="191">
        <v>0.2</v>
      </c>
      <c r="D30" s="340">
        <v>1.4</v>
      </c>
      <c r="E30" s="298">
        <v>0.3</v>
      </c>
      <c r="F30" s="339">
        <v>21.5</v>
      </c>
      <c r="G30" s="442">
        <v>3.1</v>
      </c>
      <c r="H30" s="474">
        <v>7.8</v>
      </c>
      <c r="I30" s="115"/>
    </row>
    <row r="31" spans="1:9">
      <c r="A31" s="34" t="s">
        <v>345</v>
      </c>
      <c r="B31" s="191">
        <v>3.6</v>
      </c>
      <c r="C31" s="191">
        <v>3.3</v>
      </c>
      <c r="D31" s="340">
        <v>3.7</v>
      </c>
      <c r="E31" s="298">
        <v>4</v>
      </c>
      <c r="F31" s="339">
        <v>4</v>
      </c>
      <c r="G31" s="442">
        <v>8</v>
      </c>
      <c r="H31" s="474">
        <v>6.8</v>
      </c>
      <c r="I31" s="115"/>
    </row>
    <row r="32" spans="1:9">
      <c r="A32" s="34" t="s">
        <v>346</v>
      </c>
      <c r="B32" s="191">
        <v>7.4</v>
      </c>
      <c r="C32" s="191">
        <v>8.3000000000000007</v>
      </c>
      <c r="D32" s="340">
        <v>8.6</v>
      </c>
      <c r="E32" s="298">
        <v>8.3000000000000007</v>
      </c>
      <c r="F32" s="339">
        <v>10.5</v>
      </c>
      <c r="G32" s="442">
        <v>6.7</v>
      </c>
      <c r="H32" s="474">
        <v>7.1</v>
      </c>
      <c r="I32" s="115"/>
    </row>
    <row r="33" spans="1:9">
      <c r="A33" s="34" t="s">
        <v>347</v>
      </c>
      <c r="B33" s="191">
        <v>6.6</v>
      </c>
      <c r="C33" s="191">
        <v>6</v>
      </c>
      <c r="D33" s="340">
        <v>7</v>
      </c>
      <c r="E33" s="298">
        <v>6.3</v>
      </c>
      <c r="F33" s="339">
        <v>7.4</v>
      </c>
      <c r="G33" s="442">
        <v>4.9000000000000004</v>
      </c>
      <c r="H33" s="474">
        <v>5.5</v>
      </c>
      <c r="I33" s="115"/>
    </row>
    <row r="34" spans="1:9">
      <c r="A34" s="34" t="s">
        <v>348</v>
      </c>
      <c r="B34" s="191">
        <v>5.5</v>
      </c>
      <c r="C34" s="191">
        <v>7.4</v>
      </c>
      <c r="D34" s="340">
        <v>4.7</v>
      </c>
      <c r="E34" s="298">
        <v>4.3</v>
      </c>
      <c r="F34" s="339">
        <v>3.3</v>
      </c>
      <c r="G34" s="442">
        <v>5.3</v>
      </c>
      <c r="H34" s="474">
        <v>5.7</v>
      </c>
      <c r="I34" s="115"/>
    </row>
    <row r="35" spans="1:9">
      <c r="A35" s="34" t="s">
        <v>349</v>
      </c>
      <c r="B35" s="191">
        <v>3.6</v>
      </c>
      <c r="C35" s="191">
        <v>2.7</v>
      </c>
      <c r="D35" s="340">
        <v>3.9</v>
      </c>
      <c r="E35" s="298">
        <v>4.8</v>
      </c>
      <c r="F35" s="339">
        <v>4.4000000000000004</v>
      </c>
      <c r="G35" s="442">
        <v>3.3</v>
      </c>
      <c r="H35" s="474">
        <v>4.0999999999999996</v>
      </c>
      <c r="I35" s="115"/>
    </row>
    <row r="36" spans="1:9">
      <c r="A36" s="34" t="s">
        <v>350</v>
      </c>
      <c r="B36" s="191">
        <v>5</v>
      </c>
      <c r="C36" s="191">
        <v>6.2</v>
      </c>
      <c r="D36" s="340">
        <v>6.5</v>
      </c>
      <c r="E36" s="298">
        <v>5.9</v>
      </c>
      <c r="F36" s="339">
        <v>5.2</v>
      </c>
      <c r="G36" s="442">
        <v>5.8</v>
      </c>
      <c r="H36" s="474">
        <v>7</v>
      </c>
      <c r="I36" s="115"/>
    </row>
    <row r="37" spans="1:9">
      <c r="A37" s="34" t="s">
        <v>351</v>
      </c>
      <c r="B37" s="191">
        <v>4.9000000000000004</v>
      </c>
      <c r="C37" s="191">
        <v>3.6</v>
      </c>
      <c r="D37" s="340">
        <v>3.9</v>
      </c>
      <c r="E37" s="298">
        <v>3.8</v>
      </c>
      <c r="F37" s="339">
        <v>3.6</v>
      </c>
      <c r="G37" s="442">
        <v>3.5</v>
      </c>
      <c r="H37" s="474">
        <v>2.4</v>
      </c>
      <c r="I37" s="115"/>
    </row>
    <row r="38" spans="1:9">
      <c r="A38" s="34" t="s">
        <v>352</v>
      </c>
      <c r="B38" s="191">
        <v>4.3</v>
      </c>
      <c r="C38" s="191">
        <v>2</v>
      </c>
      <c r="D38" s="340">
        <v>3.4</v>
      </c>
      <c r="E38" s="298">
        <v>3.7</v>
      </c>
      <c r="F38" s="339">
        <v>3.8</v>
      </c>
      <c r="G38" s="442">
        <v>3.1</v>
      </c>
      <c r="H38" s="474">
        <v>5.0999999999999996</v>
      </c>
      <c r="I38" s="115"/>
    </row>
    <row r="39" spans="1:9">
      <c r="A39" s="34" t="s">
        <v>353</v>
      </c>
      <c r="B39" s="191">
        <v>3.5</v>
      </c>
      <c r="C39" s="191">
        <v>3.3</v>
      </c>
      <c r="D39" s="340">
        <v>3.9</v>
      </c>
      <c r="E39" s="298">
        <v>3.4</v>
      </c>
      <c r="F39" s="339">
        <v>3.5</v>
      </c>
      <c r="G39" s="442">
        <v>4.4000000000000004</v>
      </c>
      <c r="H39" s="474">
        <v>6</v>
      </c>
      <c r="I39" s="115"/>
    </row>
    <row r="40" spans="1:9">
      <c r="A40" s="34" t="s">
        <v>354</v>
      </c>
      <c r="B40" s="191">
        <v>4.7</v>
      </c>
      <c r="C40" s="191">
        <v>4.9000000000000004</v>
      </c>
      <c r="D40" s="340">
        <v>5.6</v>
      </c>
      <c r="E40" s="298">
        <v>5.6</v>
      </c>
      <c r="F40" s="339">
        <v>4.4000000000000004</v>
      </c>
      <c r="G40" s="442">
        <v>4.7</v>
      </c>
      <c r="H40" s="474">
        <v>5.3</v>
      </c>
      <c r="I40" s="115"/>
    </row>
    <row r="41" spans="1:9">
      <c r="A41" s="81" t="s">
        <v>355</v>
      </c>
      <c r="B41" s="164">
        <v>3.3</v>
      </c>
      <c r="C41" s="164">
        <v>3.5</v>
      </c>
      <c r="D41" s="248">
        <v>3.9</v>
      </c>
      <c r="E41" s="338">
        <v>3.9</v>
      </c>
      <c r="F41" s="333">
        <v>4.3</v>
      </c>
      <c r="G41" s="444">
        <v>0.8</v>
      </c>
      <c r="H41" s="475">
        <v>2.2000000000000002</v>
      </c>
      <c r="I41" s="115"/>
    </row>
    <row r="42" spans="1:9">
      <c r="A42" s="34" t="s">
        <v>356</v>
      </c>
      <c r="B42" s="191">
        <v>6</v>
      </c>
      <c r="C42" s="191">
        <v>8.6999999999999993</v>
      </c>
      <c r="D42" s="340">
        <v>11.6</v>
      </c>
      <c r="E42" s="298">
        <v>8.1999999999999993</v>
      </c>
      <c r="F42" s="339">
        <v>8</v>
      </c>
      <c r="G42" s="442">
        <v>8.6999999999999993</v>
      </c>
      <c r="H42" s="474">
        <v>7.7</v>
      </c>
      <c r="I42" s="115"/>
    </row>
    <row r="43" spans="1:9" ht="32.1" customHeight="1">
      <c r="A43" s="858" t="s">
        <v>378</v>
      </c>
      <c r="B43" s="858"/>
      <c r="C43" s="858"/>
      <c r="D43" s="858"/>
      <c r="E43" s="858"/>
      <c r="F43" s="858"/>
      <c r="G43" s="858"/>
      <c r="H43" s="858"/>
      <c r="I43" s="858"/>
    </row>
    <row r="44" spans="1:9">
      <c r="A44" s="36" t="s">
        <v>339</v>
      </c>
      <c r="B44" s="191">
        <v>3.6</v>
      </c>
      <c r="C44" s="191">
        <v>3.7</v>
      </c>
      <c r="D44" s="340">
        <v>3.4</v>
      </c>
      <c r="E44" s="298">
        <v>2.6</v>
      </c>
      <c r="F44" s="339">
        <v>3</v>
      </c>
      <c r="G44" s="442">
        <v>4.5999999999999996</v>
      </c>
      <c r="H44" s="474">
        <v>4.4000000000000004</v>
      </c>
      <c r="I44" s="115"/>
    </row>
    <row r="45" spans="1:9">
      <c r="A45" s="36" t="s">
        <v>340</v>
      </c>
      <c r="B45" s="191">
        <v>4</v>
      </c>
      <c r="C45" s="191">
        <v>4.3</v>
      </c>
      <c r="D45" s="340">
        <v>4</v>
      </c>
      <c r="E45" s="298">
        <v>3.9</v>
      </c>
      <c r="F45" s="339">
        <v>2.5</v>
      </c>
      <c r="G45" s="442">
        <v>4</v>
      </c>
      <c r="H45" s="474">
        <v>3.7</v>
      </c>
      <c r="I45" s="115"/>
    </row>
    <row r="46" spans="1:9">
      <c r="A46" s="36" t="s">
        <v>341</v>
      </c>
      <c r="B46" s="191">
        <v>1.3</v>
      </c>
      <c r="C46" s="191">
        <v>3.5</v>
      </c>
      <c r="D46" s="340">
        <v>4.5999999999999996</v>
      </c>
      <c r="E46" s="298">
        <v>3.9</v>
      </c>
      <c r="F46" s="339">
        <v>3.1</v>
      </c>
      <c r="G46" s="442">
        <v>3.5</v>
      </c>
      <c r="H46" s="474">
        <v>3.6</v>
      </c>
      <c r="I46" s="115"/>
    </row>
    <row r="47" spans="1:9">
      <c r="A47" s="36" t="s">
        <v>357</v>
      </c>
      <c r="B47" s="191">
        <v>2.8</v>
      </c>
      <c r="C47" s="191">
        <v>-0.7</v>
      </c>
      <c r="D47" s="340">
        <v>1.3</v>
      </c>
      <c r="E47" s="298">
        <v>2.8</v>
      </c>
      <c r="F47" s="339">
        <v>3</v>
      </c>
      <c r="G47" s="442">
        <v>7.5</v>
      </c>
      <c r="H47" s="474">
        <v>1.7</v>
      </c>
      <c r="I47" s="115"/>
    </row>
    <row r="48" spans="1:9">
      <c r="A48" s="36" t="s">
        <v>343</v>
      </c>
      <c r="B48" s="191">
        <v>2.2000000000000002</v>
      </c>
      <c r="C48" s="191">
        <v>-0.3</v>
      </c>
      <c r="D48" s="340">
        <v>4.0999999999999996</v>
      </c>
      <c r="E48" s="298">
        <v>2.9</v>
      </c>
      <c r="F48" s="339">
        <v>-5.9</v>
      </c>
      <c r="G48" s="442">
        <v>1.5</v>
      </c>
      <c r="H48" s="474">
        <v>5.6</v>
      </c>
      <c r="I48" s="115"/>
    </row>
    <row r="49" spans="1:9">
      <c r="A49" s="36" t="s">
        <v>344</v>
      </c>
      <c r="B49" s="191">
        <v>5.3</v>
      </c>
      <c r="C49" s="191">
        <v>-0.3</v>
      </c>
      <c r="D49" s="340">
        <v>1.1000000000000001</v>
      </c>
      <c r="E49" s="298">
        <v>0</v>
      </c>
      <c r="F49" s="339">
        <v>21.3</v>
      </c>
      <c r="G49" s="442">
        <v>2.6</v>
      </c>
      <c r="H49" s="474">
        <v>7.6</v>
      </c>
      <c r="I49" s="115"/>
    </row>
    <row r="50" spans="1:9">
      <c r="A50" s="36" t="s">
        <v>345</v>
      </c>
      <c r="B50" s="191">
        <v>3.1</v>
      </c>
      <c r="C50" s="191">
        <v>2.5</v>
      </c>
      <c r="D50" s="340">
        <v>3</v>
      </c>
      <c r="E50" s="298">
        <v>3.3</v>
      </c>
      <c r="F50" s="339">
        <v>3.3</v>
      </c>
      <c r="G50" s="442">
        <v>6.9</v>
      </c>
      <c r="H50" s="474">
        <v>5.8</v>
      </c>
      <c r="I50" s="115"/>
    </row>
    <row r="51" spans="1:9">
      <c r="A51" s="36" t="s">
        <v>346</v>
      </c>
      <c r="B51" s="191">
        <v>5.9</v>
      </c>
      <c r="C51" s="191">
        <v>6.4</v>
      </c>
      <c r="D51" s="340">
        <v>6.6</v>
      </c>
      <c r="E51" s="298">
        <v>6.4</v>
      </c>
      <c r="F51" s="339">
        <v>8.9</v>
      </c>
      <c r="G51" s="442">
        <v>5.3</v>
      </c>
      <c r="H51" s="474">
        <v>5.7</v>
      </c>
      <c r="I51" s="115"/>
    </row>
    <row r="52" spans="1:9">
      <c r="A52" s="36" t="s">
        <v>347</v>
      </c>
      <c r="B52" s="191">
        <v>5.7</v>
      </c>
      <c r="C52" s="191">
        <v>4.9000000000000004</v>
      </c>
      <c r="D52" s="340">
        <v>6.1</v>
      </c>
      <c r="E52" s="298">
        <v>5.4</v>
      </c>
      <c r="F52" s="339">
        <v>6.6</v>
      </c>
      <c r="G52" s="442">
        <v>3.9</v>
      </c>
      <c r="H52" s="474">
        <v>4.7</v>
      </c>
      <c r="I52" s="115"/>
    </row>
    <row r="53" spans="1:9">
      <c r="A53" s="36" t="s">
        <v>348</v>
      </c>
      <c r="B53" s="191">
        <v>4.4000000000000004</v>
      </c>
      <c r="C53" s="191">
        <v>6.1</v>
      </c>
      <c r="D53" s="340">
        <v>3.9</v>
      </c>
      <c r="E53" s="298">
        <v>3.6</v>
      </c>
      <c r="F53" s="339">
        <v>2.7</v>
      </c>
      <c r="G53" s="442">
        <v>4.4000000000000004</v>
      </c>
      <c r="H53" s="474">
        <v>4.9000000000000004</v>
      </c>
      <c r="I53" s="115"/>
    </row>
    <row r="54" spans="1:9">
      <c r="A54" s="36" t="s">
        <v>349</v>
      </c>
      <c r="B54" s="191">
        <v>2.9</v>
      </c>
      <c r="C54" s="191">
        <v>2</v>
      </c>
      <c r="D54" s="340">
        <v>3.2</v>
      </c>
      <c r="E54" s="298">
        <v>4.2</v>
      </c>
      <c r="F54" s="339">
        <v>3.8</v>
      </c>
      <c r="G54" s="442">
        <v>2.7</v>
      </c>
      <c r="H54" s="474">
        <v>3.5</v>
      </c>
      <c r="I54" s="115"/>
    </row>
    <row r="55" spans="1:9">
      <c r="A55" s="36" t="s">
        <v>350</v>
      </c>
      <c r="B55" s="191">
        <v>4.3</v>
      </c>
      <c r="C55" s="191">
        <v>5.3</v>
      </c>
      <c r="D55" s="340">
        <v>5.7</v>
      </c>
      <c r="E55" s="298">
        <v>5</v>
      </c>
      <c r="F55" s="339">
        <v>4.4000000000000004</v>
      </c>
      <c r="G55" s="442">
        <v>4.4000000000000004</v>
      </c>
      <c r="H55" s="474">
        <v>5.9</v>
      </c>
      <c r="I55" s="115"/>
    </row>
    <row r="56" spans="1:9">
      <c r="A56" s="36" t="s">
        <v>351</v>
      </c>
      <c r="B56" s="191">
        <v>4.0999999999999996</v>
      </c>
      <c r="C56" s="191">
        <v>3.1</v>
      </c>
      <c r="D56" s="340">
        <v>3.4</v>
      </c>
      <c r="E56" s="298">
        <v>3.3</v>
      </c>
      <c r="F56" s="339">
        <v>3.2</v>
      </c>
      <c r="G56" s="442">
        <v>3.1</v>
      </c>
      <c r="H56" s="474">
        <v>2</v>
      </c>
      <c r="I56" s="115"/>
    </row>
    <row r="57" spans="1:9">
      <c r="A57" s="36" t="s">
        <v>352</v>
      </c>
      <c r="B57" s="191">
        <v>3.7</v>
      </c>
      <c r="C57" s="191">
        <v>1.1000000000000001</v>
      </c>
      <c r="D57" s="340">
        <v>2.8</v>
      </c>
      <c r="E57" s="298">
        <v>3.1</v>
      </c>
      <c r="F57" s="339">
        <v>3.1</v>
      </c>
      <c r="G57" s="442">
        <v>2</v>
      </c>
      <c r="H57" s="474">
        <v>4.0999999999999996</v>
      </c>
      <c r="I57" s="115"/>
    </row>
    <row r="58" spans="1:9">
      <c r="A58" s="36" t="s">
        <v>353</v>
      </c>
      <c r="B58" s="191">
        <v>2.9</v>
      </c>
      <c r="C58" s="191">
        <v>2.6</v>
      </c>
      <c r="D58" s="340">
        <v>3.3</v>
      </c>
      <c r="E58" s="298">
        <v>2.9</v>
      </c>
      <c r="F58" s="339">
        <v>2.9</v>
      </c>
      <c r="G58" s="442">
        <v>3.6</v>
      </c>
      <c r="H58" s="474">
        <v>5.0999999999999996</v>
      </c>
      <c r="I58" s="115"/>
    </row>
    <row r="59" spans="1:9">
      <c r="A59" s="36" t="s">
        <v>354</v>
      </c>
      <c r="B59" s="191">
        <v>4</v>
      </c>
      <c r="C59" s="191">
        <v>3.9</v>
      </c>
      <c r="D59" s="340">
        <v>4.7</v>
      </c>
      <c r="E59" s="298">
        <v>4.7</v>
      </c>
      <c r="F59" s="339">
        <v>3.7</v>
      </c>
      <c r="G59" s="442">
        <v>3.7</v>
      </c>
      <c r="H59" s="474">
        <v>4.5999999999999996</v>
      </c>
      <c r="I59" s="115"/>
    </row>
    <row r="60" spans="1:9">
      <c r="A60" s="83" t="s">
        <v>355</v>
      </c>
      <c r="B60" s="164">
        <v>2.8</v>
      </c>
      <c r="C60" s="164">
        <v>2.7</v>
      </c>
      <c r="D60" s="248">
        <v>3.3</v>
      </c>
      <c r="E60" s="338">
        <v>3.4</v>
      </c>
      <c r="F60" s="333">
        <v>3.8</v>
      </c>
      <c r="G60" s="444">
        <v>0.2</v>
      </c>
      <c r="H60" s="475">
        <v>1.6</v>
      </c>
      <c r="I60" s="115"/>
    </row>
    <row r="61" spans="1:9">
      <c r="A61" s="36" t="s">
        <v>356</v>
      </c>
      <c r="B61" s="191">
        <v>5.4</v>
      </c>
      <c r="C61" s="191">
        <v>7.6</v>
      </c>
      <c r="D61" s="340">
        <v>10.7</v>
      </c>
      <c r="E61" s="298">
        <v>7.5</v>
      </c>
      <c r="F61" s="339">
        <v>7.1</v>
      </c>
      <c r="G61" s="442">
        <v>6.9</v>
      </c>
      <c r="H61" s="474">
        <v>6.3</v>
      </c>
      <c r="I61" s="115"/>
    </row>
    <row r="62" spans="1:9">
      <c r="A62" s="34"/>
      <c r="B62" s="194"/>
      <c r="C62" s="230"/>
      <c r="D62" s="230"/>
    </row>
    <row r="63" spans="1:9">
      <c r="A63" s="34"/>
      <c r="B63" s="194"/>
      <c r="C63" s="230"/>
      <c r="D63" s="230"/>
    </row>
    <row r="64" spans="1:9">
      <c r="A64" s="34"/>
      <c r="B64" s="194"/>
      <c r="C64" s="230"/>
      <c r="D64" s="230"/>
    </row>
    <row r="65" spans="1:4">
      <c r="A65" s="34"/>
      <c r="B65" s="194"/>
      <c r="C65" s="230"/>
      <c r="D65" s="230"/>
    </row>
    <row r="66" spans="1:4">
      <c r="A66" s="34"/>
      <c r="B66" s="194"/>
      <c r="C66" s="230"/>
      <c r="D66" s="230"/>
    </row>
    <row r="67" spans="1:4">
      <c r="A67" s="34"/>
      <c r="B67" s="194"/>
      <c r="C67" s="230"/>
      <c r="D67" s="230"/>
    </row>
    <row r="68" spans="1:4">
      <c r="A68" s="34"/>
      <c r="B68" s="194"/>
      <c r="C68" s="230"/>
      <c r="D68" s="230"/>
    </row>
    <row r="69" spans="1:4">
      <c r="A69" s="34"/>
      <c r="B69" s="194"/>
      <c r="C69" s="230"/>
      <c r="D69" s="230"/>
    </row>
    <row r="70" spans="1:4">
      <c r="A70" s="34"/>
      <c r="B70" s="194"/>
      <c r="C70" s="230"/>
      <c r="D70" s="230"/>
    </row>
    <row r="71" spans="1:4">
      <c r="A71" s="34"/>
      <c r="B71" s="194"/>
      <c r="C71" s="230"/>
      <c r="D71" s="230"/>
    </row>
    <row r="72" spans="1:4">
      <c r="A72" s="34"/>
      <c r="B72" s="194"/>
      <c r="C72" s="230"/>
      <c r="D72" s="230"/>
    </row>
    <row r="73" spans="1:4">
      <c r="A73" s="34"/>
      <c r="B73" s="194"/>
      <c r="C73" s="230"/>
      <c r="D73" s="230"/>
    </row>
    <row r="74" spans="1:4">
      <c r="A74" s="34"/>
      <c r="B74" s="194"/>
      <c r="C74" s="230"/>
      <c r="D74" s="230"/>
    </row>
    <row r="75" spans="1:4">
      <c r="A75" s="34"/>
      <c r="B75" s="194"/>
      <c r="C75" s="230"/>
      <c r="D75" s="230"/>
    </row>
    <row r="76" spans="1:4">
      <c r="A76" s="34"/>
      <c r="B76" s="194"/>
      <c r="C76" s="230"/>
      <c r="D76" s="230"/>
    </row>
    <row r="77" spans="1:4">
      <c r="A77" s="34"/>
      <c r="B77" s="194"/>
      <c r="C77" s="230"/>
      <c r="D77" s="230"/>
    </row>
    <row r="78" spans="1:4">
      <c r="A78" s="34"/>
      <c r="B78" s="194"/>
      <c r="C78" s="230"/>
      <c r="D78" s="230"/>
    </row>
    <row r="79" spans="1:4">
      <c r="A79" s="34"/>
      <c r="B79" s="194"/>
      <c r="C79" s="230"/>
      <c r="D79" s="230"/>
    </row>
    <row r="80" spans="1:4">
      <c r="A80" s="34"/>
      <c r="B80" s="194"/>
      <c r="C80" s="230"/>
      <c r="D80" s="230"/>
    </row>
    <row r="81" spans="1:4">
      <c r="A81" s="34"/>
      <c r="B81" s="194"/>
      <c r="C81" s="230"/>
      <c r="D81" s="230"/>
    </row>
    <row r="82" spans="1:4">
      <c r="A82" s="34"/>
      <c r="B82" s="194"/>
      <c r="C82" s="230"/>
      <c r="D82" s="230"/>
    </row>
    <row r="83" spans="1:4">
      <c r="A83" s="34"/>
      <c r="B83" s="194"/>
      <c r="C83" s="230"/>
      <c r="D83" s="230"/>
    </row>
    <row r="84" spans="1:4">
      <c r="A84" s="34"/>
      <c r="B84" s="194"/>
      <c r="C84" s="230"/>
      <c r="D84" s="230"/>
    </row>
    <row r="85" spans="1:4">
      <c r="A85" s="34"/>
      <c r="B85" s="194"/>
      <c r="C85" s="230"/>
      <c r="D85" s="230"/>
    </row>
    <row r="86" spans="1:4">
      <c r="A86" s="34"/>
      <c r="B86" s="194"/>
      <c r="C86" s="230"/>
      <c r="D86" s="230"/>
    </row>
    <row r="87" spans="1:4">
      <c r="A87" s="34"/>
      <c r="B87" s="194"/>
      <c r="C87" s="230"/>
      <c r="D87" s="230"/>
    </row>
  </sheetData>
  <mergeCells count="8">
    <mergeCell ref="A24:I24"/>
    <mergeCell ref="A43:I43"/>
    <mergeCell ref="A1:I1"/>
    <mergeCell ref="A3:A4"/>
    <mergeCell ref="C3:F3"/>
    <mergeCell ref="A2:I2"/>
    <mergeCell ref="A5:I5"/>
    <mergeCell ref="G3:I3"/>
  </mergeCells>
  <pageMargins left="0.27559055118110237" right="0.27559055118110237" top="0.19685039370078741" bottom="0.19685039370078741" header="0.31496062992125984" footer="0.31496062992125984"/>
  <pageSetup paperSize="9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18"/>
  <sheetViews>
    <sheetView zoomScale="90" zoomScaleNormal="90" workbookViewId="0">
      <pane ySplit="4" topLeftCell="A5" activePane="bottomLeft" state="frozen"/>
      <selection activeCell="J12" sqref="J12"/>
      <selection pane="bottomLeft" activeCell="L11" sqref="L11"/>
    </sheetView>
  </sheetViews>
  <sheetFormatPr defaultColWidth="11.7109375" defaultRowHeight="15"/>
  <cols>
    <col min="1" max="1" width="25.7109375" style="80" customWidth="1"/>
    <col min="2" max="8" width="10.28515625" style="80" customWidth="1"/>
    <col min="9" max="16384" width="11.7109375" style="80"/>
  </cols>
  <sheetData>
    <row r="1" spans="1:9" ht="32.1" customHeight="1">
      <c r="A1" s="776" t="s">
        <v>754</v>
      </c>
      <c r="B1" s="776"/>
      <c r="C1" s="776"/>
      <c r="D1" s="776"/>
      <c r="E1" s="776"/>
      <c r="F1" s="776"/>
      <c r="G1" s="776"/>
      <c r="H1" s="776"/>
      <c r="I1" s="776"/>
    </row>
    <row r="2" spans="1:9" ht="32.1" customHeight="1">
      <c r="A2" s="863" t="s">
        <v>463</v>
      </c>
      <c r="B2" s="863"/>
      <c r="C2" s="863"/>
      <c r="D2" s="863"/>
      <c r="E2" s="863"/>
      <c r="F2" s="863"/>
      <c r="G2" s="863"/>
      <c r="H2" s="863"/>
      <c r="I2" s="863"/>
    </row>
    <row r="3" spans="1:9" ht="15" customHeight="1">
      <c r="A3" s="699" t="s">
        <v>8</v>
      </c>
      <c r="B3" s="397">
        <v>2014</v>
      </c>
      <c r="C3" s="856">
        <v>2015</v>
      </c>
      <c r="D3" s="857"/>
      <c r="E3" s="857"/>
      <c r="F3" s="857"/>
      <c r="G3" s="856">
        <v>2016</v>
      </c>
      <c r="H3" s="857"/>
      <c r="I3" s="857"/>
    </row>
    <row r="4" spans="1:9" ht="15" customHeight="1" thickBot="1">
      <c r="A4" s="869"/>
      <c r="B4" s="398" t="s">
        <v>44</v>
      </c>
      <c r="C4" s="398" t="s">
        <v>109</v>
      </c>
      <c r="D4" s="398" t="s">
        <v>110</v>
      </c>
      <c r="E4" s="398" t="s">
        <v>111</v>
      </c>
      <c r="F4" s="398" t="s">
        <v>44</v>
      </c>
      <c r="G4" s="398" t="s">
        <v>109</v>
      </c>
      <c r="H4" s="398" t="s">
        <v>110</v>
      </c>
      <c r="I4" s="398" t="s">
        <v>111</v>
      </c>
    </row>
    <row r="5" spans="1:9" ht="32.1" customHeight="1" thickTop="1">
      <c r="A5" s="868" t="s">
        <v>460</v>
      </c>
      <c r="B5" s="868"/>
      <c r="C5" s="868"/>
      <c r="D5" s="868"/>
      <c r="E5" s="868"/>
      <c r="F5" s="868"/>
      <c r="G5" s="868"/>
      <c r="H5" s="868"/>
      <c r="I5" s="868"/>
    </row>
    <row r="6" spans="1:9">
      <c r="A6" s="230" t="s">
        <v>339</v>
      </c>
      <c r="B6" s="212">
        <v>33735</v>
      </c>
      <c r="C6" s="212">
        <v>33857</v>
      </c>
      <c r="D6" s="212">
        <v>34148</v>
      </c>
      <c r="E6" s="273">
        <v>34403</v>
      </c>
      <c r="F6" s="328">
        <v>34407</v>
      </c>
      <c r="G6" s="423">
        <v>34526</v>
      </c>
      <c r="H6" s="358">
        <v>34543</v>
      </c>
      <c r="I6" s="423">
        <v>34734</v>
      </c>
    </row>
    <row r="7" spans="1:9">
      <c r="A7" s="230" t="s">
        <v>340</v>
      </c>
      <c r="B7" s="212">
        <v>42725</v>
      </c>
      <c r="C7" s="212">
        <v>42607</v>
      </c>
      <c r="D7" s="212">
        <v>42793</v>
      </c>
      <c r="E7" s="273">
        <v>42950</v>
      </c>
      <c r="F7" s="328">
        <v>42864</v>
      </c>
      <c r="G7" s="423">
        <v>42910</v>
      </c>
      <c r="H7" s="358">
        <v>42768</v>
      </c>
      <c r="I7" s="423">
        <v>42880</v>
      </c>
    </row>
    <row r="8" spans="1:9">
      <c r="A8" s="230" t="s">
        <v>341</v>
      </c>
      <c r="B8" s="212">
        <v>71093</v>
      </c>
      <c r="C8" s="212">
        <v>71655</v>
      </c>
      <c r="D8" s="212">
        <v>72368</v>
      </c>
      <c r="E8" s="273">
        <v>73172</v>
      </c>
      <c r="F8" s="328">
        <v>73305</v>
      </c>
      <c r="G8" s="423">
        <v>73894</v>
      </c>
      <c r="H8" s="358">
        <v>74205</v>
      </c>
      <c r="I8" s="423">
        <v>74838</v>
      </c>
    </row>
    <row r="9" spans="1:9">
      <c r="A9" s="230" t="s">
        <v>342</v>
      </c>
      <c r="B9" s="212">
        <v>17830</v>
      </c>
      <c r="C9" s="212">
        <v>17796</v>
      </c>
      <c r="D9" s="212">
        <v>17924</v>
      </c>
      <c r="E9" s="273">
        <v>17984</v>
      </c>
      <c r="F9" s="328">
        <v>17830</v>
      </c>
      <c r="G9" s="423">
        <v>17839</v>
      </c>
      <c r="H9" s="358">
        <v>17743</v>
      </c>
      <c r="I9" s="423">
        <v>17791</v>
      </c>
    </row>
    <row r="10" spans="1:9">
      <c r="A10" s="230" t="s">
        <v>343</v>
      </c>
      <c r="B10" s="212">
        <v>45559</v>
      </c>
      <c r="C10" s="212">
        <v>45733</v>
      </c>
      <c r="D10" s="212">
        <v>46083</v>
      </c>
      <c r="E10" s="273">
        <v>46470</v>
      </c>
      <c r="F10" s="328">
        <v>46547</v>
      </c>
      <c r="G10" s="423">
        <v>46733</v>
      </c>
      <c r="H10" s="358">
        <v>46768</v>
      </c>
      <c r="I10" s="423">
        <v>46973</v>
      </c>
    </row>
    <row r="11" spans="1:9">
      <c r="A11" s="230" t="s">
        <v>344</v>
      </c>
      <c r="B11" s="212">
        <v>28695</v>
      </c>
      <c r="C11" s="212">
        <v>28742</v>
      </c>
      <c r="D11" s="212">
        <v>28833</v>
      </c>
      <c r="E11" s="273">
        <v>28939</v>
      </c>
      <c r="F11" s="328">
        <v>28860</v>
      </c>
      <c r="G11" s="423">
        <v>28851</v>
      </c>
      <c r="H11" s="358">
        <v>28795</v>
      </c>
      <c r="I11" s="423">
        <v>28919</v>
      </c>
    </row>
    <row r="12" spans="1:9">
      <c r="A12" s="230" t="s">
        <v>345</v>
      </c>
      <c r="B12" s="212">
        <v>126547</v>
      </c>
      <c r="C12" s="212">
        <v>127235</v>
      </c>
      <c r="D12" s="212">
        <v>128373</v>
      </c>
      <c r="E12" s="273">
        <v>129784</v>
      </c>
      <c r="F12" s="328">
        <v>130233</v>
      </c>
      <c r="G12" s="423">
        <v>131303</v>
      </c>
      <c r="H12" s="358">
        <v>132154</v>
      </c>
      <c r="I12" s="423">
        <v>133277</v>
      </c>
    </row>
    <row r="13" spans="1:9">
      <c r="A13" s="230" t="s">
        <v>346</v>
      </c>
      <c r="B13" s="212">
        <v>43450</v>
      </c>
      <c r="C13" s="212">
        <v>43495</v>
      </c>
      <c r="D13" s="212">
        <v>43730</v>
      </c>
      <c r="E13" s="273">
        <v>44036</v>
      </c>
      <c r="F13" s="328">
        <v>43922</v>
      </c>
      <c r="G13" s="423">
        <v>44043</v>
      </c>
      <c r="H13" s="358">
        <v>44002</v>
      </c>
      <c r="I13" s="423">
        <v>44302</v>
      </c>
    </row>
    <row r="14" spans="1:9">
      <c r="A14" s="230" t="s">
        <v>347</v>
      </c>
      <c r="B14" s="212">
        <v>91488</v>
      </c>
      <c r="C14" s="212">
        <v>91135</v>
      </c>
      <c r="D14" s="212">
        <v>91428</v>
      </c>
      <c r="E14" s="273">
        <v>92053</v>
      </c>
      <c r="F14" s="328">
        <v>92202</v>
      </c>
      <c r="G14" s="423">
        <v>92306</v>
      </c>
      <c r="H14" s="358">
        <v>92208</v>
      </c>
      <c r="I14" s="423">
        <v>92422</v>
      </c>
    </row>
    <row r="15" spans="1:9">
      <c r="A15" s="230" t="s">
        <v>348</v>
      </c>
      <c r="B15" s="212">
        <v>22812</v>
      </c>
      <c r="C15" s="212">
        <v>22867</v>
      </c>
      <c r="D15" s="212">
        <v>22999</v>
      </c>
      <c r="E15" s="273">
        <v>23129</v>
      </c>
      <c r="F15" s="328">
        <v>23099</v>
      </c>
      <c r="G15" s="423">
        <v>23198</v>
      </c>
      <c r="H15" s="358">
        <v>23157</v>
      </c>
      <c r="I15" s="423">
        <v>23173</v>
      </c>
    </row>
    <row r="16" spans="1:9">
      <c r="A16" s="230" t="s">
        <v>349</v>
      </c>
      <c r="B16" s="212">
        <v>20521</v>
      </c>
      <c r="C16" s="212">
        <v>20515</v>
      </c>
      <c r="D16" s="212">
        <v>20597</v>
      </c>
      <c r="E16" s="273">
        <v>20675</v>
      </c>
      <c r="F16" s="328">
        <v>20686</v>
      </c>
      <c r="G16" s="423">
        <v>20712</v>
      </c>
      <c r="H16" s="358">
        <v>20659</v>
      </c>
      <c r="I16" s="423">
        <v>20668</v>
      </c>
    </row>
    <row r="17" spans="1:9">
      <c r="A17" s="230" t="s">
        <v>350</v>
      </c>
      <c r="B17" s="212">
        <v>107117</v>
      </c>
      <c r="C17" s="212">
        <v>106916</v>
      </c>
      <c r="D17" s="212">
        <v>107668</v>
      </c>
      <c r="E17" s="273">
        <v>108569</v>
      </c>
      <c r="F17" s="328">
        <v>108821</v>
      </c>
      <c r="G17" s="423">
        <v>109426</v>
      </c>
      <c r="H17" s="358">
        <v>109359</v>
      </c>
      <c r="I17" s="423">
        <v>109936</v>
      </c>
    </row>
    <row r="18" spans="1:9">
      <c r="A18" s="230" t="s">
        <v>351</v>
      </c>
      <c r="B18" s="212">
        <v>24833</v>
      </c>
      <c r="C18" s="212">
        <v>25012</v>
      </c>
      <c r="D18" s="212">
        <v>25271</v>
      </c>
      <c r="E18" s="273">
        <v>25560</v>
      </c>
      <c r="F18" s="328">
        <v>25648</v>
      </c>
      <c r="G18" s="423">
        <v>25799</v>
      </c>
      <c r="H18" s="358">
        <v>25942</v>
      </c>
      <c r="I18" s="423">
        <v>26167</v>
      </c>
    </row>
    <row r="19" spans="1:9">
      <c r="A19" s="230" t="s">
        <v>352</v>
      </c>
      <c r="B19" s="212">
        <v>67316</v>
      </c>
      <c r="C19" s="212">
        <v>67408</v>
      </c>
      <c r="D19" s="212">
        <v>67760</v>
      </c>
      <c r="E19" s="273">
        <v>68152</v>
      </c>
      <c r="F19" s="328">
        <v>67989</v>
      </c>
      <c r="G19" s="423">
        <v>68310</v>
      </c>
      <c r="H19" s="358">
        <v>68296</v>
      </c>
      <c r="I19" s="423">
        <v>68585</v>
      </c>
    </row>
    <row r="20" spans="1:9">
      <c r="A20" s="230" t="s">
        <v>353</v>
      </c>
      <c r="B20" s="212">
        <v>25700</v>
      </c>
      <c r="C20" s="212">
        <v>25653</v>
      </c>
      <c r="D20" s="212">
        <v>25758</v>
      </c>
      <c r="E20" s="273">
        <v>25953</v>
      </c>
      <c r="F20" s="328">
        <v>25937</v>
      </c>
      <c r="G20" s="423">
        <v>26059</v>
      </c>
      <c r="H20" s="358">
        <v>25978</v>
      </c>
      <c r="I20" s="423">
        <v>26054</v>
      </c>
    </row>
    <row r="21" spans="1:9">
      <c r="A21" s="230" t="s">
        <v>354</v>
      </c>
      <c r="B21" s="212">
        <v>383617</v>
      </c>
      <c r="C21" s="212">
        <v>387279</v>
      </c>
      <c r="D21" s="212">
        <v>392562</v>
      </c>
      <c r="E21" s="273">
        <v>397571</v>
      </c>
      <c r="F21" s="328">
        <v>401339</v>
      </c>
      <c r="G21" s="423">
        <v>406375</v>
      </c>
      <c r="H21" s="358">
        <v>409420</v>
      </c>
      <c r="I21" s="423">
        <v>414375</v>
      </c>
    </row>
    <row r="22" spans="1:9">
      <c r="A22" s="81" t="s">
        <v>355</v>
      </c>
      <c r="B22" s="172">
        <v>110344</v>
      </c>
      <c r="C22" s="172">
        <v>110876</v>
      </c>
      <c r="D22" s="172">
        <v>111750</v>
      </c>
      <c r="E22" s="172">
        <v>112926</v>
      </c>
      <c r="F22" s="357">
        <v>113237</v>
      </c>
      <c r="G22" s="424">
        <v>114122</v>
      </c>
      <c r="H22" s="355">
        <v>114419</v>
      </c>
      <c r="I22" s="424">
        <v>115433</v>
      </c>
    </row>
    <row r="23" spans="1:9">
      <c r="A23" s="230" t="s">
        <v>356</v>
      </c>
      <c r="B23" s="212">
        <v>17914</v>
      </c>
      <c r="C23" s="212">
        <v>20566</v>
      </c>
      <c r="D23" s="212">
        <v>20724</v>
      </c>
      <c r="E23" s="273">
        <v>20914</v>
      </c>
      <c r="F23" s="328">
        <v>20933</v>
      </c>
      <c r="G23" s="423">
        <v>21007</v>
      </c>
      <c r="H23" s="358">
        <v>21015</v>
      </c>
      <c r="I23" s="423">
        <v>21100</v>
      </c>
    </row>
    <row r="24" spans="1:9" ht="32.1" customHeight="1">
      <c r="A24" s="858" t="s">
        <v>362</v>
      </c>
      <c r="B24" s="858"/>
      <c r="C24" s="858"/>
      <c r="D24" s="858"/>
      <c r="E24" s="858"/>
      <c r="F24" s="858"/>
      <c r="G24" s="858"/>
      <c r="H24" s="858"/>
      <c r="I24" s="858"/>
    </row>
    <row r="25" spans="1:9">
      <c r="A25" s="85" t="s">
        <v>339</v>
      </c>
      <c r="B25" s="212">
        <v>2361</v>
      </c>
      <c r="C25" s="212">
        <v>2369</v>
      </c>
      <c r="D25" s="212">
        <v>2395</v>
      </c>
      <c r="E25" s="273">
        <v>2425</v>
      </c>
      <c r="F25" s="328">
        <v>2437</v>
      </c>
      <c r="G25" s="423">
        <v>2433</v>
      </c>
      <c r="H25" s="358">
        <v>2428</v>
      </c>
      <c r="I25" s="423">
        <v>2458</v>
      </c>
    </row>
    <row r="26" spans="1:9">
      <c r="A26" s="85" t="s">
        <v>340</v>
      </c>
      <c r="B26" s="212">
        <v>3908</v>
      </c>
      <c r="C26" s="212">
        <v>3891</v>
      </c>
      <c r="D26" s="212">
        <v>3904</v>
      </c>
      <c r="E26" s="273">
        <v>3895</v>
      </c>
      <c r="F26" s="328">
        <v>3863</v>
      </c>
      <c r="G26" s="423">
        <v>3859</v>
      </c>
      <c r="H26" s="358">
        <v>3859</v>
      </c>
      <c r="I26" s="423">
        <v>3852</v>
      </c>
    </row>
    <row r="27" spans="1:9">
      <c r="A27" s="85" t="s">
        <v>341</v>
      </c>
      <c r="B27" s="212">
        <v>7404</v>
      </c>
      <c r="C27" s="212">
        <v>7457</v>
      </c>
      <c r="D27" s="212">
        <v>7537</v>
      </c>
      <c r="E27" s="273">
        <v>7597</v>
      </c>
      <c r="F27" s="328">
        <v>7554</v>
      </c>
      <c r="G27" s="423">
        <v>7572</v>
      </c>
      <c r="H27" s="358">
        <v>7567</v>
      </c>
      <c r="I27" s="423">
        <v>7562</v>
      </c>
    </row>
    <row r="28" spans="1:9">
      <c r="A28" s="85" t="s">
        <v>342</v>
      </c>
      <c r="B28" s="212">
        <v>1318</v>
      </c>
      <c r="C28" s="212">
        <v>1309</v>
      </c>
      <c r="D28" s="212">
        <v>1307</v>
      </c>
      <c r="E28" s="273">
        <v>1303</v>
      </c>
      <c r="F28" s="328">
        <v>1298</v>
      </c>
      <c r="G28" s="423">
        <v>1293</v>
      </c>
      <c r="H28" s="358">
        <v>1282</v>
      </c>
      <c r="I28" s="423">
        <v>1293</v>
      </c>
    </row>
    <row r="29" spans="1:9">
      <c r="A29" s="85" t="s">
        <v>343</v>
      </c>
      <c r="B29" s="212">
        <v>3252</v>
      </c>
      <c r="C29" s="212">
        <v>3292</v>
      </c>
      <c r="D29" s="212">
        <v>3321</v>
      </c>
      <c r="E29" s="273">
        <v>3348</v>
      </c>
      <c r="F29" s="328">
        <v>3391</v>
      </c>
      <c r="G29" s="423">
        <v>3424</v>
      </c>
      <c r="H29" s="358">
        <v>3416</v>
      </c>
      <c r="I29" s="423">
        <v>3401</v>
      </c>
    </row>
    <row r="30" spans="1:9">
      <c r="A30" s="85" t="s">
        <v>344</v>
      </c>
      <c r="B30" s="212">
        <v>2212</v>
      </c>
      <c r="C30" s="212">
        <v>2196</v>
      </c>
      <c r="D30" s="212">
        <v>2205</v>
      </c>
      <c r="E30" s="273">
        <v>2214</v>
      </c>
      <c r="F30" s="328">
        <v>2220</v>
      </c>
      <c r="G30" s="423">
        <v>2226</v>
      </c>
      <c r="H30" s="358">
        <v>2242</v>
      </c>
      <c r="I30" s="423">
        <v>2254</v>
      </c>
    </row>
    <row r="31" spans="1:9">
      <c r="A31" s="85" t="s">
        <v>345</v>
      </c>
      <c r="B31" s="212">
        <v>9852</v>
      </c>
      <c r="C31" s="212">
        <v>9830</v>
      </c>
      <c r="D31" s="212">
        <v>9873</v>
      </c>
      <c r="E31" s="273">
        <v>9930</v>
      </c>
      <c r="F31" s="328">
        <v>9961</v>
      </c>
      <c r="G31" s="423">
        <v>9994</v>
      </c>
      <c r="H31" s="358">
        <v>10039</v>
      </c>
      <c r="I31" s="423">
        <v>10065</v>
      </c>
    </row>
    <row r="32" spans="1:9">
      <c r="A32" s="85" t="s">
        <v>346</v>
      </c>
      <c r="B32" s="212">
        <v>3231</v>
      </c>
      <c r="C32" s="212">
        <v>3212</v>
      </c>
      <c r="D32" s="212">
        <v>3225</v>
      </c>
      <c r="E32" s="273">
        <v>3234</v>
      </c>
      <c r="F32" s="328">
        <v>3232</v>
      </c>
      <c r="G32" s="423">
        <v>3230</v>
      </c>
      <c r="H32" s="358">
        <v>3235</v>
      </c>
      <c r="I32" s="423">
        <v>3285</v>
      </c>
    </row>
    <row r="33" spans="1:9">
      <c r="A33" s="85" t="s">
        <v>347</v>
      </c>
      <c r="B33" s="212">
        <v>10633</v>
      </c>
      <c r="C33" s="212">
        <v>10533</v>
      </c>
      <c r="D33" s="212">
        <v>10513</v>
      </c>
      <c r="E33" s="273">
        <v>10507</v>
      </c>
      <c r="F33" s="328">
        <v>10465</v>
      </c>
      <c r="G33" s="423">
        <v>10360</v>
      </c>
      <c r="H33" s="358">
        <v>10356</v>
      </c>
      <c r="I33" s="423">
        <v>10335</v>
      </c>
    </row>
    <row r="34" spans="1:9">
      <c r="A34" s="85" t="s">
        <v>348</v>
      </c>
      <c r="B34" s="212">
        <v>1481</v>
      </c>
      <c r="C34" s="212">
        <v>1469</v>
      </c>
      <c r="D34" s="212">
        <v>1488</v>
      </c>
      <c r="E34" s="273">
        <v>1496</v>
      </c>
      <c r="F34" s="328">
        <v>1500</v>
      </c>
      <c r="G34" s="423">
        <v>1508</v>
      </c>
      <c r="H34" s="358">
        <v>1507</v>
      </c>
      <c r="I34" s="423">
        <v>1504</v>
      </c>
    </row>
    <row r="35" spans="1:9">
      <c r="A35" s="85" t="s">
        <v>349</v>
      </c>
      <c r="B35" s="212">
        <v>1488</v>
      </c>
      <c r="C35" s="212">
        <v>1485</v>
      </c>
      <c r="D35" s="212">
        <v>1501</v>
      </c>
      <c r="E35" s="273">
        <v>1506</v>
      </c>
      <c r="F35" s="328">
        <v>1492</v>
      </c>
      <c r="G35" s="423">
        <v>1483</v>
      </c>
      <c r="H35" s="358">
        <v>1483</v>
      </c>
      <c r="I35" s="423">
        <v>1486</v>
      </c>
    </row>
    <row r="36" spans="1:9">
      <c r="A36" s="85" t="s">
        <v>350</v>
      </c>
      <c r="B36" s="212">
        <v>8479</v>
      </c>
      <c r="C36" s="212">
        <v>8436</v>
      </c>
      <c r="D36" s="212">
        <v>8429</v>
      </c>
      <c r="E36" s="273">
        <v>8468</v>
      </c>
      <c r="F36" s="328">
        <v>8491</v>
      </c>
      <c r="G36" s="423">
        <v>8455</v>
      </c>
      <c r="H36" s="358">
        <v>8389</v>
      </c>
      <c r="I36" s="423">
        <v>8407</v>
      </c>
    </row>
    <row r="37" spans="1:9">
      <c r="A37" s="85" t="s">
        <v>351</v>
      </c>
      <c r="B37" s="212">
        <v>1702</v>
      </c>
      <c r="C37" s="212">
        <v>1701</v>
      </c>
      <c r="D37" s="212">
        <v>1712</v>
      </c>
      <c r="E37" s="273">
        <v>1719</v>
      </c>
      <c r="F37" s="328">
        <v>1720</v>
      </c>
      <c r="G37" s="423">
        <v>1729</v>
      </c>
      <c r="H37" s="358">
        <v>1742</v>
      </c>
      <c r="I37" s="423">
        <v>1757</v>
      </c>
    </row>
    <row r="38" spans="1:9">
      <c r="A38" s="85" t="s">
        <v>352</v>
      </c>
      <c r="B38" s="212">
        <v>5963</v>
      </c>
      <c r="C38" s="212">
        <v>6002</v>
      </c>
      <c r="D38" s="212">
        <v>6034</v>
      </c>
      <c r="E38" s="273">
        <v>6068</v>
      </c>
      <c r="F38" s="328">
        <v>6066</v>
      </c>
      <c r="G38" s="423">
        <v>6124</v>
      </c>
      <c r="H38" s="358">
        <v>6100</v>
      </c>
      <c r="I38" s="423">
        <v>6114</v>
      </c>
    </row>
    <row r="39" spans="1:9">
      <c r="A39" s="85" t="s">
        <v>353</v>
      </c>
      <c r="B39" s="212">
        <v>2256</v>
      </c>
      <c r="C39" s="212">
        <v>2257</v>
      </c>
      <c r="D39" s="212">
        <v>2246</v>
      </c>
      <c r="E39" s="273">
        <v>2251</v>
      </c>
      <c r="F39" s="328">
        <v>2229</v>
      </c>
      <c r="G39" s="423">
        <v>2229</v>
      </c>
      <c r="H39" s="358">
        <v>2246</v>
      </c>
      <c r="I39" s="423">
        <v>2252</v>
      </c>
    </row>
    <row r="40" spans="1:9">
      <c r="A40" s="85" t="s">
        <v>354</v>
      </c>
      <c r="B40" s="212">
        <v>27248</v>
      </c>
      <c r="C40" s="212">
        <v>27309</v>
      </c>
      <c r="D40" s="212">
        <v>27450</v>
      </c>
      <c r="E40" s="273">
        <v>27567</v>
      </c>
      <c r="F40" s="328">
        <v>27667</v>
      </c>
      <c r="G40" s="423">
        <v>27778</v>
      </c>
      <c r="H40" s="358">
        <v>27820</v>
      </c>
      <c r="I40" s="423">
        <v>27985</v>
      </c>
    </row>
    <row r="41" spans="1:9">
      <c r="A41" s="86" t="s">
        <v>355</v>
      </c>
      <c r="B41" s="172">
        <v>7637</v>
      </c>
      <c r="C41" s="172">
        <v>7650</v>
      </c>
      <c r="D41" s="172">
        <v>7701</v>
      </c>
      <c r="E41" s="172">
        <v>7763</v>
      </c>
      <c r="F41" s="357">
        <v>7778</v>
      </c>
      <c r="G41" s="424">
        <v>7824</v>
      </c>
      <c r="H41" s="355">
        <v>7796</v>
      </c>
      <c r="I41" s="424">
        <v>7857</v>
      </c>
    </row>
    <row r="42" spans="1:9">
      <c r="A42" s="85" t="s">
        <v>356</v>
      </c>
      <c r="B42" s="212">
        <v>1337</v>
      </c>
      <c r="C42" s="212">
        <v>1553</v>
      </c>
      <c r="D42" s="212">
        <v>1568</v>
      </c>
      <c r="E42" s="273">
        <v>1591</v>
      </c>
      <c r="F42" s="328">
        <v>1601</v>
      </c>
      <c r="G42" s="423">
        <v>1608</v>
      </c>
      <c r="H42" s="358">
        <v>1615</v>
      </c>
      <c r="I42" s="423">
        <v>1622</v>
      </c>
    </row>
    <row r="43" spans="1:9" ht="32.1" customHeight="1">
      <c r="A43" s="858" t="s">
        <v>363</v>
      </c>
      <c r="B43" s="858"/>
      <c r="C43" s="858"/>
      <c r="D43" s="858"/>
      <c r="E43" s="858"/>
      <c r="F43" s="858"/>
      <c r="G43" s="858"/>
      <c r="H43" s="858"/>
      <c r="I43" s="858"/>
    </row>
    <row r="44" spans="1:9">
      <c r="A44" s="230" t="s">
        <v>339</v>
      </c>
      <c r="B44" s="212">
        <v>3487</v>
      </c>
      <c r="C44" s="212">
        <v>3486</v>
      </c>
      <c r="D44" s="212">
        <v>3540</v>
      </c>
      <c r="E44" s="273">
        <v>3576</v>
      </c>
      <c r="F44" s="328">
        <v>3564</v>
      </c>
      <c r="G44" s="358">
        <v>3564</v>
      </c>
      <c r="H44" s="358">
        <v>3572</v>
      </c>
      <c r="I44" s="423">
        <v>3583</v>
      </c>
    </row>
    <row r="45" spans="1:9">
      <c r="A45" s="230" t="s">
        <v>340</v>
      </c>
      <c r="B45" s="212">
        <v>4204</v>
      </c>
      <c r="C45" s="212">
        <v>4193</v>
      </c>
      <c r="D45" s="212">
        <v>4221</v>
      </c>
      <c r="E45" s="273">
        <v>4257</v>
      </c>
      <c r="F45" s="328">
        <v>4244</v>
      </c>
      <c r="G45" s="358">
        <v>4244</v>
      </c>
      <c r="H45" s="358">
        <v>4199</v>
      </c>
      <c r="I45" s="423">
        <v>4193</v>
      </c>
    </row>
    <row r="46" spans="1:9">
      <c r="A46" s="230" t="s">
        <v>341</v>
      </c>
      <c r="B46" s="212">
        <v>6758</v>
      </c>
      <c r="C46" s="212">
        <v>6832</v>
      </c>
      <c r="D46" s="212">
        <v>6837</v>
      </c>
      <c r="E46" s="273">
        <v>6966</v>
      </c>
      <c r="F46" s="328">
        <v>6916</v>
      </c>
      <c r="G46" s="358">
        <v>6971</v>
      </c>
      <c r="H46" s="358">
        <v>6981</v>
      </c>
      <c r="I46" s="423">
        <v>7017</v>
      </c>
    </row>
    <row r="47" spans="1:9">
      <c r="A47" s="230" t="s">
        <v>342</v>
      </c>
      <c r="B47" s="212">
        <v>2176</v>
      </c>
      <c r="C47" s="212">
        <v>2163</v>
      </c>
      <c r="D47" s="212">
        <v>2191</v>
      </c>
      <c r="E47" s="273">
        <v>2184</v>
      </c>
      <c r="F47" s="328">
        <v>2152</v>
      </c>
      <c r="G47" s="358">
        <v>2152</v>
      </c>
      <c r="H47" s="358">
        <v>2132</v>
      </c>
      <c r="I47" s="423">
        <v>2132</v>
      </c>
    </row>
    <row r="48" spans="1:9">
      <c r="A48" s="230" t="s">
        <v>343</v>
      </c>
      <c r="B48" s="212">
        <v>3714</v>
      </c>
      <c r="C48" s="212">
        <v>3714</v>
      </c>
      <c r="D48" s="212">
        <v>3727</v>
      </c>
      <c r="E48" s="273">
        <v>3763</v>
      </c>
      <c r="F48" s="328">
        <v>3771</v>
      </c>
      <c r="G48" s="358">
        <v>3773</v>
      </c>
      <c r="H48" s="358">
        <v>3789</v>
      </c>
      <c r="I48" s="423">
        <v>3802</v>
      </c>
    </row>
    <row r="49" spans="1:9">
      <c r="A49" s="230" t="s">
        <v>344</v>
      </c>
      <c r="B49" s="212">
        <v>3014</v>
      </c>
      <c r="C49" s="212">
        <v>3030</v>
      </c>
      <c r="D49" s="212">
        <v>3054</v>
      </c>
      <c r="E49" s="273">
        <v>3066</v>
      </c>
      <c r="F49" s="328">
        <v>3050</v>
      </c>
      <c r="G49" s="358">
        <v>3056</v>
      </c>
      <c r="H49" s="358">
        <v>3035</v>
      </c>
      <c r="I49" s="423">
        <v>3042</v>
      </c>
    </row>
    <row r="50" spans="1:9">
      <c r="A50" s="230" t="s">
        <v>345</v>
      </c>
      <c r="B50" s="212">
        <v>11127</v>
      </c>
      <c r="C50" s="212">
        <v>11141</v>
      </c>
      <c r="D50" s="212">
        <v>11275</v>
      </c>
      <c r="E50" s="273">
        <v>11402</v>
      </c>
      <c r="F50" s="328">
        <v>11416</v>
      </c>
      <c r="G50" s="358">
        <v>11454</v>
      </c>
      <c r="H50" s="358">
        <v>11518</v>
      </c>
      <c r="I50" s="423">
        <v>11690</v>
      </c>
    </row>
    <row r="51" spans="1:9">
      <c r="A51" s="230" t="s">
        <v>346</v>
      </c>
      <c r="B51" s="212">
        <v>3939</v>
      </c>
      <c r="C51" s="212">
        <v>3944</v>
      </c>
      <c r="D51" s="212">
        <v>3977</v>
      </c>
      <c r="E51" s="273">
        <v>4015</v>
      </c>
      <c r="F51" s="328">
        <v>3978</v>
      </c>
      <c r="G51" s="358">
        <v>3940</v>
      </c>
      <c r="H51" s="358">
        <v>3932</v>
      </c>
      <c r="I51" s="423">
        <v>3964</v>
      </c>
    </row>
    <row r="52" spans="1:9">
      <c r="A52" s="230" t="s">
        <v>347</v>
      </c>
      <c r="B52" s="212">
        <v>7415</v>
      </c>
      <c r="C52" s="212">
        <v>7341</v>
      </c>
      <c r="D52" s="212">
        <v>7366</v>
      </c>
      <c r="E52" s="273">
        <v>7413</v>
      </c>
      <c r="F52" s="328">
        <v>7378</v>
      </c>
      <c r="G52" s="358">
        <v>7377</v>
      </c>
      <c r="H52" s="358">
        <v>7338</v>
      </c>
      <c r="I52" s="423">
        <v>7302</v>
      </c>
    </row>
    <row r="53" spans="1:9">
      <c r="A53" s="230" t="s">
        <v>348</v>
      </c>
      <c r="B53" s="212">
        <v>1992</v>
      </c>
      <c r="C53" s="212">
        <v>1991</v>
      </c>
      <c r="D53" s="212">
        <v>2016</v>
      </c>
      <c r="E53" s="273">
        <v>2040</v>
      </c>
      <c r="F53" s="328">
        <v>2024</v>
      </c>
      <c r="G53" s="358">
        <v>2048</v>
      </c>
      <c r="H53" s="358">
        <v>2028</v>
      </c>
      <c r="I53" s="423">
        <v>2041</v>
      </c>
    </row>
    <row r="54" spans="1:9">
      <c r="A54" s="230" t="s">
        <v>349</v>
      </c>
      <c r="B54" s="212">
        <v>1985</v>
      </c>
      <c r="C54" s="212">
        <v>1995</v>
      </c>
      <c r="D54" s="212">
        <v>1988</v>
      </c>
      <c r="E54" s="273">
        <v>2009</v>
      </c>
      <c r="F54" s="328">
        <v>1993</v>
      </c>
      <c r="G54" s="358">
        <v>1967</v>
      </c>
      <c r="H54" s="358">
        <v>1957</v>
      </c>
      <c r="I54" s="423">
        <v>1951</v>
      </c>
    </row>
    <row r="55" spans="1:9">
      <c r="A55" s="230" t="s">
        <v>350</v>
      </c>
      <c r="B55" s="212">
        <v>9520</v>
      </c>
      <c r="C55" s="212">
        <v>9429</v>
      </c>
      <c r="D55" s="212">
        <v>9476</v>
      </c>
      <c r="E55" s="273">
        <v>9557</v>
      </c>
      <c r="F55" s="328">
        <v>9471</v>
      </c>
      <c r="G55" s="358">
        <v>9533</v>
      </c>
      <c r="H55" s="358">
        <v>9529</v>
      </c>
      <c r="I55" s="423">
        <v>9572</v>
      </c>
    </row>
    <row r="56" spans="1:9">
      <c r="A56" s="230" t="s">
        <v>351</v>
      </c>
      <c r="B56" s="212">
        <v>1938</v>
      </c>
      <c r="C56" s="212">
        <v>1951</v>
      </c>
      <c r="D56" s="212">
        <v>1979</v>
      </c>
      <c r="E56" s="273">
        <v>2001</v>
      </c>
      <c r="F56" s="328">
        <v>1993</v>
      </c>
      <c r="G56" s="358">
        <v>2015</v>
      </c>
      <c r="H56" s="358">
        <v>2010</v>
      </c>
      <c r="I56" s="423">
        <v>2030</v>
      </c>
    </row>
    <row r="57" spans="1:9">
      <c r="A57" s="230" t="s">
        <v>352</v>
      </c>
      <c r="B57" s="212">
        <v>7701</v>
      </c>
      <c r="C57" s="212">
        <v>7689</v>
      </c>
      <c r="D57" s="212">
        <v>7775</v>
      </c>
      <c r="E57" s="273">
        <v>7837</v>
      </c>
      <c r="F57" s="328">
        <v>7764</v>
      </c>
      <c r="G57" s="358">
        <v>7813</v>
      </c>
      <c r="H57" s="358">
        <v>7788</v>
      </c>
      <c r="I57" s="423">
        <v>7866</v>
      </c>
    </row>
    <row r="58" spans="1:9">
      <c r="A58" s="230" t="s">
        <v>353</v>
      </c>
      <c r="B58" s="212">
        <v>2339</v>
      </c>
      <c r="C58" s="212">
        <v>2317</v>
      </c>
      <c r="D58" s="212">
        <v>2347</v>
      </c>
      <c r="E58" s="273">
        <v>2364</v>
      </c>
      <c r="F58" s="328">
        <v>2339</v>
      </c>
      <c r="G58" s="358">
        <v>2397</v>
      </c>
      <c r="H58" s="358">
        <v>2367</v>
      </c>
      <c r="I58" s="423">
        <v>2398</v>
      </c>
    </row>
    <row r="59" spans="1:9">
      <c r="A59" s="230" t="s">
        <v>354</v>
      </c>
      <c r="B59" s="212">
        <v>29266</v>
      </c>
      <c r="C59" s="212">
        <v>29350</v>
      </c>
      <c r="D59" s="212">
        <v>29591</v>
      </c>
      <c r="E59" s="273">
        <v>29819</v>
      </c>
      <c r="F59" s="328">
        <v>29898</v>
      </c>
      <c r="G59" s="358">
        <v>30163</v>
      </c>
      <c r="H59" s="358">
        <v>30240</v>
      </c>
      <c r="I59" s="423">
        <v>30477</v>
      </c>
    </row>
    <row r="60" spans="1:9">
      <c r="A60" s="81" t="s">
        <v>355</v>
      </c>
      <c r="B60" s="172">
        <v>10778</v>
      </c>
      <c r="C60" s="172">
        <v>10815</v>
      </c>
      <c r="D60" s="172">
        <v>10920</v>
      </c>
      <c r="E60" s="172">
        <v>10943</v>
      </c>
      <c r="F60" s="357">
        <v>10877</v>
      </c>
      <c r="G60" s="355">
        <v>10937</v>
      </c>
      <c r="H60" s="355">
        <v>10953</v>
      </c>
      <c r="I60" s="424">
        <v>11040</v>
      </c>
    </row>
    <row r="61" spans="1:9">
      <c r="A61" s="230" t="s">
        <v>356</v>
      </c>
      <c r="B61" s="212">
        <v>1837</v>
      </c>
      <c r="C61" s="212">
        <v>2173</v>
      </c>
      <c r="D61" s="212">
        <v>2178</v>
      </c>
      <c r="E61" s="273">
        <v>2201</v>
      </c>
      <c r="F61" s="328">
        <v>2178</v>
      </c>
      <c r="G61" s="358">
        <v>2184</v>
      </c>
      <c r="H61" s="358">
        <v>2192</v>
      </c>
      <c r="I61" s="423">
        <v>2240</v>
      </c>
    </row>
    <row r="62" spans="1:9" ht="32.1" customHeight="1">
      <c r="A62" s="858" t="s">
        <v>677</v>
      </c>
      <c r="B62" s="858"/>
      <c r="C62" s="858"/>
      <c r="D62" s="858"/>
      <c r="E62" s="858"/>
      <c r="F62" s="858"/>
      <c r="G62" s="858"/>
      <c r="H62" s="858"/>
      <c r="I62" s="858"/>
    </row>
    <row r="63" spans="1:9">
      <c r="A63" s="230" t="s">
        <v>339</v>
      </c>
      <c r="B63" s="212">
        <v>8970</v>
      </c>
      <c r="C63" s="212">
        <v>8957</v>
      </c>
      <c r="D63" s="212">
        <v>8977</v>
      </c>
      <c r="E63" s="273">
        <v>8968</v>
      </c>
      <c r="F63" s="328">
        <v>8933</v>
      </c>
      <c r="G63" s="423">
        <v>8886</v>
      </c>
      <c r="H63" s="358">
        <v>8799</v>
      </c>
      <c r="I63" s="423">
        <v>8805</v>
      </c>
    </row>
    <row r="64" spans="1:9">
      <c r="A64" s="230" t="s">
        <v>340</v>
      </c>
      <c r="B64" s="212">
        <v>10931</v>
      </c>
      <c r="C64" s="212">
        <v>10781</v>
      </c>
      <c r="D64" s="212">
        <v>10785</v>
      </c>
      <c r="E64" s="273">
        <v>10762</v>
      </c>
      <c r="F64" s="328">
        <v>10698</v>
      </c>
      <c r="G64" s="423">
        <v>10606</v>
      </c>
      <c r="H64" s="358">
        <v>10508</v>
      </c>
      <c r="I64" s="423">
        <v>10474</v>
      </c>
    </row>
    <row r="65" spans="1:9">
      <c r="A65" s="230" t="s">
        <v>341</v>
      </c>
      <c r="B65" s="212">
        <v>14333</v>
      </c>
      <c r="C65" s="212">
        <v>14327</v>
      </c>
      <c r="D65" s="212">
        <v>14358</v>
      </c>
      <c r="E65" s="273">
        <v>14419</v>
      </c>
      <c r="F65" s="328">
        <v>14326</v>
      </c>
      <c r="G65" s="423">
        <v>14285</v>
      </c>
      <c r="H65" s="358">
        <v>14208</v>
      </c>
      <c r="I65" s="423">
        <v>14230</v>
      </c>
    </row>
    <row r="66" spans="1:9">
      <c r="A66" s="230" t="s">
        <v>357</v>
      </c>
      <c r="B66" s="212">
        <v>4438</v>
      </c>
      <c r="C66" s="212">
        <v>4396</v>
      </c>
      <c r="D66" s="212">
        <v>4396</v>
      </c>
      <c r="E66" s="273">
        <v>4401</v>
      </c>
      <c r="F66" s="328">
        <v>4329</v>
      </c>
      <c r="G66" s="423">
        <v>4317</v>
      </c>
      <c r="H66" s="358">
        <v>4256</v>
      </c>
      <c r="I66" s="423">
        <v>4227</v>
      </c>
    </row>
    <row r="67" spans="1:9">
      <c r="A67" s="230" t="s">
        <v>343</v>
      </c>
      <c r="B67" s="212">
        <v>11866</v>
      </c>
      <c r="C67" s="212">
        <v>11829</v>
      </c>
      <c r="D67" s="212">
        <v>11858</v>
      </c>
      <c r="E67" s="273">
        <v>11888</v>
      </c>
      <c r="F67" s="328">
        <v>11820</v>
      </c>
      <c r="G67" s="423">
        <v>11801</v>
      </c>
      <c r="H67" s="358">
        <v>11701</v>
      </c>
      <c r="I67" s="423">
        <v>11706</v>
      </c>
    </row>
    <row r="68" spans="1:9">
      <c r="A68" s="230" t="s">
        <v>344</v>
      </c>
      <c r="B68" s="212">
        <v>8470</v>
      </c>
      <c r="C68" s="212">
        <v>8439</v>
      </c>
      <c r="D68" s="212">
        <v>8420</v>
      </c>
      <c r="E68" s="273">
        <v>8372</v>
      </c>
      <c r="F68" s="328">
        <v>8270</v>
      </c>
      <c r="G68" s="423">
        <v>8202</v>
      </c>
      <c r="H68" s="358">
        <v>8113</v>
      </c>
      <c r="I68" s="423">
        <v>8114</v>
      </c>
    </row>
    <row r="69" spans="1:9">
      <c r="A69" s="230" t="s">
        <v>345</v>
      </c>
      <c r="B69" s="212">
        <v>29083</v>
      </c>
      <c r="C69" s="212">
        <v>29049</v>
      </c>
      <c r="D69" s="212">
        <v>29020</v>
      </c>
      <c r="E69" s="273">
        <v>29075</v>
      </c>
      <c r="F69" s="328">
        <v>28954</v>
      </c>
      <c r="G69" s="423">
        <v>28943</v>
      </c>
      <c r="H69" s="358">
        <v>28878</v>
      </c>
      <c r="I69" s="423">
        <v>28879</v>
      </c>
    </row>
    <row r="70" spans="1:9">
      <c r="A70" s="230" t="s">
        <v>346</v>
      </c>
      <c r="B70" s="212">
        <v>11198</v>
      </c>
      <c r="C70" s="212">
        <v>11103</v>
      </c>
      <c r="D70" s="212">
        <v>11112</v>
      </c>
      <c r="E70" s="273">
        <v>11071</v>
      </c>
      <c r="F70" s="328">
        <v>10881</v>
      </c>
      <c r="G70" s="423">
        <v>10784</v>
      </c>
      <c r="H70" s="358">
        <v>10636</v>
      </c>
      <c r="I70" s="423">
        <v>10593</v>
      </c>
    </row>
    <row r="71" spans="1:9">
      <c r="A71" s="230" t="s">
        <v>347</v>
      </c>
      <c r="B71" s="212">
        <v>24237</v>
      </c>
      <c r="C71" s="212">
        <v>23997</v>
      </c>
      <c r="D71" s="212">
        <v>23974</v>
      </c>
      <c r="E71" s="273">
        <v>23968</v>
      </c>
      <c r="F71" s="328">
        <v>23847</v>
      </c>
      <c r="G71" s="423">
        <v>23620</v>
      </c>
      <c r="H71" s="358">
        <v>23370</v>
      </c>
      <c r="I71" s="423">
        <v>23283</v>
      </c>
    </row>
    <row r="72" spans="1:9">
      <c r="A72" s="230" t="s">
        <v>348</v>
      </c>
      <c r="B72" s="212">
        <v>4910</v>
      </c>
      <c r="C72" s="212">
        <v>4867</v>
      </c>
      <c r="D72" s="212">
        <v>4863</v>
      </c>
      <c r="E72" s="273">
        <v>4813</v>
      </c>
      <c r="F72" s="328">
        <v>4787</v>
      </c>
      <c r="G72" s="423">
        <v>4753</v>
      </c>
      <c r="H72" s="358">
        <v>4711</v>
      </c>
      <c r="I72" s="423">
        <v>4696</v>
      </c>
    </row>
    <row r="73" spans="1:9">
      <c r="A73" s="230" t="s">
        <v>349</v>
      </c>
      <c r="B73" s="212">
        <v>4723</v>
      </c>
      <c r="C73" s="212">
        <v>4705</v>
      </c>
      <c r="D73" s="212">
        <v>4705</v>
      </c>
      <c r="E73" s="273">
        <v>4681</v>
      </c>
      <c r="F73" s="328">
        <v>4645</v>
      </c>
      <c r="G73" s="423">
        <v>4622</v>
      </c>
      <c r="H73" s="358">
        <v>4582</v>
      </c>
      <c r="I73" s="423">
        <v>4545</v>
      </c>
    </row>
    <row r="74" spans="1:9">
      <c r="A74" s="230" t="s">
        <v>350</v>
      </c>
      <c r="B74" s="212">
        <v>26669</v>
      </c>
      <c r="C74" s="212">
        <v>26351</v>
      </c>
      <c r="D74" s="212">
        <v>26343</v>
      </c>
      <c r="E74" s="273">
        <v>26389</v>
      </c>
      <c r="F74" s="328">
        <v>26219</v>
      </c>
      <c r="G74" s="423">
        <v>26146</v>
      </c>
      <c r="H74" s="358">
        <v>25890</v>
      </c>
      <c r="I74" s="423">
        <v>25849</v>
      </c>
    </row>
    <row r="75" spans="1:9">
      <c r="A75" s="230" t="s">
        <v>351</v>
      </c>
      <c r="B75" s="212">
        <v>6030</v>
      </c>
      <c r="C75" s="212">
        <v>6035</v>
      </c>
      <c r="D75" s="212">
        <v>6046</v>
      </c>
      <c r="E75" s="273">
        <v>6072</v>
      </c>
      <c r="F75" s="328">
        <v>6067</v>
      </c>
      <c r="G75" s="423">
        <v>6060</v>
      </c>
      <c r="H75" s="358">
        <v>6045</v>
      </c>
      <c r="I75" s="423">
        <v>6054</v>
      </c>
    </row>
    <row r="76" spans="1:9">
      <c r="A76" s="230" t="s">
        <v>352</v>
      </c>
      <c r="B76" s="212">
        <v>15246</v>
      </c>
      <c r="C76" s="212">
        <v>15180</v>
      </c>
      <c r="D76" s="212">
        <v>15172</v>
      </c>
      <c r="E76" s="273">
        <v>15138</v>
      </c>
      <c r="F76" s="328">
        <v>15058</v>
      </c>
      <c r="G76" s="423">
        <v>15021</v>
      </c>
      <c r="H76" s="358">
        <v>14930</v>
      </c>
      <c r="I76" s="423">
        <v>14871</v>
      </c>
    </row>
    <row r="77" spans="1:9">
      <c r="A77" s="230" t="s">
        <v>353</v>
      </c>
      <c r="B77" s="212">
        <v>6019</v>
      </c>
      <c r="C77" s="212">
        <v>5967</v>
      </c>
      <c r="D77" s="212">
        <v>5952</v>
      </c>
      <c r="E77" s="273">
        <v>5953</v>
      </c>
      <c r="F77" s="328">
        <v>5894</v>
      </c>
      <c r="G77" s="423">
        <v>5854</v>
      </c>
      <c r="H77" s="358">
        <v>5794</v>
      </c>
      <c r="I77" s="423">
        <v>5763</v>
      </c>
    </row>
    <row r="78" spans="1:9">
      <c r="A78" s="230" t="s">
        <v>354</v>
      </c>
      <c r="B78" s="212">
        <v>87414</v>
      </c>
      <c r="C78" s="212">
        <v>87838</v>
      </c>
      <c r="D78" s="212">
        <v>88661</v>
      </c>
      <c r="E78" s="273">
        <v>89287</v>
      </c>
      <c r="F78" s="328">
        <v>89674</v>
      </c>
      <c r="G78" s="423">
        <v>90260</v>
      </c>
      <c r="H78" s="358">
        <v>90568</v>
      </c>
      <c r="I78" s="423">
        <v>91326</v>
      </c>
    </row>
    <row r="79" spans="1:9">
      <c r="A79" s="81" t="s">
        <v>355</v>
      </c>
      <c r="B79" s="172">
        <v>24528</v>
      </c>
      <c r="C79" s="172">
        <v>24435</v>
      </c>
      <c r="D79" s="172">
        <v>24459</v>
      </c>
      <c r="E79" s="172">
        <v>24455</v>
      </c>
      <c r="F79" s="357">
        <v>24320</v>
      </c>
      <c r="G79" s="424">
        <v>24342</v>
      </c>
      <c r="H79" s="355">
        <v>24178</v>
      </c>
      <c r="I79" s="424">
        <v>24165</v>
      </c>
    </row>
    <row r="80" spans="1:9">
      <c r="A80" s="230" t="s">
        <v>356</v>
      </c>
      <c r="B80" s="212">
        <v>4560</v>
      </c>
      <c r="C80" s="212">
        <v>5181</v>
      </c>
      <c r="D80" s="212">
        <v>5181</v>
      </c>
      <c r="E80" s="273">
        <v>5200</v>
      </c>
      <c r="F80" s="328">
        <v>5182</v>
      </c>
      <c r="G80" s="423">
        <v>5181</v>
      </c>
      <c r="H80" s="358">
        <v>5175</v>
      </c>
      <c r="I80" s="423">
        <v>5138</v>
      </c>
    </row>
    <row r="81" spans="1:9" ht="32.1" customHeight="1">
      <c r="A81" s="858" t="s">
        <v>678</v>
      </c>
      <c r="B81" s="858"/>
      <c r="C81" s="858"/>
      <c r="D81" s="858"/>
      <c r="E81" s="858"/>
      <c r="F81" s="858"/>
      <c r="G81" s="858"/>
      <c r="H81" s="858"/>
      <c r="I81" s="858"/>
    </row>
    <row r="82" spans="1:9">
      <c r="A82" s="230" t="s">
        <v>339</v>
      </c>
      <c r="B82" s="212">
        <v>670</v>
      </c>
      <c r="C82" s="212">
        <v>679</v>
      </c>
      <c r="D82" s="212">
        <v>693</v>
      </c>
      <c r="E82" s="273">
        <v>700</v>
      </c>
      <c r="F82" s="328">
        <v>697</v>
      </c>
      <c r="G82" s="358">
        <v>710</v>
      </c>
      <c r="H82" s="358">
        <v>726</v>
      </c>
      <c r="I82" s="423">
        <v>731</v>
      </c>
    </row>
    <row r="83" spans="1:9">
      <c r="A83" s="230" t="s">
        <v>340</v>
      </c>
      <c r="B83" s="212">
        <v>920</v>
      </c>
      <c r="C83" s="212">
        <v>932</v>
      </c>
      <c r="D83" s="212">
        <v>944</v>
      </c>
      <c r="E83" s="273">
        <v>950</v>
      </c>
      <c r="F83" s="328">
        <v>942</v>
      </c>
      <c r="G83" s="358">
        <v>950</v>
      </c>
      <c r="H83" s="358">
        <v>943</v>
      </c>
      <c r="I83" s="423">
        <v>940</v>
      </c>
    </row>
    <row r="84" spans="1:9">
      <c r="A84" s="230" t="s">
        <v>341</v>
      </c>
      <c r="B84" s="212">
        <v>1996</v>
      </c>
      <c r="C84" s="212">
        <v>2014</v>
      </c>
      <c r="D84" s="212">
        <v>2086</v>
      </c>
      <c r="E84" s="273">
        <v>2111</v>
      </c>
      <c r="F84" s="328">
        <v>2116</v>
      </c>
      <c r="G84" s="358">
        <v>2113</v>
      </c>
      <c r="H84" s="358">
        <v>2150</v>
      </c>
      <c r="I84" s="423">
        <v>2142</v>
      </c>
    </row>
    <row r="85" spans="1:9">
      <c r="A85" s="230" t="s">
        <v>364</v>
      </c>
      <c r="B85" s="212">
        <v>478</v>
      </c>
      <c r="C85" s="212">
        <v>480</v>
      </c>
      <c r="D85" s="212">
        <v>487</v>
      </c>
      <c r="E85" s="273">
        <v>487</v>
      </c>
      <c r="F85" s="328">
        <v>481</v>
      </c>
      <c r="G85" s="358">
        <v>477</v>
      </c>
      <c r="H85" s="358">
        <v>478</v>
      </c>
      <c r="I85" s="423">
        <v>480</v>
      </c>
    </row>
    <row r="86" spans="1:9">
      <c r="A86" s="230" t="s">
        <v>343</v>
      </c>
      <c r="B86" s="212">
        <v>1269</v>
      </c>
      <c r="C86" s="212">
        <v>1273</v>
      </c>
      <c r="D86" s="212">
        <v>1297</v>
      </c>
      <c r="E86" s="273">
        <v>1298</v>
      </c>
      <c r="F86" s="328">
        <v>1289</v>
      </c>
      <c r="G86" s="358">
        <v>1291</v>
      </c>
      <c r="H86" s="358">
        <v>1300</v>
      </c>
      <c r="I86" s="423">
        <v>1301</v>
      </c>
    </row>
    <row r="87" spans="1:9">
      <c r="A87" s="230" t="s">
        <v>344</v>
      </c>
      <c r="B87" s="212">
        <v>737</v>
      </c>
      <c r="C87" s="212">
        <v>743</v>
      </c>
      <c r="D87" s="212">
        <v>750</v>
      </c>
      <c r="E87" s="273">
        <v>746</v>
      </c>
      <c r="F87" s="328">
        <v>740</v>
      </c>
      <c r="G87" s="358">
        <v>741</v>
      </c>
      <c r="H87" s="358">
        <v>741</v>
      </c>
      <c r="I87" s="423">
        <v>747</v>
      </c>
    </row>
    <row r="88" spans="1:9">
      <c r="A88" s="230" t="s">
        <v>345</v>
      </c>
      <c r="B88" s="212">
        <v>4377</v>
      </c>
      <c r="C88" s="212">
        <v>4382</v>
      </c>
      <c r="D88" s="212">
        <v>4430</v>
      </c>
      <c r="E88" s="273">
        <v>4509</v>
      </c>
      <c r="F88" s="328">
        <v>4504</v>
      </c>
      <c r="G88" s="358">
        <v>4543</v>
      </c>
      <c r="H88" s="358">
        <v>4600</v>
      </c>
      <c r="I88" s="423">
        <v>4600</v>
      </c>
    </row>
    <row r="89" spans="1:9">
      <c r="A89" s="230" t="s">
        <v>346</v>
      </c>
      <c r="B89" s="212">
        <v>1028</v>
      </c>
      <c r="C89" s="212">
        <v>1038</v>
      </c>
      <c r="D89" s="212">
        <v>1043</v>
      </c>
      <c r="E89" s="273">
        <v>1049</v>
      </c>
      <c r="F89" s="328">
        <v>1047</v>
      </c>
      <c r="G89" s="358">
        <v>1051</v>
      </c>
      <c r="H89" s="358">
        <v>1066</v>
      </c>
      <c r="I89" s="423">
        <v>1058</v>
      </c>
    </row>
    <row r="90" spans="1:9">
      <c r="A90" s="230" t="s">
        <v>347</v>
      </c>
      <c r="B90" s="212">
        <v>2360</v>
      </c>
      <c r="C90" s="212">
        <v>2342</v>
      </c>
      <c r="D90" s="212">
        <v>2371</v>
      </c>
      <c r="E90" s="273">
        <v>2370</v>
      </c>
      <c r="F90" s="328">
        <v>2379</v>
      </c>
      <c r="G90" s="358">
        <v>2409</v>
      </c>
      <c r="H90" s="358">
        <v>2438</v>
      </c>
      <c r="I90" s="423">
        <v>2430</v>
      </c>
    </row>
    <row r="91" spans="1:9">
      <c r="A91" s="230" t="s">
        <v>348</v>
      </c>
      <c r="B91" s="212">
        <v>463</v>
      </c>
      <c r="C91" s="212">
        <v>465</v>
      </c>
      <c r="D91" s="212">
        <v>470</v>
      </c>
      <c r="E91" s="273">
        <v>461</v>
      </c>
      <c r="F91" s="328">
        <v>455</v>
      </c>
      <c r="G91" s="358">
        <v>455</v>
      </c>
      <c r="H91" s="358">
        <v>467</v>
      </c>
      <c r="I91" s="423">
        <v>469</v>
      </c>
    </row>
    <row r="92" spans="1:9">
      <c r="A92" s="230" t="s">
        <v>349</v>
      </c>
      <c r="B92" s="212">
        <v>617</v>
      </c>
      <c r="C92" s="212">
        <v>620</v>
      </c>
      <c r="D92" s="212">
        <v>633</v>
      </c>
      <c r="E92" s="273">
        <v>638</v>
      </c>
      <c r="F92" s="328">
        <v>640</v>
      </c>
      <c r="G92" s="358">
        <v>632</v>
      </c>
      <c r="H92" s="358">
        <v>627</v>
      </c>
      <c r="I92" s="423">
        <v>620</v>
      </c>
    </row>
    <row r="93" spans="1:9">
      <c r="A93" s="230" t="s">
        <v>350</v>
      </c>
      <c r="B93" s="212">
        <v>2718</v>
      </c>
      <c r="C93" s="212">
        <v>2738</v>
      </c>
      <c r="D93" s="212">
        <v>2799</v>
      </c>
      <c r="E93" s="273">
        <v>2822</v>
      </c>
      <c r="F93" s="328">
        <v>2828</v>
      </c>
      <c r="G93" s="358">
        <v>2833</v>
      </c>
      <c r="H93" s="358">
        <v>2862</v>
      </c>
      <c r="I93" s="423">
        <v>2879</v>
      </c>
    </row>
    <row r="94" spans="1:9">
      <c r="A94" s="230" t="s">
        <v>351</v>
      </c>
      <c r="B94" s="212">
        <v>647</v>
      </c>
      <c r="C94" s="212">
        <v>643</v>
      </c>
      <c r="D94" s="212">
        <v>654</v>
      </c>
      <c r="E94" s="273">
        <v>659</v>
      </c>
      <c r="F94" s="328">
        <v>657</v>
      </c>
      <c r="G94" s="358">
        <v>655</v>
      </c>
      <c r="H94" s="358">
        <v>658</v>
      </c>
      <c r="I94" s="423">
        <v>661</v>
      </c>
    </row>
    <row r="95" spans="1:9">
      <c r="A95" s="230" t="s">
        <v>352</v>
      </c>
      <c r="B95" s="212">
        <v>1975</v>
      </c>
      <c r="C95" s="212">
        <v>1984</v>
      </c>
      <c r="D95" s="212">
        <v>2031</v>
      </c>
      <c r="E95" s="273">
        <v>2044</v>
      </c>
      <c r="F95" s="328">
        <v>2007</v>
      </c>
      <c r="G95" s="358">
        <v>2010</v>
      </c>
      <c r="H95" s="358">
        <v>2038</v>
      </c>
      <c r="I95" s="423">
        <v>2020</v>
      </c>
    </row>
    <row r="96" spans="1:9">
      <c r="A96" s="230" t="s">
        <v>353</v>
      </c>
      <c r="B96" s="212">
        <v>709</v>
      </c>
      <c r="C96" s="212">
        <v>717</v>
      </c>
      <c r="D96" s="212">
        <v>714</v>
      </c>
      <c r="E96" s="273">
        <v>712</v>
      </c>
      <c r="F96" s="328">
        <v>715</v>
      </c>
      <c r="G96" s="358">
        <v>723</v>
      </c>
      <c r="H96" s="358">
        <v>711</v>
      </c>
      <c r="I96" s="423">
        <v>715</v>
      </c>
    </row>
    <row r="97" spans="1:9">
      <c r="A97" s="230" t="s">
        <v>354</v>
      </c>
      <c r="B97" s="212">
        <v>10044</v>
      </c>
      <c r="C97" s="212">
        <v>10129</v>
      </c>
      <c r="D97" s="212">
        <v>10371</v>
      </c>
      <c r="E97" s="273">
        <v>10506</v>
      </c>
      <c r="F97" s="328">
        <v>10626</v>
      </c>
      <c r="G97" s="358">
        <v>10718</v>
      </c>
      <c r="H97" s="358">
        <v>10828</v>
      </c>
      <c r="I97" s="423">
        <v>10939</v>
      </c>
    </row>
    <row r="98" spans="1:9">
      <c r="A98" s="81" t="s">
        <v>355</v>
      </c>
      <c r="B98" s="172">
        <v>2869</v>
      </c>
      <c r="C98" s="172">
        <v>2902</v>
      </c>
      <c r="D98" s="172">
        <v>2930</v>
      </c>
      <c r="E98" s="172">
        <v>2973</v>
      </c>
      <c r="F98" s="357">
        <v>2972</v>
      </c>
      <c r="G98" s="355">
        <v>3011</v>
      </c>
      <c r="H98" s="355">
        <v>3069</v>
      </c>
      <c r="I98" s="424">
        <v>3123</v>
      </c>
    </row>
    <row r="99" spans="1:9">
      <c r="A99" s="230" t="s">
        <v>356</v>
      </c>
      <c r="B99" s="212">
        <v>441</v>
      </c>
      <c r="C99" s="212">
        <v>501</v>
      </c>
      <c r="D99" s="212">
        <v>498</v>
      </c>
      <c r="E99" s="273">
        <v>508</v>
      </c>
      <c r="F99" s="328">
        <v>506</v>
      </c>
      <c r="G99" s="358">
        <v>510</v>
      </c>
      <c r="H99" s="358">
        <v>511</v>
      </c>
      <c r="I99" s="423">
        <v>506</v>
      </c>
    </row>
    <row r="100" spans="1:9" ht="32.1" customHeight="1">
      <c r="A100" s="858" t="s">
        <v>365</v>
      </c>
      <c r="B100" s="858"/>
      <c r="C100" s="858"/>
      <c r="D100" s="858"/>
      <c r="E100" s="858"/>
      <c r="F100" s="858"/>
      <c r="G100" s="858"/>
      <c r="H100" s="858"/>
      <c r="I100" s="858"/>
    </row>
    <row r="101" spans="1:9">
      <c r="A101" s="230" t="s">
        <v>339</v>
      </c>
      <c r="B101" s="212">
        <v>2537</v>
      </c>
      <c r="C101" s="212">
        <v>2547</v>
      </c>
      <c r="D101" s="212">
        <v>2560</v>
      </c>
      <c r="E101" s="273">
        <v>2554</v>
      </c>
      <c r="F101" s="328">
        <v>2549</v>
      </c>
      <c r="G101" s="358">
        <v>2549</v>
      </c>
      <c r="H101" s="358">
        <v>2515</v>
      </c>
      <c r="I101" s="423">
        <v>2498</v>
      </c>
    </row>
    <row r="102" spans="1:9">
      <c r="A102" s="230" t="s">
        <v>340</v>
      </c>
      <c r="B102" s="212">
        <v>2612</v>
      </c>
      <c r="C102" s="212">
        <v>2597</v>
      </c>
      <c r="D102" s="212">
        <v>2606</v>
      </c>
      <c r="E102" s="273">
        <v>2617</v>
      </c>
      <c r="F102" s="328">
        <v>2629</v>
      </c>
      <c r="G102" s="358">
        <v>2663</v>
      </c>
      <c r="H102" s="358">
        <v>2664</v>
      </c>
      <c r="I102" s="423">
        <v>2674</v>
      </c>
    </row>
    <row r="103" spans="1:9">
      <c r="A103" s="230" t="s">
        <v>341</v>
      </c>
      <c r="B103" s="212">
        <v>4463</v>
      </c>
      <c r="C103" s="212">
        <v>4484</v>
      </c>
      <c r="D103" s="212">
        <v>4495</v>
      </c>
      <c r="E103" s="273">
        <v>4556</v>
      </c>
      <c r="F103" s="328">
        <v>4564</v>
      </c>
      <c r="G103" s="358">
        <v>4646</v>
      </c>
      <c r="H103" s="358">
        <v>4663</v>
      </c>
      <c r="I103" s="423">
        <v>4690</v>
      </c>
    </row>
    <row r="104" spans="1:9">
      <c r="A104" s="230" t="s">
        <v>364</v>
      </c>
      <c r="B104" s="212">
        <v>1338</v>
      </c>
      <c r="C104" s="212">
        <v>1352</v>
      </c>
      <c r="D104" s="212">
        <v>1368</v>
      </c>
      <c r="E104" s="273">
        <v>1368</v>
      </c>
      <c r="F104" s="328">
        <v>1354</v>
      </c>
      <c r="G104" s="358">
        <v>1366</v>
      </c>
      <c r="H104" s="358">
        <v>1368</v>
      </c>
      <c r="I104" s="423">
        <v>1371</v>
      </c>
    </row>
    <row r="105" spans="1:9">
      <c r="A105" s="230" t="s">
        <v>343</v>
      </c>
      <c r="B105" s="212">
        <v>2421</v>
      </c>
      <c r="C105" s="212">
        <v>2401</v>
      </c>
      <c r="D105" s="212">
        <v>2398</v>
      </c>
      <c r="E105" s="273">
        <v>2424</v>
      </c>
      <c r="F105" s="328">
        <v>2408</v>
      </c>
      <c r="G105" s="358">
        <v>2413</v>
      </c>
      <c r="H105" s="358">
        <v>2404</v>
      </c>
      <c r="I105" s="423">
        <v>2416</v>
      </c>
    </row>
    <row r="106" spans="1:9">
      <c r="A106" s="230" t="s">
        <v>344</v>
      </c>
      <c r="B106" s="212">
        <v>1700</v>
      </c>
      <c r="C106" s="212">
        <v>1713</v>
      </c>
      <c r="D106" s="212">
        <v>1723</v>
      </c>
      <c r="E106" s="273">
        <v>1740</v>
      </c>
      <c r="F106" s="328">
        <v>1722</v>
      </c>
      <c r="G106" s="358">
        <v>1731</v>
      </c>
      <c r="H106" s="358">
        <v>1715</v>
      </c>
      <c r="I106" s="423">
        <v>1725</v>
      </c>
    </row>
    <row r="107" spans="1:9">
      <c r="A107" s="230" t="s">
        <v>345</v>
      </c>
      <c r="B107" s="212">
        <v>7838</v>
      </c>
      <c r="C107" s="212">
        <v>7864</v>
      </c>
      <c r="D107" s="212">
        <v>7899</v>
      </c>
      <c r="E107" s="273">
        <v>7981</v>
      </c>
      <c r="F107" s="328">
        <v>7948</v>
      </c>
      <c r="G107" s="358">
        <v>8038</v>
      </c>
      <c r="H107" s="358">
        <v>8047</v>
      </c>
      <c r="I107" s="423">
        <v>8104</v>
      </c>
    </row>
    <row r="108" spans="1:9">
      <c r="A108" s="230" t="s">
        <v>346</v>
      </c>
      <c r="B108" s="212">
        <v>2808</v>
      </c>
      <c r="C108" s="212">
        <v>2782</v>
      </c>
      <c r="D108" s="212">
        <v>2766</v>
      </c>
      <c r="E108" s="273">
        <v>2756</v>
      </c>
      <c r="F108" s="328">
        <v>2722</v>
      </c>
      <c r="G108" s="358">
        <v>2732</v>
      </c>
      <c r="H108" s="358">
        <v>2700</v>
      </c>
      <c r="I108" s="423">
        <v>2718</v>
      </c>
    </row>
    <row r="109" spans="1:9">
      <c r="A109" s="230" t="s">
        <v>347</v>
      </c>
      <c r="B109" s="212">
        <v>5663</v>
      </c>
      <c r="C109" s="212">
        <v>5637</v>
      </c>
      <c r="D109" s="212">
        <v>5647</v>
      </c>
      <c r="E109" s="273">
        <v>5699</v>
      </c>
      <c r="F109" s="328">
        <v>5729</v>
      </c>
      <c r="G109" s="358">
        <v>5743</v>
      </c>
      <c r="H109" s="358">
        <v>5708</v>
      </c>
      <c r="I109" s="423">
        <v>5711</v>
      </c>
    </row>
    <row r="110" spans="1:9">
      <c r="A110" s="230" t="s">
        <v>348</v>
      </c>
      <c r="B110" s="212">
        <v>1380</v>
      </c>
      <c r="C110" s="212">
        <v>1368</v>
      </c>
      <c r="D110" s="212">
        <v>1372</v>
      </c>
      <c r="E110" s="273">
        <v>1376</v>
      </c>
      <c r="F110" s="328">
        <v>1367</v>
      </c>
      <c r="G110" s="358">
        <v>1398</v>
      </c>
      <c r="H110" s="358">
        <v>1397</v>
      </c>
      <c r="I110" s="423">
        <v>1401</v>
      </c>
    </row>
    <row r="111" spans="1:9">
      <c r="A111" s="230" t="s">
        <v>349</v>
      </c>
      <c r="B111" s="212">
        <v>1133</v>
      </c>
      <c r="C111" s="212">
        <v>1127</v>
      </c>
      <c r="D111" s="212">
        <v>1119</v>
      </c>
      <c r="E111" s="273">
        <v>1119</v>
      </c>
      <c r="F111" s="328">
        <v>1122</v>
      </c>
      <c r="G111" s="358">
        <v>1125</v>
      </c>
      <c r="H111" s="358">
        <v>1123</v>
      </c>
      <c r="I111" s="423">
        <v>1123</v>
      </c>
    </row>
    <row r="112" spans="1:9">
      <c r="A112" s="230" t="s">
        <v>350</v>
      </c>
      <c r="B112" s="212">
        <v>5802</v>
      </c>
      <c r="C112" s="212">
        <v>5776</v>
      </c>
      <c r="D112" s="212">
        <v>5772</v>
      </c>
      <c r="E112" s="273">
        <v>5803</v>
      </c>
      <c r="F112" s="328">
        <v>5766</v>
      </c>
      <c r="G112" s="358">
        <v>5767</v>
      </c>
      <c r="H112" s="358">
        <v>5710</v>
      </c>
      <c r="I112" s="423">
        <v>5713</v>
      </c>
    </row>
    <row r="113" spans="1:9">
      <c r="A113" s="230" t="s">
        <v>351</v>
      </c>
      <c r="B113" s="212">
        <v>1318</v>
      </c>
      <c r="C113" s="212">
        <v>1322</v>
      </c>
      <c r="D113" s="212">
        <v>1346</v>
      </c>
      <c r="E113" s="273">
        <v>1354</v>
      </c>
      <c r="F113" s="328">
        <v>1358</v>
      </c>
      <c r="G113" s="358">
        <v>1376</v>
      </c>
      <c r="H113" s="358">
        <v>1394</v>
      </c>
      <c r="I113" s="423">
        <v>1417</v>
      </c>
    </row>
    <row r="114" spans="1:9">
      <c r="A114" s="230" t="s">
        <v>352</v>
      </c>
      <c r="B114" s="212">
        <v>4821</v>
      </c>
      <c r="C114" s="212">
        <v>4838</v>
      </c>
      <c r="D114" s="212">
        <v>4822</v>
      </c>
      <c r="E114" s="273">
        <v>4860</v>
      </c>
      <c r="F114" s="328">
        <v>4841</v>
      </c>
      <c r="G114" s="358">
        <v>4873</v>
      </c>
      <c r="H114" s="358">
        <v>4860</v>
      </c>
      <c r="I114" s="423">
        <v>4865</v>
      </c>
    </row>
    <row r="115" spans="1:9">
      <c r="A115" s="230" t="s">
        <v>353</v>
      </c>
      <c r="B115" s="212">
        <v>1542</v>
      </c>
      <c r="C115" s="212">
        <v>1541</v>
      </c>
      <c r="D115" s="212">
        <v>1548</v>
      </c>
      <c r="E115" s="273">
        <v>1555</v>
      </c>
      <c r="F115" s="328">
        <v>1576</v>
      </c>
      <c r="G115" s="358">
        <v>1573</v>
      </c>
      <c r="H115" s="358">
        <v>1556</v>
      </c>
      <c r="I115" s="423">
        <v>1557</v>
      </c>
    </row>
    <row r="116" spans="1:9">
      <c r="A116" s="230" t="s">
        <v>354</v>
      </c>
      <c r="B116" s="212">
        <v>20529</v>
      </c>
      <c r="C116" s="212">
        <v>20522</v>
      </c>
      <c r="D116" s="212">
        <v>20547</v>
      </c>
      <c r="E116" s="273">
        <v>20625</v>
      </c>
      <c r="F116" s="328">
        <v>20590</v>
      </c>
      <c r="G116" s="358">
        <v>20744</v>
      </c>
      <c r="H116" s="358">
        <v>20700</v>
      </c>
      <c r="I116" s="423">
        <v>20812</v>
      </c>
    </row>
    <row r="117" spans="1:9">
      <c r="A117" s="81" t="s">
        <v>355</v>
      </c>
      <c r="B117" s="172">
        <v>5487</v>
      </c>
      <c r="C117" s="172">
        <v>5498</v>
      </c>
      <c r="D117" s="172">
        <v>5501</v>
      </c>
      <c r="E117" s="172">
        <v>5519</v>
      </c>
      <c r="F117" s="357">
        <v>5512</v>
      </c>
      <c r="G117" s="355">
        <v>5566</v>
      </c>
      <c r="H117" s="355">
        <v>5544</v>
      </c>
      <c r="I117" s="424">
        <v>5603</v>
      </c>
    </row>
    <row r="118" spans="1:9">
      <c r="A118" s="230" t="s">
        <v>356</v>
      </c>
      <c r="B118" s="212">
        <v>1207</v>
      </c>
      <c r="C118" s="212">
        <v>1467</v>
      </c>
      <c r="D118" s="212">
        <v>1492</v>
      </c>
      <c r="E118" s="273">
        <v>1500</v>
      </c>
      <c r="F118" s="328">
        <v>1497</v>
      </c>
      <c r="G118" s="358">
        <v>1500</v>
      </c>
      <c r="H118" s="358">
        <v>1489</v>
      </c>
      <c r="I118" s="423">
        <v>1505</v>
      </c>
    </row>
  </sheetData>
  <mergeCells count="11">
    <mergeCell ref="A43:I43"/>
    <mergeCell ref="A62:I62"/>
    <mergeCell ref="A81:I81"/>
    <mergeCell ref="A100:I100"/>
    <mergeCell ref="A3:A4"/>
    <mergeCell ref="C3:F3"/>
    <mergeCell ref="A1:I1"/>
    <mergeCell ref="A2:I2"/>
    <mergeCell ref="G3:I3"/>
    <mergeCell ref="A5:I5"/>
    <mergeCell ref="A24:I24"/>
  </mergeCells>
  <printOptions horizontalCentered="1"/>
  <pageMargins left="0.27559055118110237" right="0.27559055118110237" top="0.39370078740157483" bottom="0.39370078740157483" header="0.31496062992125984" footer="0.31496062992125984"/>
  <pageSetup paperSize="9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P41"/>
  <sheetViews>
    <sheetView zoomScale="90" zoomScaleNormal="90" workbookViewId="0">
      <pane ySplit="5" topLeftCell="A6" activePane="bottomLeft" state="frozen"/>
      <selection activeCell="I31" sqref="I31"/>
      <selection pane="bottomLeft" activeCell="L17" sqref="L17"/>
    </sheetView>
  </sheetViews>
  <sheetFormatPr defaultColWidth="9.140625" defaultRowHeight="15"/>
  <cols>
    <col min="1" max="1" width="7.7109375" style="80" customWidth="1"/>
    <col min="2" max="2" width="20.7109375" style="80" customWidth="1"/>
    <col min="3" max="8" width="11.7109375" style="80" customWidth="1"/>
    <col min="9" max="10" width="11.7109375" style="277" customWidth="1"/>
    <col min="11" max="16384" width="9.140625" style="80"/>
  </cols>
  <sheetData>
    <row r="1" spans="1:16" ht="32.1" customHeight="1">
      <c r="A1" s="874" t="s">
        <v>560</v>
      </c>
      <c r="B1" s="874"/>
      <c r="C1" s="874"/>
      <c r="D1" s="874"/>
      <c r="E1" s="874"/>
      <c r="F1" s="874"/>
      <c r="G1" s="874"/>
      <c r="H1" s="874"/>
      <c r="I1" s="874"/>
      <c r="J1" s="874"/>
      <c r="K1" s="307"/>
      <c r="L1" s="307"/>
      <c r="M1" s="307"/>
      <c r="N1" s="307"/>
      <c r="O1" s="307"/>
      <c r="P1" s="307"/>
    </row>
    <row r="2" spans="1:16" ht="30" customHeight="1">
      <c r="A2" s="699" t="s">
        <v>8</v>
      </c>
      <c r="B2" s="682"/>
      <c r="C2" s="688" t="s">
        <v>397</v>
      </c>
      <c r="D2" s="388"/>
      <c r="E2" s="688" t="s">
        <v>569</v>
      </c>
      <c r="F2" s="687" t="s">
        <v>399</v>
      </c>
      <c r="G2" s="692" t="s">
        <v>577</v>
      </c>
      <c r="H2" s="740"/>
      <c r="I2" s="740"/>
      <c r="J2" s="740"/>
    </row>
    <row r="3" spans="1:16" ht="30" customHeight="1">
      <c r="A3" s="737"/>
      <c r="B3" s="683"/>
      <c r="C3" s="724"/>
      <c r="D3" s="687" t="s">
        <v>398</v>
      </c>
      <c r="E3" s="725"/>
      <c r="F3" s="724"/>
      <c r="G3" s="688" t="s">
        <v>570</v>
      </c>
      <c r="H3" s="699"/>
      <c r="I3" s="870" t="s">
        <v>468</v>
      </c>
      <c r="J3" s="871"/>
    </row>
    <row r="4" spans="1:16" ht="56.1" customHeight="1">
      <c r="A4" s="877" t="s">
        <v>576</v>
      </c>
      <c r="B4" s="878"/>
      <c r="C4" s="711"/>
      <c r="D4" s="711"/>
      <c r="E4" s="725"/>
      <c r="F4" s="724"/>
      <c r="G4" s="726"/>
      <c r="H4" s="785"/>
      <c r="I4" s="872"/>
      <c r="J4" s="873"/>
    </row>
    <row r="5" spans="1:16" ht="24.95" customHeight="1" thickBot="1">
      <c r="A5" s="879"/>
      <c r="B5" s="880"/>
      <c r="C5" s="875" t="s">
        <v>35</v>
      </c>
      <c r="D5" s="876"/>
      <c r="E5" s="732"/>
      <c r="F5" s="710"/>
      <c r="G5" s="529" t="s">
        <v>289</v>
      </c>
      <c r="H5" s="400" t="s">
        <v>35</v>
      </c>
      <c r="I5" s="529" t="s">
        <v>289</v>
      </c>
      <c r="J5" s="400" t="s">
        <v>35</v>
      </c>
    </row>
    <row r="6" spans="1:16" s="152" customFormat="1" ht="18" customHeight="1" thickTop="1">
      <c r="A6" s="93">
        <v>2014</v>
      </c>
      <c r="B6" s="2" t="s">
        <v>413</v>
      </c>
      <c r="C6" s="145">
        <v>103.3</v>
      </c>
      <c r="D6" s="145">
        <v>103.3</v>
      </c>
      <c r="E6" s="180">
        <v>11.4</v>
      </c>
      <c r="F6" s="311" t="s">
        <v>480</v>
      </c>
      <c r="G6" s="545">
        <v>3777.1</v>
      </c>
      <c r="H6" s="405">
        <v>103.2</v>
      </c>
      <c r="I6" s="545" t="s">
        <v>571</v>
      </c>
      <c r="J6" s="405" t="s">
        <v>584</v>
      </c>
    </row>
    <row r="7" spans="1:16" s="277" customFormat="1" ht="18" customHeight="1">
      <c r="A7" s="93">
        <v>2015</v>
      </c>
      <c r="B7" s="209" t="s">
        <v>413</v>
      </c>
      <c r="C7" s="145" t="s">
        <v>573</v>
      </c>
      <c r="D7" s="145" t="s">
        <v>574</v>
      </c>
      <c r="E7" s="180" t="s">
        <v>544</v>
      </c>
      <c r="F7" s="311">
        <v>-42606.7</v>
      </c>
      <c r="G7" s="405">
        <v>3899.78</v>
      </c>
      <c r="H7" s="405">
        <v>103.2</v>
      </c>
      <c r="I7" s="545" t="s">
        <v>572</v>
      </c>
      <c r="J7" s="405" t="s">
        <v>585</v>
      </c>
    </row>
    <row r="8" spans="1:16">
      <c r="A8" s="94">
        <v>2014</v>
      </c>
      <c r="B8" s="34" t="s">
        <v>400</v>
      </c>
      <c r="C8" s="91" t="s">
        <v>49</v>
      </c>
      <c r="D8" s="91" t="s">
        <v>49</v>
      </c>
      <c r="E8" s="144">
        <v>14</v>
      </c>
      <c r="F8" s="87">
        <v>-2601.1</v>
      </c>
      <c r="G8" s="546" t="s">
        <v>49</v>
      </c>
      <c r="H8" s="546" t="s">
        <v>49</v>
      </c>
      <c r="I8" s="415">
        <v>3805.28</v>
      </c>
      <c r="J8" s="353">
        <v>103.4</v>
      </c>
      <c r="K8" s="109"/>
    </row>
    <row r="9" spans="1:16">
      <c r="A9" s="94"/>
      <c r="B9" s="53" t="s">
        <v>401</v>
      </c>
      <c r="C9" s="91" t="s">
        <v>49</v>
      </c>
      <c r="D9" s="91" t="s">
        <v>49</v>
      </c>
      <c r="E9" s="92">
        <v>13.9</v>
      </c>
      <c r="F9" s="87">
        <v>-11718.2</v>
      </c>
      <c r="G9" s="405" t="s">
        <v>49</v>
      </c>
      <c r="H9" s="405" t="s">
        <v>49</v>
      </c>
      <c r="I9" s="415">
        <v>3856.56</v>
      </c>
      <c r="J9" s="353">
        <v>104</v>
      </c>
      <c r="K9" s="109"/>
    </row>
    <row r="10" spans="1:16">
      <c r="A10" s="94"/>
      <c r="B10" s="34" t="s">
        <v>402</v>
      </c>
      <c r="C10" s="145">
        <v>103.3</v>
      </c>
      <c r="D10" s="143">
        <v>103.1</v>
      </c>
      <c r="E10" s="92">
        <v>13.5</v>
      </c>
      <c r="F10" s="87">
        <v>-17491</v>
      </c>
      <c r="G10" s="405">
        <v>3895.31</v>
      </c>
      <c r="H10" s="358">
        <v>104.2</v>
      </c>
      <c r="I10" s="415">
        <v>4017.75</v>
      </c>
      <c r="J10" s="353">
        <v>104.8</v>
      </c>
      <c r="K10" s="109"/>
    </row>
    <row r="11" spans="1:16" s="105" customFormat="1">
      <c r="A11" s="94"/>
      <c r="B11" s="53" t="s">
        <v>403</v>
      </c>
      <c r="C11" s="145" t="s">
        <v>49</v>
      </c>
      <c r="D11" s="145" t="s">
        <v>49</v>
      </c>
      <c r="E11" s="147">
        <v>13</v>
      </c>
      <c r="F11" s="143">
        <v>-21179.9</v>
      </c>
      <c r="G11" s="546" t="s">
        <v>49</v>
      </c>
      <c r="H11" s="546" t="s">
        <v>49</v>
      </c>
      <c r="I11" s="547">
        <v>3976.8</v>
      </c>
      <c r="J11" s="353">
        <v>103.8</v>
      </c>
      <c r="K11" s="109"/>
    </row>
    <row r="12" spans="1:16" s="105" customFormat="1">
      <c r="A12" s="94"/>
      <c r="B12" s="34" t="s">
        <v>404</v>
      </c>
      <c r="C12" s="145" t="s">
        <v>49</v>
      </c>
      <c r="D12" s="145" t="s">
        <v>49</v>
      </c>
      <c r="E12" s="147">
        <v>12.5</v>
      </c>
      <c r="F12" s="143">
        <v>-22362.6</v>
      </c>
      <c r="G12" s="405" t="s">
        <v>49</v>
      </c>
      <c r="H12" s="405" t="s">
        <v>49</v>
      </c>
      <c r="I12" s="547">
        <v>3878.31</v>
      </c>
      <c r="J12" s="353">
        <v>104.8</v>
      </c>
      <c r="K12" s="109"/>
    </row>
    <row r="13" spans="1:16" s="105" customFormat="1">
      <c r="A13" s="94"/>
      <c r="B13" s="53" t="s">
        <v>405</v>
      </c>
      <c r="C13" s="145">
        <v>103.3</v>
      </c>
      <c r="D13" s="145">
        <v>103.3</v>
      </c>
      <c r="E13" s="147">
        <v>12</v>
      </c>
      <c r="F13" s="143">
        <v>-25298.6</v>
      </c>
      <c r="G13" s="352">
        <v>3739.97</v>
      </c>
      <c r="H13" s="358">
        <v>103.5</v>
      </c>
      <c r="I13" s="547">
        <v>3943.01</v>
      </c>
      <c r="J13" s="353">
        <v>103.5</v>
      </c>
      <c r="K13" s="109"/>
    </row>
    <row r="14" spans="1:16" s="152" customFormat="1">
      <c r="A14" s="94"/>
      <c r="B14" s="34" t="s">
        <v>406</v>
      </c>
      <c r="C14" s="145" t="s">
        <v>49</v>
      </c>
      <c r="D14" s="145" t="s">
        <v>49</v>
      </c>
      <c r="E14" s="147">
        <v>11.8</v>
      </c>
      <c r="F14" s="143">
        <v>-26403.200000000001</v>
      </c>
      <c r="G14" s="546" t="s">
        <v>49</v>
      </c>
      <c r="H14" s="546" t="s">
        <v>49</v>
      </c>
      <c r="I14" s="547">
        <v>3964.91</v>
      </c>
      <c r="J14" s="353">
        <v>103.5</v>
      </c>
      <c r="K14" s="109"/>
    </row>
    <row r="15" spans="1:16" s="152" customFormat="1">
      <c r="A15" s="94"/>
      <c r="B15" s="53" t="s">
        <v>407</v>
      </c>
      <c r="C15" s="145" t="s">
        <v>49</v>
      </c>
      <c r="D15" s="145" t="s">
        <v>49</v>
      </c>
      <c r="E15" s="147">
        <v>11.7</v>
      </c>
      <c r="F15" s="143">
        <v>-24603.5</v>
      </c>
      <c r="G15" s="405" t="s">
        <v>49</v>
      </c>
      <c r="H15" s="405" t="s">
        <v>49</v>
      </c>
      <c r="I15" s="547">
        <v>3893.23</v>
      </c>
      <c r="J15" s="353">
        <v>103.5</v>
      </c>
      <c r="K15" s="109"/>
    </row>
    <row r="16" spans="1:16" s="152" customFormat="1">
      <c r="A16" s="94"/>
      <c r="B16" s="34" t="s">
        <v>408</v>
      </c>
      <c r="C16" s="145">
        <v>103.3</v>
      </c>
      <c r="D16" s="145">
        <v>103.4</v>
      </c>
      <c r="E16" s="147">
        <v>11.5</v>
      </c>
      <c r="F16" s="143">
        <v>-22444.6</v>
      </c>
      <c r="G16" s="352">
        <v>3781.14</v>
      </c>
      <c r="H16" s="358">
        <v>103.5</v>
      </c>
      <c r="I16" s="547">
        <v>3900.49</v>
      </c>
      <c r="J16" s="353">
        <v>103.4</v>
      </c>
      <c r="K16" s="109"/>
    </row>
    <row r="17" spans="1:11" s="152" customFormat="1">
      <c r="A17" s="94"/>
      <c r="B17" s="53" t="s">
        <v>409</v>
      </c>
      <c r="C17" s="145" t="s">
        <v>49</v>
      </c>
      <c r="D17" s="145" t="s">
        <v>49</v>
      </c>
      <c r="E17" s="147">
        <v>11.3</v>
      </c>
      <c r="F17" s="143">
        <v>-27233.200000000001</v>
      </c>
      <c r="G17" s="546" t="s">
        <v>49</v>
      </c>
      <c r="H17" s="546" t="s">
        <v>49</v>
      </c>
      <c r="I17" s="547">
        <v>3980.92</v>
      </c>
      <c r="J17" s="353">
        <v>103.8</v>
      </c>
      <c r="K17" s="109"/>
    </row>
    <row r="18" spans="1:11" s="152" customFormat="1">
      <c r="A18" s="94"/>
      <c r="B18" s="34" t="s">
        <v>410</v>
      </c>
      <c r="C18" s="145" t="s">
        <v>49</v>
      </c>
      <c r="D18" s="145" t="s">
        <v>49</v>
      </c>
      <c r="E18" s="147">
        <v>11.4</v>
      </c>
      <c r="F18" s="143">
        <v>-24790.7</v>
      </c>
      <c r="G18" s="405" t="s">
        <v>49</v>
      </c>
      <c r="H18" s="405" t="s">
        <v>49</v>
      </c>
      <c r="I18" s="547">
        <v>4004.8</v>
      </c>
      <c r="J18" s="353">
        <v>102.7</v>
      </c>
      <c r="K18" s="109"/>
    </row>
    <row r="19" spans="1:11" s="152" customFormat="1">
      <c r="A19" s="94"/>
      <c r="B19" s="53" t="s">
        <v>411</v>
      </c>
      <c r="C19" s="145">
        <v>103.3</v>
      </c>
      <c r="D19" s="145">
        <v>103.2</v>
      </c>
      <c r="E19" s="147">
        <v>11.4</v>
      </c>
      <c r="F19" s="143">
        <v>-28976.799999999999</v>
      </c>
      <c r="G19" s="352">
        <v>3942.67</v>
      </c>
      <c r="H19" s="358">
        <v>103.1</v>
      </c>
      <c r="I19" s="547">
        <v>4379.26</v>
      </c>
      <c r="J19" s="353">
        <v>103.7</v>
      </c>
      <c r="K19" s="109"/>
    </row>
    <row r="20" spans="1:11" s="193" customFormat="1">
      <c r="A20" s="94">
        <v>2015</v>
      </c>
      <c r="B20" s="195" t="s">
        <v>400</v>
      </c>
      <c r="C20" s="145" t="s">
        <v>49</v>
      </c>
      <c r="D20" s="145" t="s">
        <v>49</v>
      </c>
      <c r="E20" s="143">
        <v>11.9</v>
      </c>
      <c r="F20" s="143">
        <v>-586.9</v>
      </c>
      <c r="G20" s="546" t="s">
        <v>49</v>
      </c>
      <c r="H20" s="546" t="s">
        <v>49</v>
      </c>
      <c r="I20" s="547">
        <v>3942.78</v>
      </c>
      <c r="J20" s="353">
        <v>103.6</v>
      </c>
      <c r="K20" s="196"/>
    </row>
    <row r="21" spans="1:11" s="193" customFormat="1">
      <c r="A21" s="94"/>
      <c r="B21" s="121" t="s">
        <v>401</v>
      </c>
      <c r="C21" s="145" t="s">
        <v>49</v>
      </c>
      <c r="D21" s="145" t="s">
        <v>49</v>
      </c>
      <c r="E21" s="147">
        <v>11.9</v>
      </c>
      <c r="F21" s="143">
        <v>-11324</v>
      </c>
      <c r="G21" s="405" t="s">
        <v>49</v>
      </c>
      <c r="H21" s="405" t="s">
        <v>49</v>
      </c>
      <c r="I21" s="547">
        <v>3981.75</v>
      </c>
      <c r="J21" s="353">
        <v>103.2</v>
      </c>
      <c r="K21" s="196"/>
    </row>
    <row r="22" spans="1:11" s="193" customFormat="1">
      <c r="A22" s="94"/>
      <c r="B22" s="195" t="s">
        <v>402</v>
      </c>
      <c r="C22" s="145">
        <v>103.6</v>
      </c>
      <c r="D22" s="145">
        <v>103.2</v>
      </c>
      <c r="E22" s="147">
        <v>11.5</v>
      </c>
      <c r="F22" s="143">
        <v>-16660.099999999999</v>
      </c>
      <c r="G22" s="352">
        <v>4054.89</v>
      </c>
      <c r="H22" s="358">
        <v>104.1</v>
      </c>
      <c r="I22" s="547">
        <v>4214.1400000000003</v>
      </c>
      <c r="J22" s="353">
        <v>104.9</v>
      </c>
      <c r="K22" s="196"/>
    </row>
    <row r="23" spans="1:11" s="229" customFormat="1">
      <c r="A23" s="94"/>
      <c r="B23" s="121" t="s">
        <v>403</v>
      </c>
      <c r="C23" s="145" t="s">
        <v>49</v>
      </c>
      <c r="D23" s="145" t="s">
        <v>49</v>
      </c>
      <c r="E23" s="147">
        <v>11.1</v>
      </c>
      <c r="F23" s="143">
        <v>-16693.099999999999</v>
      </c>
      <c r="G23" s="352" t="s">
        <v>49</v>
      </c>
      <c r="H23" s="405" t="s">
        <v>49</v>
      </c>
      <c r="I23" s="547">
        <v>4123.26</v>
      </c>
      <c r="J23" s="353">
        <v>103.7</v>
      </c>
      <c r="K23" s="196"/>
    </row>
    <row r="24" spans="1:11" s="229" customFormat="1">
      <c r="A24" s="94"/>
      <c r="B24" s="195" t="s">
        <v>404</v>
      </c>
      <c r="C24" s="145" t="s">
        <v>49</v>
      </c>
      <c r="D24" s="145" t="s">
        <v>49</v>
      </c>
      <c r="E24" s="147">
        <v>10.7</v>
      </c>
      <c r="F24" s="143">
        <v>-19631.099999999999</v>
      </c>
      <c r="G24" s="352" t="s">
        <v>49</v>
      </c>
      <c r="H24" s="405" t="s">
        <v>49</v>
      </c>
      <c r="I24" s="547">
        <v>4002.16</v>
      </c>
      <c r="J24" s="353">
        <v>103.2</v>
      </c>
      <c r="K24" s="196"/>
    </row>
    <row r="25" spans="1:11" s="229" customFormat="1">
      <c r="A25" s="94"/>
      <c r="B25" s="121" t="s">
        <v>405</v>
      </c>
      <c r="C25" s="145">
        <v>103.1</v>
      </c>
      <c r="D25" s="143">
        <v>103</v>
      </c>
      <c r="E25" s="147">
        <v>10.199999999999999</v>
      </c>
      <c r="F25" s="143">
        <v>-26139.8</v>
      </c>
      <c r="G25" s="352">
        <v>3854.88</v>
      </c>
      <c r="H25" s="405">
        <v>103.1</v>
      </c>
      <c r="I25" s="547">
        <v>4039.7</v>
      </c>
      <c r="J25" s="353">
        <v>102.5</v>
      </c>
      <c r="K25" s="196"/>
    </row>
    <row r="26" spans="1:11" s="277" customFormat="1">
      <c r="A26" s="94"/>
      <c r="B26" s="195" t="s">
        <v>406</v>
      </c>
      <c r="C26" s="145" t="s">
        <v>49</v>
      </c>
      <c r="D26" s="145" t="s">
        <v>49</v>
      </c>
      <c r="E26" s="147">
        <v>10</v>
      </c>
      <c r="F26" s="143">
        <v>-26591.599999999999</v>
      </c>
      <c r="G26" s="352" t="s">
        <v>49</v>
      </c>
      <c r="H26" s="405" t="s">
        <v>49</v>
      </c>
      <c r="I26" s="547">
        <v>4095.26</v>
      </c>
      <c r="J26" s="353">
        <v>103.3</v>
      </c>
      <c r="K26" s="196"/>
    </row>
    <row r="27" spans="1:11" s="277" customFormat="1">
      <c r="A27" s="94"/>
      <c r="B27" s="121" t="s">
        <v>407</v>
      </c>
      <c r="C27" s="145" t="s">
        <v>49</v>
      </c>
      <c r="D27" s="145" t="s">
        <v>49</v>
      </c>
      <c r="E27" s="147">
        <v>9.9</v>
      </c>
      <c r="F27" s="143">
        <v>-25860.400000000001</v>
      </c>
      <c r="G27" s="352" t="s">
        <v>49</v>
      </c>
      <c r="H27" s="405" t="s">
        <v>49</v>
      </c>
      <c r="I27" s="547">
        <v>4024.95</v>
      </c>
      <c r="J27" s="353">
        <v>103.4</v>
      </c>
      <c r="K27" s="196"/>
    </row>
    <row r="28" spans="1:11" s="277" customFormat="1">
      <c r="A28" s="94"/>
      <c r="B28" s="195" t="s">
        <v>408</v>
      </c>
      <c r="C28" s="145">
        <v>103.4</v>
      </c>
      <c r="D28" s="145">
        <v>103.3</v>
      </c>
      <c r="E28" s="147">
        <v>9.6999999999999993</v>
      </c>
      <c r="F28" s="143">
        <v>-31136.1</v>
      </c>
      <c r="G28" s="547">
        <v>3895.33</v>
      </c>
      <c r="H28" s="353">
        <v>103</v>
      </c>
      <c r="I28" s="547">
        <v>4059.19</v>
      </c>
      <c r="J28" s="353">
        <v>104.1</v>
      </c>
      <c r="K28" s="196"/>
    </row>
    <row r="29" spans="1:11" s="277" customFormat="1">
      <c r="A29" s="94"/>
      <c r="B29" s="195" t="s">
        <v>477</v>
      </c>
      <c r="C29" s="145" t="s">
        <v>49</v>
      </c>
      <c r="D29" s="145" t="s">
        <v>49</v>
      </c>
      <c r="E29" s="147">
        <v>9.6</v>
      </c>
      <c r="F29" s="345">
        <v>-34487.9</v>
      </c>
      <c r="G29" s="352" t="s">
        <v>49</v>
      </c>
      <c r="H29" s="405" t="s">
        <v>49</v>
      </c>
      <c r="I29" s="547">
        <v>4110.7700000000004</v>
      </c>
      <c r="J29" s="353">
        <v>103.3</v>
      </c>
      <c r="K29" s="196"/>
    </row>
    <row r="30" spans="1:11" s="277" customFormat="1">
      <c r="A30" s="94"/>
      <c r="B30" s="195" t="s">
        <v>478</v>
      </c>
      <c r="C30" s="145" t="s">
        <v>49</v>
      </c>
      <c r="D30" s="145" t="s">
        <v>49</v>
      </c>
      <c r="E30" s="147">
        <v>9.6</v>
      </c>
      <c r="F30" s="345">
        <v>-36128.699999999997</v>
      </c>
      <c r="G30" s="352" t="s">
        <v>49</v>
      </c>
      <c r="H30" s="405" t="s">
        <v>49</v>
      </c>
      <c r="I30" s="547">
        <v>4164.01</v>
      </c>
      <c r="J30" s="353">
        <v>104</v>
      </c>
      <c r="K30" s="196"/>
    </row>
    <row r="31" spans="1:11" s="277" customFormat="1">
      <c r="A31" s="94"/>
      <c r="B31" s="195" t="s">
        <v>411</v>
      </c>
      <c r="C31" s="534">
        <v>104.3</v>
      </c>
      <c r="D31" s="534">
        <v>104.2</v>
      </c>
      <c r="E31" s="535" t="s">
        <v>544</v>
      </c>
      <c r="F31" s="345">
        <v>-42606.7</v>
      </c>
      <c r="G31" s="548">
        <v>4066.95</v>
      </c>
      <c r="H31" s="543">
        <v>103.2</v>
      </c>
      <c r="I31" s="544">
        <v>4515.28</v>
      </c>
      <c r="J31" s="517">
        <v>103.1</v>
      </c>
      <c r="K31" s="196"/>
    </row>
    <row r="32" spans="1:11" s="277" customFormat="1">
      <c r="A32" s="94">
        <v>2016</v>
      </c>
      <c r="B32" s="195" t="s">
        <v>491</v>
      </c>
      <c r="C32" s="534" t="s">
        <v>49</v>
      </c>
      <c r="D32" s="534" t="s">
        <v>49</v>
      </c>
      <c r="E32" s="535" t="s">
        <v>545</v>
      </c>
      <c r="F32" s="345">
        <v>1759.9</v>
      </c>
      <c r="G32" s="548" t="s">
        <v>49</v>
      </c>
      <c r="H32" s="543" t="s">
        <v>49</v>
      </c>
      <c r="I32" s="544">
        <v>4101.3599999999997</v>
      </c>
      <c r="J32" s="517">
        <v>104</v>
      </c>
      <c r="K32" s="196"/>
    </row>
    <row r="33" spans="1:11" s="277" customFormat="1">
      <c r="A33" s="94"/>
      <c r="B33" s="195" t="s">
        <v>492</v>
      </c>
      <c r="C33" s="534" t="s">
        <v>49</v>
      </c>
      <c r="D33" s="534" t="s">
        <v>49</v>
      </c>
      <c r="E33" s="535" t="s">
        <v>545</v>
      </c>
      <c r="F33" s="345">
        <v>-3098.3</v>
      </c>
      <c r="G33" s="548" t="s">
        <v>49</v>
      </c>
      <c r="H33" s="543" t="s">
        <v>49</v>
      </c>
      <c r="I33" s="544">
        <v>4137.55</v>
      </c>
      <c r="J33" s="517">
        <v>103.9</v>
      </c>
      <c r="K33" s="196"/>
    </row>
    <row r="34" spans="1:11" s="277" customFormat="1">
      <c r="A34" s="94"/>
      <c r="B34" s="195" t="s">
        <v>402</v>
      </c>
      <c r="C34" s="536">
        <v>103</v>
      </c>
      <c r="D34" s="534">
        <v>102.8</v>
      </c>
      <c r="E34" s="535" t="s">
        <v>546</v>
      </c>
      <c r="F34" s="345">
        <v>-9587.2000000000007</v>
      </c>
      <c r="G34" s="548">
        <v>4181.49</v>
      </c>
      <c r="H34" s="543">
        <v>103.1</v>
      </c>
      <c r="I34" s="544">
        <v>4351.45</v>
      </c>
      <c r="J34" s="517">
        <v>103.3</v>
      </c>
      <c r="K34" s="196"/>
    </row>
    <row r="35" spans="1:11" s="277" customFormat="1">
      <c r="A35" s="94"/>
      <c r="B35" s="121" t="s">
        <v>403</v>
      </c>
      <c r="C35" s="537" t="s">
        <v>49</v>
      </c>
      <c r="D35" s="538" t="s">
        <v>49</v>
      </c>
      <c r="E35" s="539" t="s">
        <v>575</v>
      </c>
      <c r="F35" s="436">
        <v>-11125.5</v>
      </c>
      <c r="G35" s="548" t="s">
        <v>49</v>
      </c>
      <c r="H35" s="543" t="s">
        <v>49</v>
      </c>
      <c r="I35" s="544">
        <v>4313.57</v>
      </c>
      <c r="J35" s="517">
        <v>104.6</v>
      </c>
      <c r="K35" s="196"/>
    </row>
    <row r="36" spans="1:11" s="277" customFormat="1">
      <c r="A36" s="94"/>
      <c r="B36" s="195" t="s">
        <v>404</v>
      </c>
      <c r="C36" s="537" t="s">
        <v>49</v>
      </c>
      <c r="D36" s="540" t="s">
        <v>49</v>
      </c>
      <c r="E36" s="539">
        <v>9.1</v>
      </c>
      <c r="F36" s="436">
        <v>-13482.5</v>
      </c>
      <c r="G36" s="548" t="s">
        <v>49</v>
      </c>
      <c r="H36" s="543" t="s">
        <v>49</v>
      </c>
      <c r="I36" s="544">
        <v>4166.28</v>
      </c>
      <c r="J36" s="517">
        <v>104.1</v>
      </c>
      <c r="K36" s="196"/>
    </row>
    <row r="37" spans="1:11" s="277" customFormat="1">
      <c r="A37" s="94"/>
      <c r="B37" s="121" t="s">
        <v>405</v>
      </c>
      <c r="C37" s="541">
        <v>103.1</v>
      </c>
      <c r="D37" s="542">
        <v>102.9</v>
      </c>
      <c r="E37" s="539" t="s">
        <v>543</v>
      </c>
      <c r="F37" s="436">
        <v>-18683.8</v>
      </c>
      <c r="G37" s="548">
        <v>4019.08</v>
      </c>
      <c r="H37" s="543">
        <v>104.3</v>
      </c>
      <c r="I37" s="544">
        <v>4252.1899999999996</v>
      </c>
      <c r="J37" s="517">
        <v>105.3</v>
      </c>
      <c r="K37" s="196"/>
    </row>
    <row r="38" spans="1:11" s="277" customFormat="1">
      <c r="A38" s="94"/>
      <c r="B38" s="121" t="s">
        <v>506</v>
      </c>
      <c r="C38" s="537" t="s">
        <v>49</v>
      </c>
      <c r="D38" s="540" t="s">
        <v>49</v>
      </c>
      <c r="E38" s="539">
        <v>8.5</v>
      </c>
      <c r="F38" s="436">
        <v>-14387.3</v>
      </c>
      <c r="G38" s="548" t="s">
        <v>49</v>
      </c>
      <c r="H38" s="543" t="s">
        <v>49</v>
      </c>
      <c r="I38" s="544">
        <v>4291.8500000000004</v>
      </c>
      <c r="J38" s="517">
        <v>104.8</v>
      </c>
      <c r="K38" s="196"/>
    </row>
    <row r="39" spans="1:11" s="277" customFormat="1">
      <c r="A39" s="94"/>
      <c r="B39" s="121" t="s">
        <v>407</v>
      </c>
      <c r="C39" s="537" t="s">
        <v>49</v>
      </c>
      <c r="D39" s="540" t="s">
        <v>49</v>
      </c>
      <c r="E39" s="539">
        <v>8.4</v>
      </c>
      <c r="F39" s="436">
        <v>-14929.4</v>
      </c>
      <c r="G39" s="548" t="s">
        <v>49</v>
      </c>
      <c r="H39" s="543" t="s">
        <v>49</v>
      </c>
      <c r="I39" s="544">
        <v>4212.5600000000004</v>
      </c>
      <c r="J39" s="517">
        <v>104.7</v>
      </c>
      <c r="K39" s="196"/>
    </row>
    <row r="40" spans="1:11" s="277" customFormat="1">
      <c r="A40" s="94"/>
      <c r="B40" s="121" t="s">
        <v>408</v>
      </c>
      <c r="C40" s="537" t="s">
        <v>49</v>
      </c>
      <c r="D40" s="540" t="s">
        <v>49</v>
      </c>
      <c r="E40" s="539">
        <v>8.3000000000000007</v>
      </c>
      <c r="F40" s="436">
        <v>-20615.400000000001</v>
      </c>
      <c r="G40" s="548">
        <v>4055.04</v>
      </c>
      <c r="H40" s="543">
        <v>104.1</v>
      </c>
      <c r="I40" s="544">
        <v>4217.96</v>
      </c>
      <c r="J40" s="517">
        <v>103.9</v>
      </c>
      <c r="K40" s="196"/>
    </row>
    <row r="41" spans="1:11" ht="51" customHeight="1">
      <c r="A41" s="834" t="s">
        <v>412</v>
      </c>
      <c r="B41" s="834"/>
      <c r="C41" s="834"/>
      <c r="D41" s="834"/>
      <c r="E41" s="834"/>
      <c r="F41" s="834"/>
      <c r="G41" s="834"/>
      <c r="H41" s="834"/>
      <c r="I41" s="834"/>
      <c r="J41" s="834"/>
    </row>
  </sheetData>
  <mergeCells count="12">
    <mergeCell ref="I3:J4"/>
    <mergeCell ref="A1:J1"/>
    <mergeCell ref="A41:J41"/>
    <mergeCell ref="C5:D5"/>
    <mergeCell ref="C2:C4"/>
    <mergeCell ref="D3:D4"/>
    <mergeCell ref="E2:E5"/>
    <mergeCell ref="F2:F5"/>
    <mergeCell ref="G2:J2"/>
    <mergeCell ref="A2:B3"/>
    <mergeCell ref="A4:B5"/>
    <mergeCell ref="G3:H4"/>
  </mergeCells>
  <printOptions horizontalCentered="1"/>
  <pageMargins left="0.19685039370078741" right="0.19685039370078741" top="0.19685039370078741" bottom="0.19685039370078741" header="0.31496062992125984" footer="0.31496062992125984"/>
  <pageSetup paperSize="9" fitToWidth="0" orientation="landscape" horizontalDpi="4294967295" verticalDpi="4294967295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40"/>
  <sheetViews>
    <sheetView zoomScale="90" zoomScaleNormal="90" workbookViewId="0">
      <pane ySplit="4" topLeftCell="A5" activePane="bottomLeft" state="frozen"/>
      <selection activeCell="I31" sqref="I31"/>
      <selection pane="bottomLeft" sqref="A1:G1"/>
    </sheetView>
  </sheetViews>
  <sheetFormatPr defaultRowHeight="15"/>
  <cols>
    <col min="1" max="1" width="7.7109375" style="80" customWidth="1"/>
    <col min="2" max="2" width="20.7109375" style="80" customWidth="1"/>
    <col min="3" max="7" width="15.7109375" style="80" customWidth="1"/>
  </cols>
  <sheetData>
    <row r="1" spans="1:7" ht="29.25" customHeight="1">
      <c r="A1" s="874" t="s">
        <v>561</v>
      </c>
      <c r="B1" s="881"/>
      <c r="C1" s="881"/>
      <c r="D1" s="881"/>
      <c r="E1" s="881"/>
      <c r="F1" s="881"/>
      <c r="G1" s="881"/>
    </row>
    <row r="2" spans="1:7" ht="32.1" customHeight="1">
      <c r="A2" s="699" t="s">
        <v>8</v>
      </c>
      <c r="B2" s="682"/>
      <c r="C2" s="692" t="s">
        <v>579</v>
      </c>
      <c r="D2" s="740"/>
      <c r="E2" s="740"/>
      <c r="F2" s="741"/>
      <c r="G2" s="688" t="s">
        <v>581</v>
      </c>
    </row>
    <row r="3" spans="1:7" ht="56.1" customHeight="1">
      <c r="A3" s="877" t="s">
        <v>396</v>
      </c>
      <c r="B3" s="878"/>
      <c r="C3" s="692" t="s">
        <v>578</v>
      </c>
      <c r="D3" s="741"/>
      <c r="E3" s="692" t="s">
        <v>580</v>
      </c>
      <c r="F3" s="740"/>
      <c r="G3" s="726"/>
    </row>
    <row r="4" spans="1:7" ht="15.75" thickBot="1">
      <c r="A4" s="879"/>
      <c r="B4" s="880"/>
      <c r="C4" s="399" t="s">
        <v>35</v>
      </c>
      <c r="D4" s="399" t="s">
        <v>66</v>
      </c>
      <c r="E4" s="399" t="s">
        <v>35</v>
      </c>
      <c r="F4" s="399" t="s">
        <v>66</v>
      </c>
      <c r="G4" s="400" t="s">
        <v>35</v>
      </c>
    </row>
    <row r="5" spans="1:7" s="152" customFormat="1" ht="17.100000000000001" customHeight="1" thickTop="1">
      <c r="A5" s="93" t="s">
        <v>582</v>
      </c>
      <c r="B5" s="2" t="s">
        <v>413</v>
      </c>
      <c r="C5" s="144">
        <v>104.1</v>
      </c>
      <c r="D5" s="144" t="s">
        <v>67</v>
      </c>
      <c r="E5" s="148">
        <v>105.9</v>
      </c>
      <c r="F5" s="148" t="s">
        <v>67</v>
      </c>
      <c r="G5" s="148">
        <v>109.5</v>
      </c>
    </row>
    <row r="6" spans="1:7" s="277" customFormat="1" ht="17.100000000000001" customHeight="1">
      <c r="A6" s="93" t="s">
        <v>583</v>
      </c>
      <c r="B6" s="209" t="s">
        <v>413</v>
      </c>
      <c r="C6" s="140">
        <v>104.8</v>
      </c>
      <c r="D6" s="144" t="s">
        <v>67</v>
      </c>
      <c r="E6" s="144">
        <v>102.9</v>
      </c>
      <c r="F6" s="148" t="s">
        <v>67</v>
      </c>
      <c r="G6" s="148">
        <v>105.7</v>
      </c>
    </row>
    <row r="7" spans="1:7" ht="17.100000000000001" customHeight="1">
      <c r="A7" s="94">
        <v>2014</v>
      </c>
      <c r="B7" s="34" t="s">
        <v>400</v>
      </c>
      <c r="C7" s="30">
        <v>104.2</v>
      </c>
      <c r="D7" s="87">
        <v>103</v>
      </c>
      <c r="E7" s="87">
        <v>96.1</v>
      </c>
      <c r="F7" s="87">
        <v>36</v>
      </c>
      <c r="G7" s="98" t="s">
        <v>49</v>
      </c>
    </row>
    <row r="8" spans="1:7">
      <c r="A8" s="94"/>
      <c r="B8" s="53" t="s">
        <v>401</v>
      </c>
      <c r="C8" s="30">
        <v>105.3</v>
      </c>
      <c r="D8" s="87">
        <v>98.2</v>
      </c>
      <c r="E8" s="87">
        <v>114.4</v>
      </c>
      <c r="F8" s="87">
        <v>118.7</v>
      </c>
      <c r="G8" s="96" t="s">
        <v>49</v>
      </c>
    </row>
    <row r="9" spans="1:7">
      <c r="A9" s="94"/>
      <c r="B9" s="34" t="s">
        <v>402</v>
      </c>
      <c r="C9" s="30">
        <v>105.5</v>
      </c>
      <c r="D9" s="87">
        <v>109.4</v>
      </c>
      <c r="E9" s="87">
        <v>117.4</v>
      </c>
      <c r="F9" s="87">
        <v>124.2</v>
      </c>
      <c r="G9" s="7">
        <v>116.3</v>
      </c>
    </row>
    <row r="10" spans="1:7" s="105" customFormat="1">
      <c r="A10" s="94"/>
      <c r="B10" s="121" t="s">
        <v>403</v>
      </c>
      <c r="C10" s="139">
        <v>105.5</v>
      </c>
      <c r="D10" s="143">
        <v>97.8</v>
      </c>
      <c r="E10" s="143">
        <v>112.2</v>
      </c>
      <c r="F10" s="143">
        <v>103.2</v>
      </c>
      <c r="G10" s="149" t="s">
        <v>49</v>
      </c>
    </row>
    <row r="11" spans="1:7" s="105" customFormat="1">
      <c r="A11" s="94"/>
      <c r="B11" s="36" t="s">
        <v>404</v>
      </c>
      <c r="C11" s="139">
        <v>104.4</v>
      </c>
      <c r="D11" s="143">
        <v>98.3</v>
      </c>
      <c r="E11" s="143">
        <v>110</v>
      </c>
      <c r="F11" s="143">
        <v>114</v>
      </c>
      <c r="G11" s="148" t="s">
        <v>49</v>
      </c>
    </row>
    <row r="12" spans="1:7" s="105" customFormat="1">
      <c r="A12" s="94"/>
      <c r="B12" s="121" t="s">
        <v>405</v>
      </c>
      <c r="C12" s="139">
        <v>101.8</v>
      </c>
      <c r="D12" s="143">
        <v>100</v>
      </c>
      <c r="E12" s="143">
        <v>108</v>
      </c>
      <c r="F12" s="143">
        <v>116.8</v>
      </c>
      <c r="G12" s="135">
        <v>114.4</v>
      </c>
    </row>
    <row r="13" spans="1:7" s="152" customFormat="1">
      <c r="A13" s="94"/>
      <c r="B13" s="36" t="s">
        <v>406</v>
      </c>
      <c r="C13" s="139">
        <v>102.4</v>
      </c>
      <c r="D13" s="143">
        <v>102.1</v>
      </c>
      <c r="E13" s="143">
        <v>101.1</v>
      </c>
      <c r="F13" s="143">
        <v>100.9</v>
      </c>
      <c r="G13" s="149" t="s">
        <v>49</v>
      </c>
    </row>
    <row r="14" spans="1:7" s="152" customFormat="1">
      <c r="A14" s="94"/>
      <c r="B14" s="121" t="s">
        <v>407</v>
      </c>
      <c r="C14" s="139">
        <v>98.1</v>
      </c>
      <c r="D14" s="143">
        <v>91.5</v>
      </c>
      <c r="E14" s="143">
        <v>96.4</v>
      </c>
      <c r="F14" s="143">
        <v>94.6</v>
      </c>
      <c r="G14" s="148" t="s">
        <v>49</v>
      </c>
    </row>
    <row r="15" spans="1:7" s="152" customFormat="1">
      <c r="A15" s="94"/>
      <c r="B15" s="36" t="s">
        <v>408</v>
      </c>
      <c r="C15" s="139">
        <v>104.2</v>
      </c>
      <c r="D15" s="143">
        <v>116.5</v>
      </c>
      <c r="E15" s="143">
        <v>105.6</v>
      </c>
      <c r="F15" s="143">
        <v>119.8</v>
      </c>
      <c r="G15" s="140">
        <v>115</v>
      </c>
    </row>
    <row r="16" spans="1:7" s="152" customFormat="1">
      <c r="A16" s="94"/>
      <c r="B16" s="53" t="s">
        <v>409</v>
      </c>
      <c r="C16" s="139">
        <v>101.7</v>
      </c>
      <c r="D16" s="143">
        <v>103.6</v>
      </c>
      <c r="E16" s="143">
        <v>99</v>
      </c>
      <c r="F16" s="143">
        <v>107.2</v>
      </c>
      <c r="G16" s="144" t="s">
        <v>49</v>
      </c>
    </row>
    <row r="17" spans="1:7" s="152" customFormat="1">
      <c r="A17" s="94"/>
      <c r="B17" s="34" t="s">
        <v>410</v>
      </c>
      <c r="C17" s="139">
        <v>100.3</v>
      </c>
      <c r="D17" s="143">
        <v>92.5</v>
      </c>
      <c r="E17" s="143">
        <v>98.4</v>
      </c>
      <c r="F17" s="143">
        <v>90.6</v>
      </c>
      <c r="G17" s="144" t="s">
        <v>49</v>
      </c>
    </row>
    <row r="18" spans="1:7" s="152" customFormat="1">
      <c r="A18" s="94"/>
      <c r="B18" s="53" t="s">
        <v>411</v>
      </c>
      <c r="C18" s="139">
        <v>108.1</v>
      </c>
      <c r="D18" s="143">
        <v>97.4</v>
      </c>
      <c r="E18" s="143">
        <v>105</v>
      </c>
      <c r="F18" s="143">
        <v>129.6</v>
      </c>
      <c r="G18" s="144">
        <v>116.9</v>
      </c>
    </row>
    <row r="19" spans="1:7" s="193" customFormat="1">
      <c r="A19" s="94">
        <v>2015</v>
      </c>
      <c r="B19" s="195" t="s">
        <v>400</v>
      </c>
      <c r="C19" s="139">
        <v>101.6</v>
      </c>
      <c r="D19" s="143">
        <v>96.8</v>
      </c>
      <c r="E19" s="143">
        <v>101.3</v>
      </c>
      <c r="F19" s="143">
        <v>34.799999999999997</v>
      </c>
      <c r="G19" s="144" t="s">
        <v>49</v>
      </c>
    </row>
    <row r="20" spans="1:7" s="193" customFormat="1">
      <c r="A20" s="94"/>
      <c r="B20" s="121" t="s">
        <v>401</v>
      </c>
      <c r="C20" s="139">
        <v>105</v>
      </c>
      <c r="D20" s="143">
        <v>101.4</v>
      </c>
      <c r="E20" s="143">
        <v>99.7</v>
      </c>
      <c r="F20" s="143">
        <v>116.7</v>
      </c>
      <c r="G20" s="144" t="s">
        <v>49</v>
      </c>
    </row>
    <row r="21" spans="1:7" s="193" customFormat="1">
      <c r="A21" s="94"/>
      <c r="B21" s="195" t="s">
        <v>402</v>
      </c>
      <c r="C21" s="139">
        <v>108.8</v>
      </c>
      <c r="D21" s="143">
        <v>113.4</v>
      </c>
      <c r="E21" s="143">
        <v>102.9</v>
      </c>
      <c r="F21" s="143">
        <v>128.19999999999999</v>
      </c>
      <c r="G21" s="144">
        <v>115.4</v>
      </c>
    </row>
    <row r="22" spans="1:7" s="229" customFormat="1">
      <c r="A22" s="94"/>
      <c r="B22" s="121" t="s">
        <v>403</v>
      </c>
      <c r="C22" s="139">
        <v>102.4</v>
      </c>
      <c r="D22" s="143">
        <v>92</v>
      </c>
      <c r="E22" s="143">
        <v>108.5</v>
      </c>
      <c r="F22" s="143">
        <v>108.7</v>
      </c>
      <c r="G22" s="144" t="s">
        <v>49</v>
      </c>
    </row>
    <row r="23" spans="1:7" s="229" customFormat="1">
      <c r="A23" s="94"/>
      <c r="B23" s="195" t="s">
        <v>404</v>
      </c>
      <c r="C23" s="139">
        <v>102.8</v>
      </c>
      <c r="D23" s="143">
        <v>98.6</v>
      </c>
      <c r="E23" s="143">
        <v>101.3</v>
      </c>
      <c r="F23" s="143">
        <v>106.4</v>
      </c>
      <c r="G23" s="144" t="s">
        <v>49</v>
      </c>
    </row>
    <row r="24" spans="1:7" s="229" customFormat="1">
      <c r="A24" s="94"/>
      <c r="B24" s="121" t="s">
        <v>405</v>
      </c>
      <c r="C24" s="139">
        <v>107.4</v>
      </c>
      <c r="D24" s="143">
        <v>104.6</v>
      </c>
      <c r="E24" s="143">
        <v>97.5</v>
      </c>
      <c r="F24" s="143">
        <v>112.5</v>
      </c>
      <c r="G24" s="144">
        <v>110.9</v>
      </c>
    </row>
    <row r="25" spans="1:7" s="277" customFormat="1">
      <c r="A25" s="94"/>
      <c r="B25" s="195" t="s">
        <v>406</v>
      </c>
      <c r="C25" s="139">
        <v>103.8</v>
      </c>
      <c r="D25" s="143">
        <v>98.7</v>
      </c>
      <c r="E25" s="143">
        <v>99.9</v>
      </c>
      <c r="F25" s="143">
        <v>103.4</v>
      </c>
      <c r="G25" s="144" t="s">
        <v>49</v>
      </c>
    </row>
    <row r="26" spans="1:7" s="277" customFormat="1">
      <c r="A26" s="94"/>
      <c r="B26" s="121" t="s">
        <v>407</v>
      </c>
      <c r="C26" s="139">
        <v>105.3</v>
      </c>
      <c r="D26" s="143">
        <v>92.9</v>
      </c>
      <c r="E26" s="143">
        <v>104.8</v>
      </c>
      <c r="F26" s="143">
        <v>99.2</v>
      </c>
      <c r="G26" s="144" t="s">
        <v>49</v>
      </c>
    </row>
    <row r="27" spans="1:7" s="277" customFormat="1">
      <c r="A27" s="94"/>
      <c r="B27" s="195" t="s">
        <v>408</v>
      </c>
      <c r="C27" s="139">
        <v>104</v>
      </c>
      <c r="D27" s="143">
        <v>115.1</v>
      </c>
      <c r="E27" s="143">
        <v>97.5</v>
      </c>
      <c r="F27" s="143">
        <v>111.6</v>
      </c>
      <c r="G27" s="144">
        <v>112.3</v>
      </c>
    </row>
    <row r="28" spans="1:7" s="277" customFormat="1">
      <c r="A28" s="94"/>
      <c r="B28" s="195" t="s">
        <v>477</v>
      </c>
      <c r="C28" s="291">
        <v>102.4</v>
      </c>
      <c r="D28" s="285">
        <v>101.9</v>
      </c>
      <c r="E28" s="285">
        <v>94.8</v>
      </c>
      <c r="F28" s="285">
        <v>104.2</v>
      </c>
      <c r="G28" s="144" t="s">
        <v>49</v>
      </c>
    </row>
    <row r="29" spans="1:7" s="277" customFormat="1">
      <c r="A29" s="94"/>
      <c r="B29" s="195" t="s">
        <v>478</v>
      </c>
      <c r="C29" s="291">
        <v>107.8</v>
      </c>
      <c r="D29" s="285">
        <v>97.4</v>
      </c>
      <c r="E29" s="285">
        <v>101.2</v>
      </c>
      <c r="F29" s="285">
        <v>96.6</v>
      </c>
      <c r="G29" s="144" t="s">
        <v>49</v>
      </c>
    </row>
    <row r="30" spans="1:7" s="277" customFormat="1">
      <c r="A30" s="94"/>
      <c r="B30" s="195" t="s">
        <v>411</v>
      </c>
      <c r="C30" s="291">
        <v>106.7</v>
      </c>
      <c r="D30" s="285">
        <v>96.4</v>
      </c>
      <c r="E30" s="285">
        <v>99.6</v>
      </c>
      <c r="F30" s="285">
        <v>127.7</v>
      </c>
      <c r="G30" s="144">
        <v>111.9</v>
      </c>
    </row>
    <row r="31" spans="1:7" s="277" customFormat="1">
      <c r="A31" s="94">
        <v>2016</v>
      </c>
      <c r="B31" s="195" t="s">
        <v>491</v>
      </c>
      <c r="C31" s="291">
        <v>101.3</v>
      </c>
      <c r="D31" s="285">
        <v>91.9</v>
      </c>
      <c r="E31" s="285">
        <v>91.4</v>
      </c>
      <c r="F31" s="285">
        <v>31.9</v>
      </c>
      <c r="G31" s="144" t="s">
        <v>49</v>
      </c>
    </row>
    <row r="32" spans="1:7" s="277" customFormat="1">
      <c r="A32" s="94"/>
      <c r="B32" s="195" t="s">
        <v>492</v>
      </c>
      <c r="C32" s="291">
        <v>106.8</v>
      </c>
      <c r="D32" s="285">
        <v>106.9</v>
      </c>
      <c r="E32" s="285">
        <v>89.5</v>
      </c>
      <c r="F32" s="285">
        <v>114.3</v>
      </c>
      <c r="G32" s="144" t="s">
        <v>49</v>
      </c>
    </row>
    <row r="33" spans="1:7" s="277" customFormat="1">
      <c r="A33" s="94"/>
      <c r="B33" s="195" t="s">
        <v>402</v>
      </c>
      <c r="C33" s="291">
        <v>100.7</v>
      </c>
      <c r="D33" s="285">
        <v>107</v>
      </c>
      <c r="E33" s="285">
        <v>84.2</v>
      </c>
      <c r="F33" s="285">
        <v>120.6</v>
      </c>
      <c r="G33" s="353" t="s">
        <v>499</v>
      </c>
    </row>
    <row r="34" spans="1:7" s="277" customFormat="1">
      <c r="A34" s="94"/>
      <c r="B34" s="121" t="s">
        <v>403</v>
      </c>
      <c r="C34" s="291">
        <v>106</v>
      </c>
      <c r="D34" s="285">
        <v>96.9</v>
      </c>
      <c r="E34" s="285">
        <v>85.1</v>
      </c>
      <c r="F34" s="285">
        <v>109.9</v>
      </c>
      <c r="G34" s="353" t="s">
        <v>49</v>
      </c>
    </row>
    <row r="35" spans="1:7" s="277" customFormat="1">
      <c r="A35" s="94"/>
      <c r="B35" s="195" t="s">
        <v>404</v>
      </c>
      <c r="C35" s="291">
        <v>103.2</v>
      </c>
      <c r="D35" s="285">
        <v>96.1</v>
      </c>
      <c r="E35" s="285">
        <v>86.3</v>
      </c>
      <c r="F35" s="285">
        <v>107.8</v>
      </c>
      <c r="G35" s="353" t="s">
        <v>49</v>
      </c>
    </row>
    <row r="36" spans="1:7" s="277" customFormat="1">
      <c r="A36" s="94"/>
      <c r="B36" s="121" t="s">
        <v>405</v>
      </c>
      <c r="C36" s="291">
        <v>106</v>
      </c>
      <c r="D36" s="285">
        <v>107.4</v>
      </c>
      <c r="E36" s="285">
        <v>87</v>
      </c>
      <c r="F36" s="285">
        <v>113.4</v>
      </c>
      <c r="G36" s="353">
        <v>92.9</v>
      </c>
    </row>
    <row r="37" spans="1:7" s="277" customFormat="1">
      <c r="A37" s="94"/>
      <c r="B37" s="121" t="s">
        <v>506</v>
      </c>
      <c r="C37" s="467">
        <v>96.6</v>
      </c>
      <c r="D37" s="436">
        <v>90</v>
      </c>
      <c r="E37" s="436">
        <v>81.2</v>
      </c>
      <c r="F37" s="436">
        <v>96.6</v>
      </c>
      <c r="G37" s="353" t="s">
        <v>49</v>
      </c>
    </row>
    <row r="38" spans="1:7" s="277" customFormat="1">
      <c r="A38" s="94"/>
      <c r="B38" s="195" t="s">
        <v>407</v>
      </c>
      <c r="C38" s="467">
        <v>107.5</v>
      </c>
      <c r="D38" s="436">
        <v>103.4</v>
      </c>
      <c r="E38" s="436">
        <v>79.5</v>
      </c>
      <c r="F38" s="436">
        <v>97.2</v>
      </c>
      <c r="G38" s="353" t="s">
        <v>49</v>
      </c>
    </row>
    <row r="39" spans="1:7" s="277" customFormat="1">
      <c r="A39" s="94"/>
      <c r="B39" s="121" t="s">
        <v>408</v>
      </c>
      <c r="C39" s="467">
        <v>103.2</v>
      </c>
      <c r="D39" s="436">
        <v>110.4</v>
      </c>
      <c r="E39" s="436">
        <v>84.7</v>
      </c>
      <c r="F39" s="436">
        <v>118.7</v>
      </c>
      <c r="G39" s="353" t="s">
        <v>49</v>
      </c>
    </row>
    <row r="40" spans="1:7" ht="75" customHeight="1">
      <c r="A40" s="834" t="s">
        <v>586</v>
      </c>
      <c r="B40" s="834"/>
      <c r="C40" s="834"/>
      <c r="D40" s="834"/>
      <c r="E40" s="834"/>
      <c r="F40" s="834"/>
      <c r="G40" s="834"/>
    </row>
  </sheetData>
  <mergeCells count="8">
    <mergeCell ref="E3:F3"/>
    <mergeCell ref="A40:G40"/>
    <mergeCell ref="A1:G1"/>
    <mergeCell ref="G2:G3"/>
    <mergeCell ref="C2:F2"/>
    <mergeCell ref="A2:B2"/>
    <mergeCell ref="A3:B4"/>
    <mergeCell ref="C3:D3"/>
  </mergeCells>
  <pageMargins left="0.19685039370078741" right="0.19685039370078741" top="0.19685039370078741" bottom="0.19685039370078741" header="0.31496062992125984" footer="0.31496062992125984"/>
  <pageSetup paperSize="9" scale="86" orientation="portrait" horizontalDpi="4294967295" verticalDpi="4294967295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Z40"/>
  <sheetViews>
    <sheetView tabSelected="1" zoomScale="90" zoomScaleNormal="90" workbookViewId="0">
      <pane xSplit="2" ySplit="5" topLeftCell="C6" activePane="bottomRight" state="frozen"/>
      <selection activeCell="I31" sqref="I31"/>
      <selection pane="topRight" activeCell="I31" sqref="I31"/>
      <selection pane="bottomLeft" activeCell="I31" sqref="I31"/>
      <selection pane="bottomRight" sqref="A1:Y1"/>
    </sheetView>
  </sheetViews>
  <sheetFormatPr defaultRowHeight="15"/>
  <cols>
    <col min="1" max="1" width="7.7109375" style="80" customWidth="1"/>
    <col min="2" max="2" width="24.140625" style="80" customWidth="1"/>
    <col min="3" max="5" width="10.28515625" style="80" customWidth="1"/>
    <col min="6" max="8" width="10.28515625" style="57" customWidth="1"/>
    <col min="9" max="25" width="10.28515625" style="80" customWidth="1"/>
  </cols>
  <sheetData>
    <row r="1" spans="1:26" ht="32.1" customHeight="1">
      <c r="A1" s="874" t="s">
        <v>562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  <c r="Y1" s="883"/>
    </row>
    <row r="2" spans="1:26" ht="15" customHeight="1">
      <c r="A2" s="699" t="s">
        <v>8</v>
      </c>
      <c r="B2" s="682"/>
      <c r="C2" s="692" t="s">
        <v>414</v>
      </c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  <c r="R2" s="740"/>
      <c r="S2" s="740"/>
      <c r="T2" s="740"/>
      <c r="U2" s="740"/>
      <c r="V2" s="740"/>
      <c r="W2" s="741"/>
      <c r="X2" s="688" t="s">
        <v>423</v>
      </c>
      <c r="Y2" s="699"/>
    </row>
    <row r="3" spans="1:26" ht="42" customHeight="1">
      <c r="A3" s="737"/>
      <c r="B3" s="683"/>
      <c r="C3" s="688" t="s">
        <v>415</v>
      </c>
      <c r="D3" s="699"/>
      <c r="E3" s="682"/>
      <c r="F3" s="692" t="s">
        <v>421</v>
      </c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1"/>
      <c r="U3" s="688" t="s">
        <v>422</v>
      </c>
      <c r="V3" s="699"/>
      <c r="W3" s="682"/>
      <c r="X3" s="725"/>
      <c r="Y3" s="737"/>
    </row>
    <row r="4" spans="1:26" ht="72" customHeight="1">
      <c r="A4" s="851" t="s">
        <v>587</v>
      </c>
      <c r="B4" s="852"/>
      <c r="C4" s="726"/>
      <c r="D4" s="785"/>
      <c r="E4" s="882"/>
      <c r="F4" s="692" t="s">
        <v>52</v>
      </c>
      <c r="G4" s="740"/>
      <c r="H4" s="741"/>
      <c r="I4" s="692" t="s">
        <v>417</v>
      </c>
      <c r="J4" s="740"/>
      <c r="K4" s="741"/>
      <c r="L4" s="692" t="s">
        <v>418</v>
      </c>
      <c r="M4" s="740"/>
      <c r="N4" s="741"/>
      <c r="O4" s="692" t="s">
        <v>419</v>
      </c>
      <c r="P4" s="740"/>
      <c r="Q4" s="741"/>
      <c r="R4" s="692" t="s">
        <v>420</v>
      </c>
      <c r="S4" s="740"/>
      <c r="T4" s="741"/>
      <c r="U4" s="726"/>
      <c r="V4" s="785"/>
      <c r="W4" s="882"/>
      <c r="X4" s="726"/>
      <c r="Y4" s="785"/>
      <c r="Z4" s="101"/>
    </row>
    <row r="5" spans="1:26" ht="24.75" thickBot="1">
      <c r="A5" s="853"/>
      <c r="B5" s="854"/>
      <c r="C5" s="399" t="s">
        <v>35</v>
      </c>
      <c r="D5" s="399" t="s">
        <v>66</v>
      </c>
      <c r="E5" s="399" t="s">
        <v>416</v>
      </c>
      <c r="F5" s="528" t="s">
        <v>35</v>
      </c>
      <c r="G5" s="528" t="s">
        <v>66</v>
      </c>
      <c r="H5" s="528" t="s">
        <v>416</v>
      </c>
      <c r="I5" s="399" t="s">
        <v>35</v>
      </c>
      <c r="J5" s="399" t="s">
        <v>66</v>
      </c>
      <c r="K5" s="399" t="s">
        <v>416</v>
      </c>
      <c r="L5" s="399" t="s">
        <v>35</v>
      </c>
      <c r="M5" s="399" t="s">
        <v>66</v>
      </c>
      <c r="N5" s="399" t="s">
        <v>416</v>
      </c>
      <c r="O5" s="399" t="s">
        <v>35</v>
      </c>
      <c r="P5" s="399" t="s">
        <v>66</v>
      </c>
      <c r="Q5" s="399" t="s">
        <v>416</v>
      </c>
      <c r="R5" s="399" t="s">
        <v>35</v>
      </c>
      <c r="S5" s="399" t="s">
        <v>66</v>
      </c>
      <c r="T5" s="399" t="s">
        <v>416</v>
      </c>
      <c r="U5" s="399" t="s">
        <v>35</v>
      </c>
      <c r="V5" s="399" t="s">
        <v>66</v>
      </c>
      <c r="W5" s="399" t="s">
        <v>416</v>
      </c>
      <c r="X5" s="392" t="s">
        <v>425</v>
      </c>
      <c r="Y5" s="392" t="s">
        <v>424</v>
      </c>
      <c r="Z5" s="101"/>
    </row>
    <row r="6" spans="1:26" s="152" customFormat="1" ht="15.75" thickTop="1">
      <c r="A6" s="93">
        <v>2014</v>
      </c>
      <c r="B6" s="2" t="s">
        <v>413</v>
      </c>
      <c r="C6" s="192">
        <v>100</v>
      </c>
      <c r="D6" s="145" t="s">
        <v>67</v>
      </c>
      <c r="E6" s="176">
        <v>99.8</v>
      </c>
      <c r="F6" s="205">
        <v>98.5</v>
      </c>
      <c r="G6" s="534" t="s">
        <v>67</v>
      </c>
      <c r="H6" s="534" t="s">
        <v>49</v>
      </c>
      <c r="I6" s="176">
        <v>95.3</v>
      </c>
      <c r="J6" s="145" t="s">
        <v>67</v>
      </c>
      <c r="K6" s="145" t="s">
        <v>49</v>
      </c>
      <c r="L6" s="176">
        <v>98.3</v>
      </c>
      <c r="M6" s="145" t="s">
        <v>67</v>
      </c>
      <c r="N6" s="145" t="s">
        <v>49</v>
      </c>
      <c r="O6" s="180">
        <v>101.1</v>
      </c>
      <c r="P6" s="144" t="s">
        <v>67</v>
      </c>
      <c r="Q6" s="97" t="s">
        <v>49</v>
      </c>
      <c r="R6" s="181">
        <v>101.2</v>
      </c>
      <c r="S6" s="148" t="s">
        <v>67</v>
      </c>
      <c r="T6" s="148" t="s">
        <v>49</v>
      </c>
      <c r="U6" s="148">
        <v>98.8</v>
      </c>
      <c r="V6" s="148" t="s">
        <v>67</v>
      </c>
      <c r="W6" s="148" t="s">
        <v>49</v>
      </c>
      <c r="X6" s="97">
        <v>68.36</v>
      </c>
      <c r="Y6" s="97">
        <v>53.34</v>
      </c>
    </row>
    <row r="7" spans="1:26" s="277" customFormat="1">
      <c r="A7" s="93">
        <v>2015</v>
      </c>
      <c r="B7" s="209" t="s">
        <v>413</v>
      </c>
      <c r="C7" s="285">
        <v>99.1</v>
      </c>
      <c r="D7" s="145" t="s">
        <v>67</v>
      </c>
      <c r="E7" s="290">
        <v>99.9</v>
      </c>
      <c r="F7" s="549">
        <v>97.8</v>
      </c>
      <c r="G7" s="534" t="s">
        <v>67</v>
      </c>
      <c r="H7" s="534" t="s">
        <v>49</v>
      </c>
      <c r="I7" s="290">
        <v>96.1</v>
      </c>
      <c r="J7" s="145" t="s">
        <v>67</v>
      </c>
      <c r="K7" s="145" t="s">
        <v>49</v>
      </c>
      <c r="L7" s="290">
        <v>97.4</v>
      </c>
      <c r="M7" s="145" t="s">
        <v>67</v>
      </c>
      <c r="N7" s="145" t="s">
        <v>49</v>
      </c>
      <c r="O7" s="286">
        <v>100.7</v>
      </c>
      <c r="P7" s="144" t="s">
        <v>67</v>
      </c>
      <c r="Q7" s="97" t="s">
        <v>49</v>
      </c>
      <c r="R7" s="297">
        <v>101.2</v>
      </c>
      <c r="S7" s="148" t="s">
        <v>67</v>
      </c>
      <c r="T7" s="148" t="s">
        <v>49</v>
      </c>
      <c r="U7" s="297">
        <v>99.5</v>
      </c>
      <c r="V7" s="148" t="s">
        <v>67</v>
      </c>
      <c r="W7" s="148" t="s">
        <v>49</v>
      </c>
      <c r="X7" s="97">
        <v>66.83</v>
      </c>
      <c r="Y7" s="97">
        <v>51.42</v>
      </c>
    </row>
    <row r="8" spans="1:26">
      <c r="A8" s="94">
        <v>2014</v>
      </c>
      <c r="B8" s="34" t="s">
        <v>400</v>
      </c>
      <c r="C8" s="99">
        <v>100.5</v>
      </c>
      <c r="D8" s="99">
        <v>100.1</v>
      </c>
      <c r="E8" s="99">
        <v>100.1</v>
      </c>
      <c r="F8" s="550">
        <v>99</v>
      </c>
      <c r="G8" s="550">
        <v>100</v>
      </c>
      <c r="H8" s="550">
        <v>100</v>
      </c>
      <c r="I8" s="99">
        <v>92.1</v>
      </c>
      <c r="J8" s="99">
        <v>100.7</v>
      </c>
      <c r="K8" s="99">
        <v>100.7</v>
      </c>
      <c r="L8" s="99">
        <v>99.3</v>
      </c>
      <c r="M8" s="95">
        <v>99.9</v>
      </c>
      <c r="N8" s="95">
        <v>99.9</v>
      </c>
      <c r="O8" s="92">
        <v>100.6</v>
      </c>
      <c r="P8" s="92">
        <v>100.5</v>
      </c>
      <c r="Q8" s="30">
        <v>100.5</v>
      </c>
      <c r="R8" s="87">
        <v>100.9</v>
      </c>
      <c r="S8" s="87">
        <v>100.7</v>
      </c>
      <c r="T8" s="87">
        <v>100.7</v>
      </c>
      <c r="U8" s="87">
        <v>98.3</v>
      </c>
      <c r="V8" s="87">
        <v>99.8</v>
      </c>
      <c r="W8" s="87">
        <v>99.8</v>
      </c>
      <c r="X8" s="97">
        <v>75.760000000000005</v>
      </c>
      <c r="Y8" s="97">
        <v>57.84</v>
      </c>
    </row>
    <row r="9" spans="1:26">
      <c r="A9" s="94"/>
      <c r="B9" s="53" t="s">
        <v>401</v>
      </c>
      <c r="C9" s="99">
        <v>100.7</v>
      </c>
      <c r="D9" s="99">
        <v>100.1</v>
      </c>
      <c r="E9" s="99">
        <v>100.2</v>
      </c>
      <c r="F9" s="550">
        <v>98.6</v>
      </c>
      <c r="G9" s="550">
        <v>99.9</v>
      </c>
      <c r="H9" s="550">
        <v>99.9</v>
      </c>
      <c r="I9" s="99">
        <v>90.8</v>
      </c>
      <c r="J9" s="99">
        <v>99.1</v>
      </c>
      <c r="K9" s="99">
        <v>99.8</v>
      </c>
      <c r="L9" s="99">
        <v>98.8</v>
      </c>
      <c r="M9" s="95">
        <v>99.9</v>
      </c>
      <c r="N9" s="95">
        <v>99.8</v>
      </c>
      <c r="O9" s="92">
        <v>100.8</v>
      </c>
      <c r="P9" s="92">
        <v>100.1</v>
      </c>
      <c r="Q9" s="30">
        <v>100.6</v>
      </c>
      <c r="R9" s="87">
        <v>100.7</v>
      </c>
      <c r="S9" s="87">
        <v>99.9</v>
      </c>
      <c r="T9" s="87">
        <v>100.6</v>
      </c>
      <c r="U9" s="87">
        <v>98.4</v>
      </c>
      <c r="V9" s="87">
        <v>99.8</v>
      </c>
      <c r="W9" s="87">
        <v>99.6</v>
      </c>
      <c r="X9" s="97">
        <v>74.17</v>
      </c>
      <c r="Y9" s="97">
        <v>56.74</v>
      </c>
    </row>
    <row r="10" spans="1:26">
      <c r="A10" s="94"/>
      <c r="B10" s="34" t="s">
        <v>402</v>
      </c>
      <c r="C10" s="99">
        <v>100.7</v>
      </c>
      <c r="D10" s="99">
        <v>100.1</v>
      </c>
      <c r="E10" s="99">
        <v>100.3</v>
      </c>
      <c r="F10" s="550">
        <v>98.7</v>
      </c>
      <c r="G10" s="550">
        <v>99.8</v>
      </c>
      <c r="H10" s="550">
        <v>99.7</v>
      </c>
      <c r="I10" s="99">
        <v>90.2</v>
      </c>
      <c r="J10" s="99">
        <v>97.7</v>
      </c>
      <c r="K10" s="99">
        <v>97.5</v>
      </c>
      <c r="L10" s="99">
        <v>98.9</v>
      </c>
      <c r="M10" s="95">
        <v>99.8</v>
      </c>
      <c r="N10" s="95">
        <v>99.6</v>
      </c>
      <c r="O10" s="92">
        <v>100.9</v>
      </c>
      <c r="P10" s="92">
        <v>100.1</v>
      </c>
      <c r="Q10" s="30">
        <v>100.7</v>
      </c>
      <c r="R10" s="87">
        <v>100.9</v>
      </c>
      <c r="S10" s="87">
        <v>100.3</v>
      </c>
      <c r="T10" s="87">
        <v>100.9</v>
      </c>
      <c r="U10" s="87">
        <v>98.5</v>
      </c>
      <c r="V10" s="87">
        <v>99.9</v>
      </c>
      <c r="W10" s="87">
        <v>99.5</v>
      </c>
      <c r="X10" s="97">
        <v>75.48</v>
      </c>
      <c r="Y10" s="97">
        <v>57.22</v>
      </c>
    </row>
    <row r="11" spans="1:26">
      <c r="A11" s="88"/>
      <c r="B11" s="53" t="s">
        <v>403</v>
      </c>
      <c r="C11" s="150">
        <v>100.3</v>
      </c>
      <c r="D11" s="150">
        <v>100</v>
      </c>
      <c r="E11" s="150">
        <v>100.2</v>
      </c>
      <c r="F11" s="550">
        <v>99.3</v>
      </c>
      <c r="G11" s="550">
        <v>99.8</v>
      </c>
      <c r="H11" s="550">
        <v>99.5</v>
      </c>
      <c r="I11" s="150">
        <v>93.2</v>
      </c>
      <c r="J11" s="150">
        <v>99.3</v>
      </c>
      <c r="K11" s="150">
        <v>96.8</v>
      </c>
      <c r="L11" s="150">
        <v>99.3</v>
      </c>
      <c r="M11" s="147">
        <v>99.8</v>
      </c>
      <c r="N11" s="147">
        <v>99.4</v>
      </c>
      <c r="O11" s="146">
        <v>101.1</v>
      </c>
      <c r="P11" s="146">
        <v>100.2</v>
      </c>
      <c r="Q11" s="140">
        <v>100.9</v>
      </c>
      <c r="R11" s="144">
        <v>100.8</v>
      </c>
      <c r="S11" s="144">
        <v>99.8</v>
      </c>
      <c r="T11" s="144">
        <v>100.7</v>
      </c>
      <c r="U11" s="144">
        <v>98.5</v>
      </c>
      <c r="V11" s="144">
        <v>99.9</v>
      </c>
      <c r="W11" s="144">
        <v>99.4</v>
      </c>
      <c r="X11" s="97">
        <v>77.86</v>
      </c>
      <c r="Y11" s="97">
        <v>60.55</v>
      </c>
    </row>
    <row r="12" spans="1:26">
      <c r="B12" s="34" t="s">
        <v>404</v>
      </c>
      <c r="C12" s="150">
        <v>100.2</v>
      </c>
      <c r="D12" s="150">
        <v>99.9</v>
      </c>
      <c r="E12" s="150">
        <v>100.1</v>
      </c>
      <c r="F12" s="550">
        <v>99</v>
      </c>
      <c r="G12" s="550">
        <v>99.8</v>
      </c>
      <c r="H12" s="550">
        <v>99.3</v>
      </c>
      <c r="I12" s="150">
        <v>93.9</v>
      </c>
      <c r="J12" s="150">
        <v>100.7</v>
      </c>
      <c r="K12" s="150">
        <v>97.5</v>
      </c>
      <c r="L12" s="150">
        <v>99</v>
      </c>
      <c r="M12" s="147">
        <v>99.8</v>
      </c>
      <c r="N12" s="147">
        <v>99.2</v>
      </c>
      <c r="O12" s="146">
        <v>101</v>
      </c>
      <c r="P12" s="146">
        <v>100</v>
      </c>
      <c r="Q12" s="140">
        <v>100.9</v>
      </c>
      <c r="R12" s="144">
        <v>100.9</v>
      </c>
      <c r="S12" s="144">
        <v>100.3</v>
      </c>
      <c r="T12" s="144">
        <v>101</v>
      </c>
      <c r="U12" s="144">
        <v>98.6</v>
      </c>
      <c r="V12" s="144">
        <v>100</v>
      </c>
      <c r="W12" s="144">
        <v>99.4</v>
      </c>
      <c r="X12" s="97">
        <v>77.83</v>
      </c>
      <c r="Y12" s="97">
        <v>59.86</v>
      </c>
    </row>
    <row r="13" spans="1:26">
      <c r="B13" s="53" t="s">
        <v>405</v>
      </c>
      <c r="C13" s="150">
        <v>100.3</v>
      </c>
      <c r="D13" s="150">
        <v>100</v>
      </c>
      <c r="E13" s="150">
        <v>100.1</v>
      </c>
      <c r="F13" s="550">
        <v>98.2</v>
      </c>
      <c r="G13" s="550">
        <v>99.9</v>
      </c>
      <c r="H13" s="550">
        <v>99.2</v>
      </c>
      <c r="I13" s="150">
        <v>94.7</v>
      </c>
      <c r="J13" s="150">
        <v>99.6</v>
      </c>
      <c r="K13" s="150">
        <v>97.1</v>
      </c>
      <c r="L13" s="150">
        <v>98</v>
      </c>
      <c r="M13" s="147">
        <v>99.9</v>
      </c>
      <c r="N13" s="147">
        <v>99.1</v>
      </c>
      <c r="O13" s="146">
        <v>101</v>
      </c>
      <c r="P13" s="146">
        <v>100.1</v>
      </c>
      <c r="Q13" s="140">
        <v>101</v>
      </c>
      <c r="R13" s="144">
        <v>101</v>
      </c>
      <c r="S13" s="144">
        <v>99.9</v>
      </c>
      <c r="T13" s="144">
        <v>100.9</v>
      </c>
      <c r="U13" s="144">
        <v>98.7</v>
      </c>
      <c r="V13" s="144">
        <v>100</v>
      </c>
      <c r="W13" s="144">
        <v>99.4</v>
      </c>
      <c r="X13" s="97">
        <v>75</v>
      </c>
      <c r="Y13" s="97">
        <v>58.48</v>
      </c>
    </row>
    <row r="14" spans="1:26">
      <c r="B14" s="34" t="s">
        <v>406</v>
      </c>
      <c r="C14" s="150">
        <v>99.8</v>
      </c>
      <c r="D14" s="150">
        <v>99.8</v>
      </c>
      <c r="E14" s="150">
        <v>99.9</v>
      </c>
      <c r="F14" s="550">
        <v>97.9</v>
      </c>
      <c r="G14" s="550">
        <v>99.9</v>
      </c>
      <c r="H14" s="550">
        <v>99.1</v>
      </c>
      <c r="I14" s="150">
        <v>97.9</v>
      </c>
      <c r="J14" s="150">
        <v>102.3</v>
      </c>
      <c r="K14" s="150">
        <v>99.3</v>
      </c>
      <c r="L14" s="150">
        <v>97.5</v>
      </c>
      <c r="M14" s="147">
        <v>99.8</v>
      </c>
      <c r="N14" s="147">
        <v>98.9</v>
      </c>
      <c r="O14" s="146">
        <v>101.1</v>
      </c>
      <c r="P14" s="146">
        <v>100.1</v>
      </c>
      <c r="Q14" s="140">
        <v>101.1</v>
      </c>
      <c r="R14" s="144">
        <v>101.3</v>
      </c>
      <c r="S14" s="144">
        <v>100.3</v>
      </c>
      <c r="T14" s="144">
        <v>101.2</v>
      </c>
      <c r="U14" s="144">
        <v>98.8</v>
      </c>
      <c r="V14" s="144">
        <v>100</v>
      </c>
      <c r="W14" s="144">
        <v>99.4</v>
      </c>
      <c r="X14" s="97">
        <v>66.08</v>
      </c>
      <c r="Y14" s="97">
        <v>49.68</v>
      </c>
    </row>
    <row r="15" spans="1:26">
      <c r="B15" s="53" t="s">
        <v>407</v>
      </c>
      <c r="C15" s="150">
        <v>99.7</v>
      </c>
      <c r="D15" s="150">
        <v>99.6</v>
      </c>
      <c r="E15" s="150">
        <v>99.5</v>
      </c>
      <c r="F15" s="550">
        <v>98.5</v>
      </c>
      <c r="G15" s="550">
        <v>100.3</v>
      </c>
      <c r="H15" s="550">
        <v>99.4</v>
      </c>
      <c r="I15" s="150">
        <v>97.6</v>
      </c>
      <c r="J15" s="150">
        <v>99.8</v>
      </c>
      <c r="K15" s="150">
        <v>99.1</v>
      </c>
      <c r="L15" s="150">
        <v>98.2</v>
      </c>
      <c r="M15" s="147">
        <v>100.3</v>
      </c>
      <c r="N15" s="147">
        <v>99.2</v>
      </c>
      <c r="O15" s="146">
        <v>101.1</v>
      </c>
      <c r="P15" s="146">
        <v>100</v>
      </c>
      <c r="Q15" s="140">
        <v>101.1</v>
      </c>
      <c r="R15" s="144">
        <v>101.5</v>
      </c>
      <c r="S15" s="144">
        <v>100.1</v>
      </c>
      <c r="T15" s="144">
        <v>101.3</v>
      </c>
      <c r="U15" s="144">
        <v>99.1</v>
      </c>
      <c r="V15" s="144">
        <v>100</v>
      </c>
      <c r="W15" s="144">
        <v>99.4</v>
      </c>
      <c r="X15" s="97">
        <v>63.81</v>
      </c>
      <c r="Y15" s="97">
        <v>52.43</v>
      </c>
    </row>
    <row r="16" spans="1:26">
      <c r="B16" s="34" t="s">
        <v>408</v>
      </c>
      <c r="C16" s="150">
        <v>99.7</v>
      </c>
      <c r="D16" s="150">
        <v>100</v>
      </c>
      <c r="E16" s="150">
        <v>99.4</v>
      </c>
      <c r="F16" s="550">
        <v>98.4</v>
      </c>
      <c r="G16" s="550">
        <v>100</v>
      </c>
      <c r="H16" s="550">
        <v>99.4</v>
      </c>
      <c r="I16" s="150">
        <v>97.9</v>
      </c>
      <c r="J16" s="150">
        <v>100.5</v>
      </c>
      <c r="K16" s="150">
        <v>99.6</v>
      </c>
      <c r="L16" s="150">
        <v>98.1</v>
      </c>
      <c r="M16" s="147">
        <v>100</v>
      </c>
      <c r="N16" s="147">
        <v>99.2</v>
      </c>
      <c r="O16" s="146">
        <v>101.2</v>
      </c>
      <c r="P16" s="146">
        <v>100.1</v>
      </c>
      <c r="Q16" s="140">
        <v>101.2</v>
      </c>
      <c r="R16" s="144">
        <v>101.6</v>
      </c>
      <c r="S16" s="144">
        <v>100.5</v>
      </c>
      <c r="T16" s="144">
        <v>101.8</v>
      </c>
      <c r="U16" s="144">
        <v>99.2</v>
      </c>
      <c r="V16" s="144">
        <v>100</v>
      </c>
      <c r="W16" s="144">
        <v>99.4</v>
      </c>
      <c r="X16" s="97">
        <v>63.71</v>
      </c>
      <c r="Y16" s="97">
        <v>52.08</v>
      </c>
    </row>
    <row r="17" spans="1:25">
      <c r="B17" s="53" t="s">
        <v>409</v>
      </c>
      <c r="C17" s="150">
        <v>99.4</v>
      </c>
      <c r="D17" s="150">
        <v>100</v>
      </c>
      <c r="E17" s="150">
        <v>99.5</v>
      </c>
      <c r="F17" s="550">
        <v>98.7</v>
      </c>
      <c r="G17" s="550">
        <v>99.6</v>
      </c>
      <c r="H17" s="550">
        <v>99</v>
      </c>
      <c r="I17" s="150">
        <v>98.8</v>
      </c>
      <c r="J17" s="150">
        <v>100.5</v>
      </c>
      <c r="K17" s="150">
        <v>100.1</v>
      </c>
      <c r="L17" s="150">
        <v>98.3</v>
      </c>
      <c r="M17" s="150">
        <v>99.5</v>
      </c>
      <c r="N17" s="150">
        <v>98.7</v>
      </c>
      <c r="O17" s="150">
        <v>101.2</v>
      </c>
      <c r="P17" s="150">
        <v>100</v>
      </c>
      <c r="Q17" s="150">
        <v>101.2</v>
      </c>
      <c r="R17" s="150">
        <v>101.6</v>
      </c>
      <c r="S17" s="150">
        <v>99.8</v>
      </c>
      <c r="T17" s="150">
        <v>101.6</v>
      </c>
      <c r="U17" s="150">
        <v>99.3</v>
      </c>
      <c r="V17" s="150">
        <v>100</v>
      </c>
      <c r="W17" s="150">
        <v>99.4</v>
      </c>
      <c r="X17" s="97">
        <v>62.3</v>
      </c>
      <c r="Y17" s="97">
        <v>51.33</v>
      </c>
    </row>
    <row r="18" spans="1:25">
      <c r="B18" s="34" t="s">
        <v>410</v>
      </c>
      <c r="C18" s="150">
        <v>99.4</v>
      </c>
      <c r="D18" s="150">
        <v>99.8</v>
      </c>
      <c r="E18" s="150">
        <v>99.2</v>
      </c>
      <c r="F18" s="550">
        <v>98.4</v>
      </c>
      <c r="G18" s="550">
        <v>99.5</v>
      </c>
      <c r="H18" s="550">
        <v>98.5</v>
      </c>
      <c r="I18" s="150">
        <v>98.8</v>
      </c>
      <c r="J18" s="150">
        <v>99.6</v>
      </c>
      <c r="K18" s="150">
        <v>99.7</v>
      </c>
      <c r="L18" s="150">
        <v>98</v>
      </c>
      <c r="M18" s="150">
        <v>99.4</v>
      </c>
      <c r="N18" s="150">
        <v>98.1</v>
      </c>
      <c r="O18" s="150">
        <v>101.3</v>
      </c>
      <c r="P18" s="150">
        <v>100.1</v>
      </c>
      <c r="Q18" s="150">
        <v>101.3</v>
      </c>
      <c r="R18" s="150">
        <v>101.5</v>
      </c>
      <c r="S18" s="150">
        <v>99.9</v>
      </c>
      <c r="T18" s="150">
        <v>101.5</v>
      </c>
      <c r="U18" s="150">
        <v>99.4</v>
      </c>
      <c r="V18" s="150">
        <v>99.9</v>
      </c>
      <c r="W18" s="150">
        <v>99.3</v>
      </c>
      <c r="X18" s="97">
        <v>64.52</v>
      </c>
      <c r="Y18" s="97">
        <v>53.12</v>
      </c>
    </row>
    <row r="19" spans="1:25">
      <c r="B19" s="53" t="s">
        <v>411</v>
      </c>
      <c r="C19" s="150">
        <v>99</v>
      </c>
      <c r="D19" s="150">
        <v>99.7</v>
      </c>
      <c r="E19" s="150">
        <v>99</v>
      </c>
      <c r="F19" s="550">
        <v>97.3</v>
      </c>
      <c r="G19" s="550">
        <v>98.8</v>
      </c>
      <c r="H19" s="550">
        <v>97.3</v>
      </c>
      <c r="I19" s="150">
        <v>98.7</v>
      </c>
      <c r="J19" s="150">
        <v>99</v>
      </c>
      <c r="K19" s="150">
        <v>98.7</v>
      </c>
      <c r="L19" s="150">
        <v>96.7</v>
      </c>
      <c r="M19" s="150">
        <v>98.6</v>
      </c>
      <c r="N19" s="150">
        <v>96.7</v>
      </c>
      <c r="O19" s="150">
        <v>101.2</v>
      </c>
      <c r="P19" s="150">
        <v>99.9</v>
      </c>
      <c r="Q19" s="150">
        <v>101.2</v>
      </c>
      <c r="R19" s="150">
        <v>101.5</v>
      </c>
      <c r="S19" s="150">
        <v>100</v>
      </c>
      <c r="T19" s="150">
        <v>101.5</v>
      </c>
      <c r="U19" s="150">
        <v>99.2</v>
      </c>
      <c r="V19" s="150">
        <v>99.9</v>
      </c>
      <c r="W19" s="150">
        <v>99.2</v>
      </c>
      <c r="X19" s="97">
        <v>67.23</v>
      </c>
      <c r="Y19" s="97">
        <v>52.36</v>
      </c>
    </row>
    <row r="20" spans="1:25">
      <c r="A20" s="94">
        <v>2015</v>
      </c>
      <c r="B20" s="195" t="s">
        <v>400</v>
      </c>
      <c r="C20" s="150">
        <v>98.6</v>
      </c>
      <c r="D20" s="150">
        <v>99.8</v>
      </c>
      <c r="E20" s="150">
        <v>99.8</v>
      </c>
      <c r="F20" s="550">
        <v>97.2</v>
      </c>
      <c r="G20" s="550">
        <v>99.9</v>
      </c>
      <c r="H20" s="550">
        <v>99.9</v>
      </c>
      <c r="I20" s="150">
        <v>95.5</v>
      </c>
      <c r="J20" s="150">
        <v>97.4</v>
      </c>
      <c r="K20" s="150">
        <v>97.4</v>
      </c>
      <c r="L20" s="150">
        <v>96.7</v>
      </c>
      <c r="M20" s="150">
        <v>99.9</v>
      </c>
      <c r="N20" s="150">
        <v>99.9</v>
      </c>
      <c r="O20" s="150">
        <v>101.2</v>
      </c>
      <c r="P20" s="150">
        <v>100.5</v>
      </c>
      <c r="Q20" s="150">
        <v>100.5</v>
      </c>
      <c r="R20" s="150">
        <v>101.3</v>
      </c>
      <c r="S20" s="150">
        <v>100.5</v>
      </c>
      <c r="T20" s="150">
        <v>100.5</v>
      </c>
      <c r="U20" s="150">
        <v>99.5</v>
      </c>
      <c r="V20" s="150">
        <v>99.9</v>
      </c>
      <c r="W20" s="150">
        <v>99.9</v>
      </c>
      <c r="X20" s="97">
        <v>70.989999999999995</v>
      </c>
      <c r="Y20" s="97">
        <v>53.56</v>
      </c>
    </row>
    <row r="21" spans="1:25" ht="15" customHeight="1">
      <c r="A21" s="94"/>
      <c r="B21" s="121" t="s">
        <v>401</v>
      </c>
      <c r="C21" s="150">
        <v>98.4</v>
      </c>
      <c r="D21" s="150">
        <v>99.9</v>
      </c>
      <c r="E21" s="150">
        <v>99.6</v>
      </c>
      <c r="F21" s="550">
        <v>97.2</v>
      </c>
      <c r="G21" s="550">
        <v>99.9</v>
      </c>
      <c r="H21" s="550">
        <v>99.8</v>
      </c>
      <c r="I21" s="150">
        <v>97.1</v>
      </c>
      <c r="J21" s="150">
        <v>100.8</v>
      </c>
      <c r="K21" s="150">
        <v>98.2</v>
      </c>
      <c r="L21" s="150">
        <v>96.6</v>
      </c>
      <c r="M21" s="150">
        <v>99.8</v>
      </c>
      <c r="N21" s="150">
        <v>99.7</v>
      </c>
      <c r="O21" s="150">
        <v>101.2</v>
      </c>
      <c r="P21" s="150">
        <v>100.1</v>
      </c>
      <c r="Q21" s="150">
        <v>100.6</v>
      </c>
      <c r="R21" s="150">
        <v>101.3</v>
      </c>
      <c r="S21" s="150">
        <v>99.9</v>
      </c>
      <c r="T21" s="150">
        <v>100.4</v>
      </c>
      <c r="U21" s="150">
        <v>99.6</v>
      </c>
      <c r="V21" s="150">
        <v>99.9</v>
      </c>
      <c r="W21" s="150">
        <v>99.8</v>
      </c>
      <c r="X21" s="97">
        <v>70.680000000000007</v>
      </c>
      <c r="Y21" s="97">
        <v>52</v>
      </c>
    </row>
    <row r="22" spans="1:25" ht="15" customHeight="1">
      <c r="A22" s="94"/>
      <c r="B22" s="195" t="s">
        <v>402</v>
      </c>
      <c r="C22" s="150">
        <v>98.5</v>
      </c>
      <c r="D22" s="150">
        <v>100.2</v>
      </c>
      <c r="E22" s="150">
        <v>99.8</v>
      </c>
      <c r="F22" s="550">
        <v>97.5</v>
      </c>
      <c r="G22" s="550">
        <v>100.1</v>
      </c>
      <c r="H22" s="550">
        <v>99.9</v>
      </c>
      <c r="I22" s="150">
        <v>101.6</v>
      </c>
      <c r="J22" s="150">
        <v>102.2</v>
      </c>
      <c r="K22" s="150">
        <v>100.4</v>
      </c>
      <c r="L22" s="150">
        <v>96.8</v>
      </c>
      <c r="M22" s="150">
        <v>100</v>
      </c>
      <c r="N22" s="150">
        <v>99.7</v>
      </c>
      <c r="O22" s="150">
        <v>101.2</v>
      </c>
      <c r="P22" s="150">
        <v>100.1</v>
      </c>
      <c r="Q22" s="150">
        <v>100.7</v>
      </c>
      <c r="R22" s="150">
        <v>101.1</v>
      </c>
      <c r="S22" s="150">
        <v>100.1</v>
      </c>
      <c r="T22" s="150">
        <v>100.5</v>
      </c>
      <c r="U22" s="150">
        <v>99.7</v>
      </c>
      <c r="V22" s="150">
        <v>100</v>
      </c>
      <c r="W22" s="150">
        <v>99.8</v>
      </c>
      <c r="X22" s="97">
        <v>69.34</v>
      </c>
      <c r="Y22" s="97">
        <v>51.49</v>
      </c>
    </row>
    <row r="23" spans="1:25" ht="15" customHeight="1">
      <c r="B23" s="53" t="s">
        <v>403</v>
      </c>
      <c r="C23" s="150">
        <v>98.9</v>
      </c>
      <c r="D23" s="150">
        <v>100.4</v>
      </c>
      <c r="E23" s="150">
        <v>100.3</v>
      </c>
      <c r="F23" s="550">
        <v>97.3</v>
      </c>
      <c r="G23" s="550">
        <v>99.6</v>
      </c>
      <c r="H23" s="550">
        <v>99.5</v>
      </c>
      <c r="I23" s="150">
        <v>101.8</v>
      </c>
      <c r="J23" s="150">
        <v>99.5</v>
      </c>
      <c r="K23" s="150">
        <v>99.9</v>
      </c>
      <c r="L23" s="150">
        <v>96.6</v>
      </c>
      <c r="M23" s="150">
        <v>99.6</v>
      </c>
      <c r="N23" s="150">
        <v>99.3</v>
      </c>
      <c r="O23" s="150">
        <v>101.1</v>
      </c>
      <c r="P23" s="150">
        <v>100.1</v>
      </c>
      <c r="Q23" s="150">
        <v>100.8</v>
      </c>
      <c r="R23" s="150">
        <v>101.5</v>
      </c>
      <c r="S23" s="150">
        <v>100.2</v>
      </c>
      <c r="T23" s="150">
        <v>100.7</v>
      </c>
      <c r="U23" s="150">
        <v>99.7</v>
      </c>
      <c r="V23" s="150">
        <v>100</v>
      </c>
      <c r="W23" s="150">
        <v>99.8</v>
      </c>
      <c r="X23" s="97">
        <v>68.19</v>
      </c>
      <c r="Y23" s="97">
        <v>52.03</v>
      </c>
    </row>
    <row r="24" spans="1:25" ht="15" customHeight="1">
      <c r="B24" s="230" t="s">
        <v>404</v>
      </c>
      <c r="C24" s="150">
        <v>99.1</v>
      </c>
      <c r="D24" s="150">
        <v>100</v>
      </c>
      <c r="E24" s="150">
        <v>100.3</v>
      </c>
      <c r="F24" s="550">
        <v>97.9</v>
      </c>
      <c r="G24" s="550">
        <v>100.4</v>
      </c>
      <c r="H24" s="550">
        <v>99.9</v>
      </c>
      <c r="I24" s="150">
        <v>99</v>
      </c>
      <c r="J24" s="150">
        <v>97.9</v>
      </c>
      <c r="K24" s="150">
        <v>97.8</v>
      </c>
      <c r="L24" s="150">
        <v>97.3</v>
      </c>
      <c r="M24" s="150">
        <v>100.5</v>
      </c>
      <c r="N24" s="150">
        <v>99.8</v>
      </c>
      <c r="O24" s="150">
        <v>101.1</v>
      </c>
      <c r="P24" s="150">
        <v>100</v>
      </c>
      <c r="Q24" s="150">
        <v>100.8</v>
      </c>
      <c r="R24" s="150">
        <v>101.8</v>
      </c>
      <c r="S24" s="150">
        <v>100.6</v>
      </c>
      <c r="T24" s="150">
        <v>101.3</v>
      </c>
      <c r="U24" s="150">
        <v>99.7</v>
      </c>
      <c r="V24" s="150">
        <v>99.9</v>
      </c>
      <c r="W24" s="150">
        <v>99.7</v>
      </c>
      <c r="X24" s="97">
        <v>64.72</v>
      </c>
      <c r="Y24" s="97">
        <v>49.71</v>
      </c>
    </row>
    <row r="25" spans="1:25" ht="15" customHeight="1">
      <c r="B25" s="53" t="s">
        <v>405</v>
      </c>
      <c r="C25" s="150">
        <v>99.2</v>
      </c>
      <c r="D25" s="150">
        <v>100</v>
      </c>
      <c r="E25" s="150">
        <v>100.3</v>
      </c>
      <c r="F25" s="550">
        <v>98.6</v>
      </c>
      <c r="G25" s="550">
        <v>100.6</v>
      </c>
      <c r="H25" s="550">
        <v>100.5</v>
      </c>
      <c r="I25" s="150">
        <v>98.6</v>
      </c>
      <c r="J25" s="150">
        <v>99.2</v>
      </c>
      <c r="K25" s="150">
        <v>97</v>
      </c>
      <c r="L25" s="150">
        <v>98.1</v>
      </c>
      <c r="M25" s="150">
        <v>100.7</v>
      </c>
      <c r="N25" s="150">
        <v>100.5</v>
      </c>
      <c r="O25" s="150">
        <v>101.1</v>
      </c>
      <c r="P25" s="150">
        <v>100.1</v>
      </c>
      <c r="Q25" s="150">
        <v>100.9</v>
      </c>
      <c r="R25" s="150">
        <v>101.9</v>
      </c>
      <c r="S25" s="150">
        <v>100</v>
      </c>
      <c r="T25" s="150">
        <v>101.3</v>
      </c>
      <c r="U25" s="150">
        <v>99.6</v>
      </c>
      <c r="V25" s="150">
        <v>100</v>
      </c>
      <c r="W25" s="150">
        <v>99.7</v>
      </c>
      <c r="X25" s="97">
        <v>65.09</v>
      </c>
      <c r="Y25" s="97">
        <v>52.54</v>
      </c>
    </row>
    <row r="26" spans="1:25" ht="15" customHeight="1">
      <c r="B26" s="195" t="s">
        <v>406</v>
      </c>
      <c r="C26" s="150">
        <v>99.3</v>
      </c>
      <c r="D26" s="150">
        <v>99.9</v>
      </c>
      <c r="E26" s="150">
        <v>100.2</v>
      </c>
      <c r="F26" s="550">
        <v>98.2</v>
      </c>
      <c r="G26" s="550">
        <v>99.6</v>
      </c>
      <c r="H26" s="550">
        <v>100.1</v>
      </c>
      <c r="I26" s="150">
        <v>94.2</v>
      </c>
      <c r="J26" s="150">
        <v>97.7</v>
      </c>
      <c r="K26" s="150">
        <v>94.8</v>
      </c>
      <c r="L26" s="150">
        <v>98</v>
      </c>
      <c r="M26" s="150">
        <v>99.6</v>
      </c>
      <c r="N26" s="150">
        <v>100.1</v>
      </c>
      <c r="O26" s="150">
        <v>101.1</v>
      </c>
      <c r="P26" s="150">
        <v>100.1</v>
      </c>
      <c r="Q26" s="150">
        <v>101</v>
      </c>
      <c r="R26" s="150">
        <v>101.5</v>
      </c>
      <c r="S26" s="150">
        <v>99.9</v>
      </c>
      <c r="T26" s="150">
        <v>101.2</v>
      </c>
      <c r="U26" s="150">
        <v>99.6</v>
      </c>
      <c r="V26" s="150">
        <v>99.9</v>
      </c>
      <c r="W26" s="150">
        <v>99.6</v>
      </c>
      <c r="X26" s="97">
        <v>66.680000000000007</v>
      </c>
      <c r="Y26" s="97">
        <v>50.55</v>
      </c>
    </row>
    <row r="27" spans="1:25" ht="15" customHeight="1">
      <c r="B27" s="121" t="s">
        <v>407</v>
      </c>
      <c r="C27" s="150">
        <v>99.4</v>
      </c>
      <c r="D27" s="150">
        <v>99.6</v>
      </c>
      <c r="E27" s="150">
        <v>99.9</v>
      </c>
      <c r="F27" s="550">
        <v>97.3</v>
      </c>
      <c r="G27" s="550">
        <v>99.3</v>
      </c>
      <c r="H27" s="550">
        <v>99.4</v>
      </c>
      <c r="I27" s="150">
        <v>92.7</v>
      </c>
      <c r="J27" s="150">
        <v>98.2</v>
      </c>
      <c r="K27" s="150">
        <v>93.1</v>
      </c>
      <c r="L27" s="150">
        <v>96.9</v>
      </c>
      <c r="M27" s="150">
        <v>99.3</v>
      </c>
      <c r="N27" s="150">
        <v>99.4</v>
      </c>
      <c r="O27" s="150">
        <v>100.8</v>
      </c>
      <c r="P27" s="150">
        <v>99.7</v>
      </c>
      <c r="Q27" s="150">
        <v>100.7</v>
      </c>
      <c r="R27" s="150">
        <v>101.5</v>
      </c>
      <c r="S27" s="150">
        <v>100.1</v>
      </c>
      <c r="T27" s="150">
        <v>101.3</v>
      </c>
      <c r="U27" s="150">
        <v>99.4</v>
      </c>
      <c r="V27" s="150">
        <v>99.9</v>
      </c>
      <c r="W27" s="150">
        <v>99.5</v>
      </c>
      <c r="X27" s="97">
        <v>64.58</v>
      </c>
      <c r="Y27" s="97">
        <v>50.36</v>
      </c>
    </row>
    <row r="28" spans="1:25" ht="15" customHeight="1">
      <c r="B28" s="195" t="s">
        <v>408</v>
      </c>
      <c r="C28" s="150">
        <v>99.2</v>
      </c>
      <c r="D28" s="150">
        <v>99.7</v>
      </c>
      <c r="E28" s="150">
        <v>99.6</v>
      </c>
      <c r="F28" s="550">
        <v>97.2</v>
      </c>
      <c r="G28" s="550">
        <v>99.9</v>
      </c>
      <c r="H28" s="550">
        <v>99.3</v>
      </c>
      <c r="I28" s="150">
        <v>92.8</v>
      </c>
      <c r="J28" s="150">
        <v>100.6</v>
      </c>
      <c r="K28" s="150">
        <v>93.7</v>
      </c>
      <c r="L28" s="150">
        <v>96.9</v>
      </c>
      <c r="M28" s="150">
        <v>100</v>
      </c>
      <c r="N28" s="150">
        <v>99.4</v>
      </c>
      <c r="O28" s="150">
        <v>100.1</v>
      </c>
      <c r="P28" s="150">
        <v>99.4</v>
      </c>
      <c r="Q28" s="150">
        <v>100.1</v>
      </c>
      <c r="R28" s="150">
        <v>100.6</v>
      </c>
      <c r="S28" s="150">
        <v>99.6</v>
      </c>
      <c r="T28" s="150">
        <v>100.9</v>
      </c>
      <c r="U28" s="150">
        <v>99.4</v>
      </c>
      <c r="V28" s="150">
        <v>99.9</v>
      </c>
      <c r="W28" s="150">
        <v>99.4</v>
      </c>
      <c r="X28" s="97">
        <v>65.58</v>
      </c>
      <c r="Y28" s="97">
        <v>52.74</v>
      </c>
    </row>
    <row r="29" spans="1:25" ht="15" customHeight="1">
      <c r="B29" s="317" t="s">
        <v>477</v>
      </c>
      <c r="C29" s="150">
        <v>99.3</v>
      </c>
      <c r="D29" s="150">
        <v>100.1</v>
      </c>
      <c r="E29" s="150">
        <v>99.7</v>
      </c>
      <c r="F29" s="550">
        <v>97.7</v>
      </c>
      <c r="G29" s="550">
        <v>100.1</v>
      </c>
      <c r="H29" s="550">
        <v>99.4</v>
      </c>
      <c r="I29" s="150">
        <v>94.1</v>
      </c>
      <c r="J29" s="150">
        <v>101.8</v>
      </c>
      <c r="K29" s="150">
        <v>95.4</v>
      </c>
      <c r="L29" s="150">
        <v>97.5</v>
      </c>
      <c r="M29" s="150">
        <v>100.1</v>
      </c>
      <c r="N29" s="150">
        <v>99.5</v>
      </c>
      <c r="O29" s="150">
        <v>99.9</v>
      </c>
      <c r="P29" s="150">
        <v>99.8</v>
      </c>
      <c r="Q29" s="150">
        <v>99.9</v>
      </c>
      <c r="R29" s="150">
        <v>100.4</v>
      </c>
      <c r="S29" s="150">
        <v>99.7</v>
      </c>
      <c r="T29" s="150">
        <v>100.6</v>
      </c>
      <c r="U29" s="150">
        <v>99.3</v>
      </c>
      <c r="V29" s="150">
        <v>99.9</v>
      </c>
      <c r="W29" s="150">
        <v>99.3</v>
      </c>
      <c r="X29" s="97">
        <v>66.099999999999994</v>
      </c>
      <c r="Y29" s="97">
        <v>54.09</v>
      </c>
    </row>
    <row r="30" spans="1:25" ht="15" customHeight="1">
      <c r="B30" s="317" t="s">
        <v>478</v>
      </c>
      <c r="C30" s="150">
        <v>99.4</v>
      </c>
      <c r="D30" s="150">
        <v>99.9</v>
      </c>
      <c r="E30" s="150">
        <v>99.6</v>
      </c>
      <c r="F30" s="550">
        <v>98.2</v>
      </c>
      <c r="G30" s="550">
        <v>100</v>
      </c>
      <c r="H30" s="550">
        <v>99.4</v>
      </c>
      <c r="I30" s="150">
        <v>92.8</v>
      </c>
      <c r="J30" s="150">
        <v>98.3</v>
      </c>
      <c r="K30" s="150">
        <v>93.8</v>
      </c>
      <c r="L30" s="150">
        <v>98.1</v>
      </c>
      <c r="M30" s="150">
        <v>100</v>
      </c>
      <c r="N30" s="150">
        <v>99.5</v>
      </c>
      <c r="O30" s="150">
        <v>99.8</v>
      </c>
      <c r="P30" s="150">
        <v>100.1</v>
      </c>
      <c r="Q30" s="150">
        <v>100</v>
      </c>
      <c r="R30" s="150">
        <v>100.5</v>
      </c>
      <c r="S30" s="150">
        <v>99.9</v>
      </c>
      <c r="T30" s="150">
        <v>100.5</v>
      </c>
      <c r="U30" s="150">
        <v>99.3</v>
      </c>
      <c r="V30" s="150">
        <v>99.9</v>
      </c>
      <c r="W30" s="150">
        <v>99.2</v>
      </c>
      <c r="X30" s="97">
        <v>67.23</v>
      </c>
      <c r="Y30" s="97">
        <v>54.18</v>
      </c>
    </row>
    <row r="31" spans="1:25" ht="15" customHeight="1">
      <c r="B31" s="317" t="s">
        <v>411</v>
      </c>
      <c r="C31" s="150">
        <v>99.5</v>
      </c>
      <c r="D31" s="150">
        <v>99.8</v>
      </c>
      <c r="E31" s="150">
        <v>99.5</v>
      </c>
      <c r="F31" s="550">
        <v>99.2</v>
      </c>
      <c r="G31" s="550">
        <v>99.8</v>
      </c>
      <c r="H31" s="550">
        <v>99.2</v>
      </c>
      <c r="I31" s="150">
        <v>92.9</v>
      </c>
      <c r="J31" s="150">
        <v>99</v>
      </c>
      <c r="K31" s="150">
        <v>92.9</v>
      </c>
      <c r="L31" s="150">
        <v>99.3</v>
      </c>
      <c r="M31" s="150">
        <v>99.8</v>
      </c>
      <c r="N31" s="150">
        <v>99.3</v>
      </c>
      <c r="O31" s="150">
        <v>100</v>
      </c>
      <c r="P31" s="150">
        <v>100</v>
      </c>
      <c r="Q31" s="150">
        <v>100</v>
      </c>
      <c r="R31" s="150">
        <v>100.6</v>
      </c>
      <c r="S31" s="150">
        <v>100.1</v>
      </c>
      <c r="T31" s="150">
        <v>100.6</v>
      </c>
      <c r="U31" s="150">
        <v>99.1</v>
      </c>
      <c r="V31" s="150">
        <v>99.9</v>
      </c>
      <c r="W31" s="150">
        <v>99.1</v>
      </c>
      <c r="X31" s="97">
        <v>67.819999999999993</v>
      </c>
      <c r="Y31" s="97">
        <v>55.12</v>
      </c>
    </row>
    <row r="32" spans="1:25" s="68" customFormat="1" ht="15" customHeight="1">
      <c r="A32" s="551">
        <v>2016</v>
      </c>
      <c r="B32" s="121" t="s">
        <v>400</v>
      </c>
      <c r="C32" s="150">
        <v>99.1</v>
      </c>
      <c r="D32" s="150">
        <v>99.5</v>
      </c>
      <c r="E32" s="150">
        <v>99.5</v>
      </c>
      <c r="F32" s="550">
        <v>98.8</v>
      </c>
      <c r="G32" s="550">
        <v>99.5</v>
      </c>
      <c r="H32" s="550">
        <v>99.5</v>
      </c>
      <c r="I32" s="150">
        <v>91.5</v>
      </c>
      <c r="J32" s="150">
        <v>96</v>
      </c>
      <c r="K32" s="150">
        <v>96</v>
      </c>
      <c r="L32" s="150">
        <v>99.2</v>
      </c>
      <c r="M32" s="150">
        <v>99.8</v>
      </c>
      <c r="N32" s="150">
        <v>99.8</v>
      </c>
      <c r="O32" s="150">
        <v>98.2</v>
      </c>
      <c r="P32" s="150">
        <v>98.7</v>
      </c>
      <c r="Q32" s="150">
        <v>98.7</v>
      </c>
      <c r="R32" s="150">
        <v>100.6</v>
      </c>
      <c r="S32" s="150">
        <v>100.6</v>
      </c>
      <c r="T32" s="150">
        <v>100.6</v>
      </c>
      <c r="U32" s="150">
        <v>99.3</v>
      </c>
      <c r="V32" s="150">
        <v>99.9</v>
      </c>
      <c r="W32" s="150">
        <v>99.9</v>
      </c>
      <c r="X32" s="552">
        <v>66.87</v>
      </c>
      <c r="Y32" s="552">
        <v>56.59</v>
      </c>
    </row>
    <row r="33" spans="1:25" s="68" customFormat="1" ht="15" customHeight="1">
      <c r="A33" s="551"/>
      <c r="B33" s="121" t="s">
        <v>401</v>
      </c>
      <c r="C33" s="150">
        <v>99.2</v>
      </c>
      <c r="D33" s="150">
        <v>99.9</v>
      </c>
      <c r="E33" s="150">
        <v>99.4</v>
      </c>
      <c r="F33" s="550">
        <v>98.5</v>
      </c>
      <c r="G33" s="550">
        <v>99.6</v>
      </c>
      <c r="H33" s="550">
        <v>99.1</v>
      </c>
      <c r="I33" s="150">
        <v>91.2</v>
      </c>
      <c r="J33" s="150">
        <v>100.5</v>
      </c>
      <c r="K33" s="150">
        <v>96.5</v>
      </c>
      <c r="L33" s="150">
        <v>98.9</v>
      </c>
      <c r="M33" s="150">
        <v>99.5</v>
      </c>
      <c r="N33" s="150">
        <v>99.3</v>
      </c>
      <c r="O33" s="150">
        <v>97.9</v>
      </c>
      <c r="P33" s="150">
        <v>99.8</v>
      </c>
      <c r="Q33" s="150">
        <v>98.5</v>
      </c>
      <c r="R33" s="150">
        <v>100.8</v>
      </c>
      <c r="S33" s="150">
        <v>100.1</v>
      </c>
      <c r="T33" s="150">
        <v>100.7</v>
      </c>
      <c r="U33" s="150">
        <v>99.3</v>
      </c>
      <c r="V33" s="150">
        <v>99.9</v>
      </c>
      <c r="W33" s="150">
        <v>99.8</v>
      </c>
      <c r="X33" s="552">
        <v>64.180000000000007</v>
      </c>
      <c r="Y33" s="552">
        <v>55.78</v>
      </c>
    </row>
    <row r="34" spans="1:25" s="68" customFormat="1" ht="15" customHeight="1">
      <c r="A34" s="551"/>
      <c r="B34" s="121" t="s">
        <v>402</v>
      </c>
      <c r="C34" s="150">
        <v>99.1</v>
      </c>
      <c r="D34" s="150">
        <v>100.1</v>
      </c>
      <c r="E34" s="150">
        <v>99.5</v>
      </c>
      <c r="F34" s="550">
        <v>98.1</v>
      </c>
      <c r="G34" s="550">
        <v>99.7</v>
      </c>
      <c r="H34" s="550">
        <v>98.8</v>
      </c>
      <c r="I34" s="150">
        <v>90.4</v>
      </c>
      <c r="J34" s="150">
        <v>101.2</v>
      </c>
      <c r="K34" s="150">
        <v>97.7</v>
      </c>
      <c r="L34" s="150">
        <v>98.5</v>
      </c>
      <c r="M34" s="150">
        <v>99.6</v>
      </c>
      <c r="N34" s="150">
        <v>98.9</v>
      </c>
      <c r="O34" s="150">
        <v>97.8</v>
      </c>
      <c r="P34" s="150">
        <v>100</v>
      </c>
      <c r="Q34" s="150">
        <v>98.5</v>
      </c>
      <c r="R34" s="150">
        <v>101</v>
      </c>
      <c r="S34" s="150">
        <v>100.2</v>
      </c>
      <c r="T34" s="150">
        <v>100.9</v>
      </c>
      <c r="U34" s="150">
        <v>99.2</v>
      </c>
      <c r="V34" s="150">
        <v>99.9</v>
      </c>
      <c r="W34" s="150">
        <v>99.7</v>
      </c>
      <c r="X34" s="552">
        <v>63.04</v>
      </c>
      <c r="Y34" s="552">
        <v>54.37</v>
      </c>
    </row>
    <row r="35" spans="1:25" s="68" customFormat="1" ht="15" customHeight="1">
      <c r="B35" s="53" t="s">
        <v>403</v>
      </c>
      <c r="C35" s="150">
        <v>98.9</v>
      </c>
      <c r="D35" s="150">
        <v>100.3</v>
      </c>
      <c r="E35" s="150">
        <v>99.8</v>
      </c>
      <c r="F35" s="550">
        <v>98.8</v>
      </c>
      <c r="G35" s="550">
        <v>100.3</v>
      </c>
      <c r="H35" s="550">
        <v>99.1</v>
      </c>
      <c r="I35" s="150">
        <v>90.2</v>
      </c>
      <c r="J35" s="150">
        <v>99.3</v>
      </c>
      <c r="K35" s="150">
        <v>97</v>
      </c>
      <c r="L35" s="150">
        <v>99.4</v>
      </c>
      <c r="M35" s="150">
        <v>100.4</v>
      </c>
      <c r="N35" s="150">
        <v>99.3</v>
      </c>
      <c r="O35" s="150">
        <v>96.9</v>
      </c>
      <c r="P35" s="150">
        <v>99.2</v>
      </c>
      <c r="Q35" s="150">
        <v>97.7</v>
      </c>
      <c r="R35" s="150">
        <v>101.2</v>
      </c>
      <c r="S35" s="150">
        <v>100.4</v>
      </c>
      <c r="T35" s="150">
        <v>101.3</v>
      </c>
      <c r="U35" s="150">
        <v>99.3</v>
      </c>
      <c r="V35" s="150">
        <v>100</v>
      </c>
      <c r="W35" s="150">
        <v>99.7</v>
      </c>
      <c r="X35" s="552">
        <v>62.37</v>
      </c>
      <c r="Y35" s="552">
        <v>54.35</v>
      </c>
    </row>
    <row r="36" spans="1:25" s="68" customFormat="1" ht="15" customHeight="1">
      <c r="B36" s="53" t="s">
        <v>404</v>
      </c>
      <c r="C36" s="150">
        <v>99.1</v>
      </c>
      <c r="D36" s="150">
        <v>100.1</v>
      </c>
      <c r="E36" s="150">
        <v>99.9</v>
      </c>
      <c r="F36" s="550">
        <v>99.6</v>
      </c>
      <c r="G36" s="550">
        <v>101.2</v>
      </c>
      <c r="H36" s="550">
        <v>100.3</v>
      </c>
      <c r="I36" s="150">
        <v>92.3</v>
      </c>
      <c r="J36" s="150">
        <v>100.2</v>
      </c>
      <c r="K36" s="150">
        <v>97.2</v>
      </c>
      <c r="L36" s="150">
        <v>100.2</v>
      </c>
      <c r="M36" s="150">
        <v>101.3</v>
      </c>
      <c r="N36" s="150">
        <v>100.6</v>
      </c>
      <c r="O36" s="150">
        <v>97.1</v>
      </c>
      <c r="P36" s="150">
        <v>100.2</v>
      </c>
      <c r="Q36" s="150">
        <v>97.9</v>
      </c>
      <c r="R36" s="150">
        <v>100.9</v>
      </c>
      <c r="S36" s="150">
        <v>100.4</v>
      </c>
      <c r="T36" s="150">
        <v>101.7</v>
      </c>
      <c r="U36" s="150">
        <v>99.4</v>
      </c>
      <c r="V36" s="150">
        <v>100</v>
      </c>
      <c r="W36" s="150">
        <v>99.7</v>
      </c>
      <c r="X36" s="552">
        <v>62.54</v>
      </c>
      <c r="Y36" s="552">
        <v>53.8</v>
      </c>
    </row>
    <row r="37" spans="1:25" s="68" customFormat="1" ht="15" customHeight="1">
      <c r="B37" s="53" t="s">
        <v>405</v>
      </c>
      <c r="C37" s="150">
        <v>99.2</v>
      </c>
      <c r="D37" s="150">
        <v>100.2</v>
      </c>
      <c r="E37" s="150">
        <v>100.1</v>
      </c>
      <c r="F37" s="550">
        <v>99.2</v>
      </c>
      <c r="G37" s="550">
        <v>100.2</v>
      </c>
      <c r="H37" s="550">
        <v>100.5</v>
      </c>
      <c r="I37" s="150">
        <v>93.6</v>
      </c>
      <c r="J37" s="150">
        <v>100.5</v>
      </c>
      <c r="K37" s="150">
        <v>97.7</v>
      </c>
      <c r="L37" s="150">
        <v>99.6</v>
      </c>
      <c r="M37" s="150">
        <v>100.2</v>
      </c>
      <c r="N37" s="150">
        <v>100.8</v>
      </c>
      <c r="O37" s="150">
        <v>97.5</v>
      </c>
      <c r="P37" s="150">
        <v>100.6</v>
      </c>
      <c r="Q37" s="150">
        <v>98.5</v>
      </c>
      <c r="R37" s="150">
        <v>100.9</v>
      </c>
      <c r="S37" s="150">
        <v>100</v>
      </c>
      <c r="T37" s="150">
        <v>101.7</v>
      </c>
      <c r="U37" s="150">
        <v>99.5</v>
      </c>
      <c r="V37" s="150">
        <v>100.1</v>
      </c>
      <c r="W37" s="150">
        <v>99.8</v>
      </c>
      <c r="X37" s="552">
        <v>63.36</v>
      </c>
      <c r="Y37" s="552">
        <v>54.51</v>
      </c>
    </row>
    <row r="38" spans="1:25" s="53" customFormat="1" ht="15" customHeight="1">
      <c r="B38" s="121" t="s">
        <v>506</v>
      </c>
      <c r="C38" s="553">
        <v>99.1</v>
      </c>
      <c r="D38" s="553">
        <v>99.7</v>
      </c>
      <c r="E38" s="553">
        <v>99.8</v>
      </c>
      <c r="F38" s="553">
        <v>99.5</v>
      </c>
      <c r="G38" s="553">
        <v>99.9</v>
      </c>
      <c r="H38" s="553">
        <v>100.4</v>
      </c>
      <c r="I38" s="553">
        <v>99</v>
      </c>
      <c r="J38" s="553">
        <v>103.4</v>
      </c>
      <c r="K38" s="553">
        <v>101</v>
      </c>
      <c r="L38" s="553">
        <v>99.8</v>
      </c>
      <c r="M38" s="553">
        <v>99.8</v>
      </c>
      <c r="N38" s="553">
        <v>100.6</v>
      </c>
      <c r="O38" s="553">
        <v>97</v>
      </c>
      <c r="P38" s="553">
        <v>99.5</v>
      </c>
      <c r="Q38" s="553">
        <v>98</v>
      </c>
      <c r="R38" s="553">
        <v>101.2</v>
      </c>
      <c r="S38" s="553">
        <v>100.2</v>
      </c>
      <c r="T38" s="553">
        <v>101.9</v>
      </c>
      <c r="U38" s="553">
        <v>99.6</v>
      </c>
      <c r="V38" s="553">
        <v>100.1</v>
      </c>
      <c r="W38" s="553">
        <v>99.9</v>
      </c>
      <c r="X38" s="554">
        <v>61.88</v>
      </c>
      <c r="Y38" s="555">
        <v>51.89</v>
      </c>
    </row>
    <row r="39" spans="1:25" s="53" customFormat="1" ht="15" customHeight="1">
      <c r="B39" s="470" t="s">
        <v>407</v>
      </c>
      <c r="C39" s="553">
        <v>99.2</v>
      </c>
      <c r="D39" s="553">
        <v>99.8</v>
      </c>
      <c r="E39" s="553">
        <v>99.5</v>
      </c>
      <c r="F39" s="553">
        <v>99.9</v>
      </c>
      <c r="G39" s="553">
        <v>99.6</v>
      </c>
      <c r="H39" s="553">
        <v>100</v>
      </c>
      <c r="I39" s="553">
        <v>100.1</v>
      </c>
      <c r="J39" s="553">
        <v>99.3</v>
      </c>
      <c r="K39" s="553">
        <v>100.3</v>
      </c>
      <c r="L39" s="553">
        <v>100.1</v>
      </c>
      <c r="M39" s="553">
        <v>99.6</v>
      </c>
      <c r="N39" s="553">
        <v>100.2</v>
      </c>
      <c r="O39" s="553">
        <v>97.4</v>
      </c>
      <c r="P39" s="553">
        <v>100.1</v>
      </c>
      <c r="Q39" s="553">
        <v>98.1</v>
      </c>
      <c r="R39" s="553">
        <v>101.3</v>
      </c>
      <c r="S39" s="553">
        <v>100.2</v>
      </c>
      <c r="T39" s="553">
        <v>102.1</v>
      </c>
      <c r="U39" s="553">
        <v>99.8</v>
      </c>
      <c r="V39" s="553">
        <v>100.1</v>
      </c>
      <c r="W39" s="553">
        <v>100</v>
      </c>
      <c r="X39" s="554">
        <v>59.54</v>
      </c>
      <c r="Y39" s="555">
        <v>49.13</v>
      </c>
    </row>
    <row r="40" spans="1:25" s="53" customFormat="1" ht="15" customHeight="1">
      <c r="B40" s="470" t="s">
        <v>408</v>
      </c>
      <c r="C40" s="553">
        <v>99.5</v>
      </c>
      <c r="D40" s="553">
        <v>100</v>
      </c>
      <c r="E40" s="553">
        <v>99.5</v>
      </c>
      <c r="F40" s="553">
        <v>100.2</v>
      </c>
      <c r="G40" s="553">
        <v>100.3</v>
      </c>
      <c r="H40" s="553">
        <v>100.3</v>
      </c>
      <c r="I40" s="553">
        <v>98.3</v>
      </c>
      <c r="J40" s="553">
        <v>98.9</v>
      </c>
      <c r="K40" s="553">
        <v>99.2</v>
      </c>
      <c r="L40" s="553">
        <v>100.5</v>
      </c>
      <c r="M40" s="553">
        <v>100.4</v>
      </c>
      <c r="N40" s="553">
        <v>100.6</v>
      </c>
      <c r="O40" s="553">
        <v>97.9</v>
      </c>
      <c r="P40" s="553">
        <v>100</v>
      </c>
      <c r="Q40" s="553">
        <v>98.1</v>
      </c>
      <c r="R40" s="553">
        <v>101.7</v>
      </c>
      <c r="S40" s="553">
        <v>100</v>
      </c>
      <c r="T40" s="553">
        <v>102.1</v>
      </c>
      <c r="U40" s="553">
        <v>99.8</v>
      </c>
      <c r="V40" s="553">
        <v>100</v>
      </c>
      <c r="W40" s="553">
        <v>100</v>
      </c>
      <c r="X40" s="554">
        <v>61.19</v>
      </c>
      <c r="Y40" s="555">
        <v>50.16</v>
      </c>
    </row>
  </sheetData>
  <mergeCells count="13">
    <mergeCell ref="C3:E4"/>
    <mergeCell ref="A1:Y1"/>
    <mergeCell ref="F4:H4"/>
    <mergeCell ref="I4:K4"/>
    <mergeCell ref="A2:B3"/>
    <mergeCell ref="A4:B5"/>
    <mergeCell ref="C2:W2"/>
    <mergeCell ref="X2:Y4"/>
    <mergeCell ref="U3:W4"/>
    <mergeCell ref="L4:N4"/>
    <mergeCell ref="O4:Q4"/>
    <mergeCell ref="R4:T4"/>
    <mergeCell ref="F3:T3"/>
  </mergeCells>
  <pageMargins left="0.19685039370078741" right="0.19685039370078741" top="0.19685039370078741" bottom="0.19685039370078741" header="0.31496062992125984" footer="0.31496062992125984"/>
  <pageSetup paperSize="9" scale="90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7"/>
  <sheetViews>
    <sheetView zoomScale="90" zoomScaleNormal="90" workbookViewId="0">
      <selection sqref="A1:M1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5" ht="32.1" customHeight="1">
      <c r="A1" s="706" t="s">
        <v>601</v>
      </c>
      <c r="B1" s="720"/>
      <c r="C1" s="720"/>
      <c r="D1" s="720"/>
      <c r="E1" s="720"/>
      <c r="F1" s="720"/>
      <c r="G1" s="720"/>
      <c r="H1" s="720"/>
      <c r="I1" s="721"/>
      <c r="J1" s="721"/>
      <c r="K1" s="721"/>
      <c r="L1" s="721"/>
      <c r="M1" s="721"/>
    </row>
    <row r="2" spans="1:15" ht="39.950000000000003" customHeight="1">
      <c r="A2" s="699" t="s">
        <v>8</v>
      </c>
      <c r="B2" s="682"/>
      <c r="C2" s="687" t="s">
        <v>56</v>
      </c>
      <c r="D2" s="687" t="s">
        <v>69</v>
      </c>
      <c r="E2" s="687" t="s">
        <v>64</v>
      </c>
      <c r="F2" s="688" t="s">
        <v>63</v>
      </c>
      <c r="G2" s="387"/>
      <c r="H2" s="688" t="s">
        <v>62</v>
      </c>
      <c r="I2" s="687" t="s">
        <v>69</v>
      </c>
      <c r="J2" s="687" t="s">
        <v>64</v>
      </c>
      <c r="K2" s="688" t="s">
        <v>63</v>
      </c>
      <c r="L2" s="387"/>
      <c r="M2" s="688" t="s">
        <v>62</v>
      </c>
      <c r="N2" s="27"/>
    </row>
    <row r="3" spans="1:15" ht="30" customHeight="1">
      <c r="A3" s="727" t="s">
        <v>593</v>
      </c>
      <c r="B3" s="728"/>
      <c r="C3" s="724"/>
      <c r="D3" s="724"/>
      <c r="E3" s="724"/>
      <c r="F3" s="724"/>
      <c r="G3" s="687" t="s">
        <v>595</v>
      </c>
      <c r="H3" s="725"/>
      <c r="I3" s="724"/>
      <c r="J3" s="724"/>
      <c r="K3" s="725"/>
      <c r="L3" s="687" t="s">
        <v>596</v>
      </c>
      <c r="M3" s="725"/>
      <c r="N3" s="27"/>
    </row>
    <row r="4" spans="1:15" ht="30" customHeight="1">
      <c r="A4" s="727"/>
      <c r="B4" s="728"/>
      <c r="C4" s="724"/>
      <c r="D4" s="724"/>
      <c r="E4" s="724"/>
      <c r="F4" s="711"/>
      <c r="G4" s="711"/>
      <c r="H4" s="725"/>
      <c r="I4" s="724"/>
      <c r="J4" s="724"/>
      <c r="K4" s="726"/>
      <c r="L4" s="711"/>
      <c r="M4" s="725"/>
      <c r="N4" s="27"/>
    </row>
    <row r="5" spans="1:15" ht="30" customHeight="1" thickBot="1">
      <c r="A5" s="729"/>
      <c r="B5" s="730"/>
      <c r="C5" s="700" t="s">
        <v>68</v>
      </c>
      <c r="D5" s="701"/>
      <c r="E5" s="701"/>
      <c r="F5" s="701"/>
      <c r="G5" s="701"/>
      <c r="H5" s="701"/>
      <c r="I5" s="700" t="s">
        <v>70</v>
      </c>
      <c r="J5" s="722"/>
      <c r="K5" s="722"/>
      <c r="L5" s="722"/>
      <c r="M5" s="722"/>
      <c r="N5" s="28"/>
    </row>
    <row r="6" spans="1:15" ht="15.75" thickTop="1">
      <c r="A6" s="343">
        <v>2014</v>
      </c>
      <c r="B6" s="17" t="s">
        <v>46</v>
      </c>
      <c r="C6" s="343">
        <v>633105</v>
      </c>
      <c r="D6" s="294">
        <v>1072</v>
      </c>
      <c r="E6" s="294">
        <v>3235</v>
      </c>
      <c r="F6" s="294">
        <v>3238</v>
      </c>
      <c r="G6" s="294">
        <v>11</v>
      </c>
      <c r="H6" s="294">
        <v>-3</v>
      </c>
      <c r="I6" s="175">
        <v>3.4</v>
      </c>
      <c r="J6" s="175">
        <v>10.199999999999999</v>
      </c>
      <c r="K6" s="175">
        <v>10.199999999999999</v>
      </c>
      <c r="L6" s="175">
        <v>3.4</v>
      </c>
      <c r="M6" s="175">
        <v>0</v>
      </c>
    </row>
    <row r="7" spans="1:15" s="277" customFormat="1">
      <c r="B7" s="17" t="s">
        <v>48</v>
      </c>
      <c r="C7" s="343">
        <v>634487</v>
      </c>
      <c r="D7" s="294">
        <v>2865</v>
      </c>
      <c r="E7" s="294">
        <v>6587</v>
      </c>
      <c r="F7" s="294">
        <v>6506</v>
      </c>
      <c r="G7" s="294">
        <v>28</v>
      </c>
      <c r="H7" s="294">
        <v>81</v>
      </c>
      <c r="I7" s="136">
        <v>4.5154589455733527</v>
      </c>
      <c r="J7" s="136">
        <v>10.381615383766729</v>
      </c>
      <c r="K7" s="136">
        <v>10.253953193682456</v>
      </c>
      <c r="L7" s="136">
        <v>4.2507970244420825</v>
      </c>
      <c r="M7" s="137">
        <v>0.12766219008427282</v>
      </c>
    </row>
    <row r="8" spans="1:15" s="277" customFormat="1">
      <c r="A8" s="343"/>
      <c r="B8" s="346"/>
      <c r="C8" s="252"/>
      <c r="D8" s="284"/>
      <c r="E8" s="284"/>
      <c r="F8" s="284"/>
      <c r="G8" s="284"/>
      <c r="H8" s="287"/>
      <c r="I8" s="288"/>
      <c r="J8" s="288"/>
      <c r="K8" s="288"/>
      <c r="L8" s="288"/>
      <c r="M8" s="288"/>
    </row>
    <row r="9" spans="1:15" s="277" customFormat="1">
      <c r="A9" s="278">
        <v>2015</v>
      </c>
      <c r="B9" s="16" t="s">
        <v>110</v>
      </c>
      <c r="C9" s="278">
        <v>634404</v>
      </c>
      <c r="D9" s="294">
        <v>1135</v>
      </c>
      <c r="E9" s="294">
        <v>2686</v>
      </c>
      <c r="F9" s="294">
        <v>3609</v>
      </c>
      <c r="G9" s="294">
        <v>14</v>
      </c>
      <c r="H9" s="294">
        <v>-923</v>
      </c>
      <c r="I9" s="295">
        <v>3.6</v>
      </c>
      <c r="J9" s="295">
        <v>8.5</v>
      </c>
      <c r="K9" s="295">
        <v>11.4</v>
      </c>
      <c r="L9" s="342">
        <v>5.2</v>
      </c>
      <c r="M9" s="295">
        <v>-2.9</v>
      </c>
      <c r="N9" s="151"/>
    </row>
    <row r="10" spans="1:15" s="277" customFormat="1">
      <c r="A10" s="278"/>
      <c r="B10" s="16" t="s">
        <v>44</v>
      </c>
      <c r="C10" s="278">
        <v>635759</v>
      </c>
      <c r="D10" s="294">
        <v>2662</v>
      </c>
      <c r="E10" s="294">
        <v>6457</v>
      </c>
      <c r="F10" s="294">
        <v>6896</v>
      </c>
      <c r="G10" s="294">
        <v>24</v>
      </c>
      <c r="H10" s="294">
        <v>-439</v>
      </c>
      <c r="I10" s="295">
        <v>4.2</v>
      </c>
      <c r="J10" s="295">
        <v>10.199999999999999</v>
      </c>
      <c r="K10" s="295">
        <v>10.8</v>
      </c>
      <c r="L10" s="342">
        <v>3.7</v>
      </c>
      <c r="M10" s="295">
        <v>-0.7</v>
      </c>
      <c r="N10" s="151"/>
    </row>
    <row r="11" spans="1:15" s="277" customFormat="1">
      <c r="A11" s="278"/>
      <c r="B11" s="16"/>
      <c r="C11" s="278"/>
      <c r="D11" s="487"/>
      <c r="E11" s="487"/>
      <c r="F11" s="487"/>
      <c r="G11" s="487"/>
      <c r="H11" s="487"/>
      <c r="I11" s="351"/>
      <c r="J11" s="351"/>
      <c r="K11" s="351"/>
      <c r="L11" s="488"/>
      <c r="M11" s="351"/>
      <c r="N11" s="151"/>
    </row>
    <row r="12" spans="1:15" s="277" customFormat="1">
      <c r="A12" s="278">
        <v>2016</v>
      </c>
      <c r="B12" s="16" t="s">
        <v>110</v>
      </c>
      <c r="C12" s="278">
        <v>637075</v>
      </c>
      <c r="D12" s="487">
        <v>1196</v>
      </c>
      <c r="E12" s="487">
        <v>3605</v>
      </c>
      <c r="F12" s="487">
        <v>3255</v>
      </c>
      <c r="G12" s="487">
        <v>9</v>
      </c>
      <c r="H12" s="487">
        <v>350</v>
      </c>
      <c r="I12" s="351">
        <v>3.76</v>
      </c>
      <c r="J12" s="351">
        <v>11.33</v>
      </c>
      <c r="K12" s="351">
        <v>10.23</v>
      </c>
      <c r="L12" s="488">
        <v>2.5</v>
      </c>
      <c r="M12" s="351">
        <v>1.1000000000000001</v>
      </c>
      <c r="N12" s="151"/>
    </row>
    <row r="13" spans="1:15" s="277" customFormat="1">
      <c r="A13" s="230"/>
      <c r="B13" s="138" t="s">
        <v>35</v>
      </c>
      <c r="C13" s="448">
        <f>C12*100/C9</f>
        <v>100.4</v>
      </c>
      <c r="D13" s="448">
        <f t="shared" ref="D13:F13" si="0">D12*100/D9</f>
        <v>105.4</v>
      </c>
      <c r="E13" s="448">
        <f t="shared" si="0"/>
        <v>134.19999999999999</v>
      </c>
      <c r="F13" s="448">
        <f t="shared" si="0"/>
        <v>90.2</v>
      </c>
      <c r="G13" s="448">
        <f>G12*100/G9</f>
        <v>64.3</v>
      </c>
      <c r="H13" s="449" t="s">
        <v>67</v>
      </c>
      <c r="I13" s="449" t="s">
        <v>67</v>
      </c>
      <c r="J13" s="449" t="s">
        <v>67</v>
      </c>
      <c r="K13" s="449" t="s">
        <v>67</v>
      </c>
      <c r="L13" s="449" t="s">
        <v>67</v>
      </c>
      <c r="M13" s="452" t="s">
        <v>67</v>
      </c>
      <c r="N13" s="446"/>
      <c r="O13" s="453"/>
    </row>
    <row r="14" spans="1:15" s="277" customFormat="1" ht="36" customHeight="1">
      <c r="A14" s="723" t="s">
        <v>594</v>
      </c>
      <c r="B14" s="723"/>
      <c r="C14" s="723"/>
      <c r="D14" s="723"/>
      <c r="E14" s="723"/>
      <c r="F14" s="723"/>
      <c r="G14" s="723"/>
      <c r="H14" s="723"/>
      <c r="I14" s="723"/>
      <c r="J14" s="723"/>
      <c r="K14" s="723"/>
      <c r="L14" s="723"/>
      <c r="M14" s="723"/>
      <c r="N14" s="151"/>
    </row>
    <row r="16" spans="1:15">
      <c r="C16" s="196"/>
      <c r="D16" s="196"/>
      <c r="E16" s="196"/>
      <c r="F16" s="196"/>
      <c r="G16" s="196"/>
      <c r="H16" s="196"/>
    </row>
    <row r="17" spans="3:7">
      <c r="C17" s="196"/>
      <c r="D17" s="277"/>
      <c r="E17" s="277"/>
      <c r="F17" s="277"/>
      <c r="G17" s="277"/>
    </row>
  </sheetData>
  <mergeCells count="17">
    <mergeCell ref="E2:E4"/>
    <mergeCell ref="A1:M1"/>
    <mergeCell ref="I5:M5"/>
    <mergeCell ref="A14:M14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  <mergeCell ref="C2:C4"/>
    <mergeCell ref="D2:D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3"/>
  <sheetViews>
    <sheetView zoomScale="90" zoomScaleNormal="90" workbookViewId="0">
      <selection sqref="A1:G1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9" ht="51.95" customHeight="1">
      <c r="A1" s="733" t="s">
        <v>602</v>
      </c>
      <c r="B1" s="734"/>
      <c r="C1" s="734"/>
      <c r="D1" s="734"/>
      <c r="E1" s="734"/>
      <c r="F1" s="734"/>
      <c r="G1" s="734"/>
    </row>
    <row r="2" spans="1:9" ht="26.1" customHeight="1">
      <c r="A2" s="699" t="s">
        <v>8</v>
      </c>
      <c r="B2" s="682"/>
      <c r="C2" s="692" t="s">
        <v>77</v>
      </c>
      <c r="D2" s="740"/>
      <c r="E2" s="740"/>
      <c r="F2" s="741"/>
      <c r="G2" s="688" t="s">
        <v>74</v>
      </c>
    </row>
    <row r="3" spans="1:9" ht="15" customHeight="1">
      <c r="A3" s="737"/>
      <c r="B3" s="683"/>
      <c r="C3" s="688" t="s">
        <v>52</v>
      </c>
      <c r="D3" s="696" t="s">
        <v>597</v>
      </c>
      <c r="E3" s="696"/>
      <c r="F3" s="696"/>
      <c r="G3" s="725"/>
    </row>
    <row r="4" spans="1:9" ht="15" customHeight="1">
      <c r="A4" s="738"/>
      <c r="B4" s="739"/>
      <c r="C4" s="724"/>
      <c r="D4" s="687" t="s">
        <v>75</v>
      </c>
      <c r="E4" s="688" t="s">
        <v>76</v>
      </c>
      <c r="F4" s="388"/>
      <c r="G4" s="725"/>
    </row>
    <row r="5" spans="1:9" ht="129.75" customHeight="1" thickBot="1">
      <c r="A5" s="735" t="s">
        <v>469</v>
      </c>
      <c r="B5" s="736"/>
      <c r="C5" s="710"/>
      <c r="D5" s="710"/>
      <c r="E5" s="710"/>
      <c r="F5" s="389" t="s">
        <v>598</v>
      </c>
      <c r="G5" s="732"/>
    </row>
    <row r="6" spans="1:9" ht="26.1" customHeight="1" thickTop="1">
      <c r="A6" s="15">
        <v>2014</v>
      </c>
      <c r="B6" s="17" t="s">
        <v>65</v>
      </c>
      <c r="C6" s="6">
        <v>18572</v>
      </c>
      <c r="D6" s="6">
        <v>9383</v>
      </c>
      <c r="E6" s="22">
        <v>17145</v>
      </c>
      <c r="F6" s="22">
        <v>1136</v>
      </c>
      <c r="G6" s="7">
        <v>1209</v>
      </c>
      <c r="H6" s="101"/>
      <c r="I6" s="229"/>
    </row>
    <row r="7" spans="1:9" s="105" customFormat="1" ht="15" customHeight="1">
      <c r="A7" s="15"/>
      <c r="B7" s="18" t="s">
        <v>71</v>
      </c>
      <c r="C7" s="6">
        <v>17010</v>
      </c>
      <c r="D7" s="6">
        <v>8666</v>
      </c>
      <c r="E7" s="22">
        <v>15739</v>
      </c>
      <c r="F7" s="22">
        <v>1057</v>
      </c>
      <c r="G7" s="7">
        <v>1579</v>
      </c>
      <c r="H7" s="101"/>
      <c r="I7" s="229"/>
    </row>
    <row r="8" spans="1:9" s="152" customFormat="1" ht="15" customHeight="1">
      <c r="A8" s="133"/>
      <c r="B8" s="18" t="s">
        <v>72</v>
      </c>
      <c r="C8" s="155">
        <v>16002</v>
      </c>
      <c r="D8" s="155">
        <v>8261</v>
      </c>
      <c r="E8" s="158">
        <v>14788</v>
      </c>
      <c r="F8" s="158">
        <v>1021</v>
      </c>
      <c r="G8" s="160">
        <v>4752</v>
      </c>
      <c r="H8" s="151"/>
      <c r="I8" s="229"/>
    </row>
    <row r="9" spans="1:9" s="152" customFormat="1" ht="15" customHeight="1">
      <c r="A9" s="133"/>
      <c r="B9" s="18" t="s">
        <v>73</v>
      </c>
      <c r="C9" s="155">
        <v>14254</v>
      </c>
      <c r="D9" s="155">
        <v>7444</v>
      </c>
      <c r="E9" s="158">
        <v>13150</v>
      </c>
      <c r="F9" s="158">
        <v>819</v>
      </c>
      <c r="G9" s="160">
        <v>1286</v>
      </c>
      <c r="H9" s="151"/>
      <c r="I9" s="229"/>
    </row>
    <row r="10" spans="1:9" s="152" customFormat="1" ht="26.1" customHeight="1">
      <c r="A10" s="133">
        <v>2015</v>
      </c>
      <c r="B10" s="17" t="s">
        <v>65</v>
      </c>
      <c r="C10" s="211">
        <v>14142</v>
      </c>
      <c r="D10" s="155">
        <v>7241</v>
      </c>
      <c r="E10" s="158">
        <v>13090</v>
      </c>
      <c r="F10" s="158">
        <v>826</v>
      </c>
      <c r="G10" s="160">
        <v>1943</v>
      </c>
      <c r="H10" s="151"/>
    </row>
    <row r="11" spans="1:9" s="229" customFormat="1" ht="15" customHeight="1">
      <c r="A11" s="133"/>
      <c r="B11" s="17" t="s">
        <v>71</v>
      </c>
      <c r="C11" s="211">
        <v>13235</v>
      </c>
      <c r="D11" s="211">
        <v>6690</v>
      </c>
      <c r="E11" s="158">
        <v>12248</v>
      </c>
      <c r="F11" s="158">
        <v>921</v>
      </c>
      <c r="G11" s="212">
        <v>2198</v>
      </c>
      <c r="H11" s="151"/>
    </row>
    <row r="12" spans="1:9" s="277" customFormat="1" ht="15" customHeight="1">
      <c r="A12" s="278"/>
      <c r="B12" s="18" t="s">
        <v>72</v>
      </c>
      <c r="C12" s="272">
        <v>12137</v>
      </c>
      <c r="D12" s="272">
        <v>6153</v>
      </c>
      <c r="E12" s="294">
        <v>11283</v>
      </c>
      <c r="F12" s="294">
        <v>806</v>
      </c>
      <c r="G12" s="273">
        <v>3652</v>
      </c>
      <c r="H12" s="151"/>
    </row>
    <row r="13" spans="1:9" s="277" customFormat="1" ht="15" customHeight="1">
      <c r="A13" s="278"/>
      <c r="B13" s="18" t="s">
        <v>73</v>
      </c>
      <c r="C13" s="272">
        <v>11919</v>
      </c>
      <c r="D13" s="272">
        <v>6108</v>
      </c>
      <c r="E13" s="294">
        <v>11010</v>
      </c>
      <c r="F13" s="294">
        <v>722</v>
      </c>
      <c r="G13" s="273">
        <v>1971</v>
      </c>
      <c r="H13" s="151"/>
      <c r="I13" s="271"/>
    </row>
    <row r="14" spans="1:9" s="277" customFormat="1" ht="26.1" customHeight="1">
      <c r="A14" s="278">
        <v>2016</v>
      </c>
      <c r="B14" s="17" t="s">
        <v>65</v>
      </c>
      <c r="C14" s="272">
        <v>12394</v>
      </c>
      <c r="D14" s="272">
        <v>6212</v>
      </c>
      <c r="E14" s="272">
        <v>11522</v>
      </c>
      <c r="F14" s="272">
        <v>674</v>
      </c>
      <c r="G14" s="358">
        <v>1863</v>
      </c>
      <c r="H14" s="151"/>
      <c r="I14" s="271"/>
    </row>
    <row r="15" spans="1:9" s="277" customFormat="1" ht="15" customHeight="1">
      <c r="A15" s="278"/>
      <c r="B15" s="17" t="s">
        <v>71</v>
      </c>
      <c r="C15" s="431">
        <v>11256</v>
      </c>
      <c r="D15" s="431">
        <v>5703</v>
      </c>
      <c r="E15" s="431">
        <v>10549</v>
      </c>
      <c r="F15" s="431">
        <v>636</v>
      </c>
      <c r="G15" s="358">
        <v>2946</v>
      </c>
      <c r="H15" s="151"/>
      <c r="I15" s="271"/>
    </row>
    <row r="16" spans="1:9" s="277" customFormat="1" ht="15" customHeight="1">
      <c r="A16" s="278"/>
      <c r="B16" s="17" t="s">
        <v>72</v>
      </c>
      <c r="C16" s="431">
        <v>10829</v>
      </c>
      <c r="D16" s="431">
        <v>5624</v>
      </c>
      <c r="E16" s="431">
        <v>10119</v>
      </c>
      <c r="F16" s="431">
        <v>605</v>
      </c>
      <c r="G16" s="358">
        <v>3173</v>
      </c>
      <c r="H16" s="151"/>
      <c r="I16" s="271"/>
    </row>
    <row r="17" spans="1:10" ht="15" customHeight="1">
      <c r="B17" s="26" t="s">
        <v>35</v>
      </c>
      <c r="C17" s="131">
        <v>89.2</v>
      </c>
      <c r="D17" s="131">
        <v>91.4</v>
      </c>
      <c r="E17" s="131">
        <v>89.7</v>
      </c>
      <c r="F17" s="131">
        <v>75.099999999999994</v>
      </c>
      <c r="G17" s="359">
        <v>86.9</v>
      </c>
      <c r="H17" s="151"/>
    </row>
    <row r="18" spans="1:10" ht="15" customHeight="1">
      <c r="B18" s="26" t="s">
        <v>66</v>
      </c>
      <c r="C18" s="131">
        <v>96.2</v>
      </c>
      <c r="D18" s="131">
        <v>98.6</v>
      </c>
      <c r="E18" s="131">
        <v>95.9</v>
      </c>
      <c r="F18" s="131">
        <v>95.1</v>
      </c>
      <c r="G18" s="359">
        <v>107.7</v>
      </c>
      <c r="H18" s="151"/>
      <c r="I18" s="252"/>
    </row>
    <row r="19" spans="1:10" ht="30" customHeight="1">
      <c r="A19" s="731" t="s">
        <v>509</v>
      </c>
      <c r="B19" s="731"/>
      <c r="C19" s="731"/>
      <c r="D19" s="731"/>
      <c r="E19" s="731"/>
      <c r="F19" s="731"/>
      <c r="G19" s="731"/>
      <c r="H19" s="731"/>
      <c r="J19" s="271"/>
    </row>
    <row r="20" spans="1:10">
      <c r="C20" s="107"/>
      <c r="D20" s="196"/>
      <c r="E20" s="196"/>
      <c r="F20" s="196"/>
      <c r="G20" s="196"/>
      <c r="H20" s="101"/>
    </row>
    <row r="21" spans="1:10">
      <c r="C21" s="196"/>
      <c r="D21" s="196"/>
      <c r="E21" s="196"/>
      <c r="F21" s="196"/>
      <c r="G21" s="196"/>
      <c r="H21" s="101"/>
    </row>
    <row r="22" spans="1:10">
      <c r="H22" s="101"/>
    </row>
    <row r="23" spans="1:10">
      <c r="C23" s="109"/>
      <c r="D23" s="196"/>
      <c r="E23" s="196"/>
      <c r="F23" s="196"/>
      <c r="G23" s="196"/>
      <c r="H23" s="101"/>
    </row>
  </sheetData>
  <mergeCells count="10">
    <mergeCell ref="A19:H19"/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2"/>
  <sheetViews>
    <sheetView zoomScale="90" zoomScaleNormal="90" workbookViewId="0">
      <selection activeCell="N5" sqref="N5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733" t="s">
        <v>603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</row>
    <row r="2" spans="1:14" ht="26.1" customHeight="1">
      <c r="A2" s="699" t="s">
        <v>8</v>
      </c>
      <c r="B2" s="682"/>
      <c r="C2" s="687" t="s">
        <v>83</v>
      </c>
      <c r="D2" s="688" t="s">
        <v>84</v>
      </c>
      <c r="E2" s="699"/>
      <c r="F2" s="699"/>
      <c r="G2" s="682"/>
      <c r="H2" s="692" t="s">
        <v>85</v>
      </c>
      <c r="I2" s="740"/>
      <c r="J2" s="740"/>
      <c r="K2" s="740"/>
      <c r="L2" s="740"/>
    </row>
    <row r="3" spans="1:14" ht="92.1" customHeight="1" thickBot="1">
      <c r="A3" s="735" t="s">
        <v>604</v>
      </c>
      <c r="B3" s="736"/>
      <c r="C3" s="710"/>
      <c r="D3" s="390" t="s">
        <v>338</v>
      </c>
      <c r="E3" s="391" t="s">
        <v>88</v>
      </c>
      <c r="F3" s="391" t="s">
        <v>86</v>
      </c>
      <c r="G3" s="391" t="s">
        <v>87</v>
      </c>
      <c r="H3" s="390" t="s">
        <v>599</v>
      </c>
      <c r="I3" s="390" t="s">
        <v>89</v>
      </c>
      <c r="J3" s="390" t="s">
        <v>90</v>
      </c>
      <c r="K3" s="390" t="s">
        <v>91</v>
      </c>
      <c r="L3" s="392" t="s">
        <v>92</v>
      </c>
    </row>
    <row r="4" spans="1:14" ht="26.1" customHeight="1" thickTop="1">
      <c r="A4" s="15">
        <v>2014</v>
      </c>
      <c r="B4" s="17" t="s">
        <v>65</v>
      </c>
      <c r="C4" s="6">
        <v>18572</v>
      </c>
      <c r="D4" s="6">
        <v>4522</v>
      </c>
      <c r="E4" s="6">
        <v>4433</v>
      </c>
      <c r="F4" s="6">
        <v>1994</v>
      </c>
      <c r="G4" s="6">
        <v>3791</v>
      </c>
      <c r="H4" s="32">
        <v>1262</v>
      </c>
      <c r="I4" s="32">
        <v>4793</v>
      </c>
      <c r="J4" s="32">
        <v>3884</v>
      </c>
      <c r="K4" s="32">
        <v>3704</v>
      </c>
      <c r="L4" s="33">
        <v>4929</v>
      </c>
      <c r="M4" s="101"/>
      <c r="N4" s="104"/>
    </row>
    <row r="5" spans="1:14" s="105" customFormat="1" ht="15" customHeight="1">
      <c r="A5" s="15"/>
      <c r="B5" s="17" t="s">
        <v>71</v>
      </c>
      <c r="C5" s="36">
        <v>17010</v>
      </c>
      <c r="D5" s="36">
        <v>3991</v>
      </c>
      <c r="E5" s="36">
        <v>4107</v>
      </c>
      <c r="F5" s="36">
        <v>1828</v>
      </c>
      <c r="G5" s="36">
        <v>3478</v>
      </c>
      <c r="H5" s="106">
        <v>978</v>
      </c>
      <c r="I5" s="106">
        <v>4191</v>
      </c>
      <c r="J5" s="106">
        <v>3610</v>
      </c>
      <c r="K5" s="106">
        <v>3360</v>
      </c>
      <c r="L5" s="120">
        <v>4871</v>
      </c>
      <c r="M5" s="101"/>
    </row>
    <row r="6" spans="1:14" s="152" customFormat="1" ht="15" customHeight="1">
      <c r="A6" s="133"/>
      <c r="B6" s="17" t="s">
        <v>72</v>
      </c>
      <c r="C6" s="36">
        <v>16002</v>
      </c>
      <c r="D6" s="36">
        <v>3799</v>
      </c>
      <c r="E6" s="36">
        <v>3844</v>
      </c>
      <c r="F6" s="36">
        <v>1712</v>
      </c>
      <c r="G6" s="36">
        <v>3116</v>
      </c>
      <c r="H6" s="106">
        <v>922</v>
      </c>
      <c r="I6" s="106">
        <v>3877</v>
      </c>
      <c r="J6" s="106">
        <v>3453</v>
      </c>
      <c r="K6" s="106">
        <v>3088</v>
      </c>
      <c r="L6" s="120">
        <v>4662</v>
      </c>
      <c r="M6" s="151"/>
    </row>
    <row r="7" spans="1:14" s="152" customFormat="1" ht="15" customHeight="1">
      <c r="A7" s="133"/>
      <c r="B7" s="31" t="s">
        <v>73</v>
      </c>
      <c r="C7" s="155">
        <v>14254</v>
      </c>
      <c r="D7" s="36">
        <v>3699</v>
      </c>
      <c r="E7" s="36">
        <v>3364</v>
      </c>
      <c r="F7" s="36">
        <v>1477</v>
      </c>
      <c r="G7" s="36">
        <v>2626</v>
      </c>
      <c r="H7" s="106">
        <v>809</v>
      </c>
      <c r="I7" s="106">
        <v>3592</v>
      </c>
      <c r="J7" s="106">
        <v>3152</v>
      </c>
      <c r="K7" s="106">
        <v>2640</v>
      </c>
      <c r="L7" s="120">
        <v>4061</v>
      </c>
      <c r="M7" s="151"/>
    </row>
    <row r="8" spans="1:14" s="152" customFormat="1" ht="26.1" customHeight="1">
      <c r="A8" s="133">
        <v>2015</v>
      </c>
      <c r="B8" s="25" t="s">
        <v>65</v>
      </c>
      <c r="C8" s="211">
        <v>14142</v>
      </c>
      <c r="D8" s="36">
        <v>3737</v>
      </c>
      <c r="E8" s="36">
        <v>3256</v>
      </c>
      <c r="F8" s="36">
        <v>1458</v>
      </c>
      <c r="G8" s="36">
        <v>2612</v>
      </c>
      <c r="H8" s="106">
        <v>785</v>
      </c>
      <c r="I8" s="106">
        <v>3539</v>
      </c>
      <c r="J8" s="106">
        <v>3158</v>
      </c>
      <c r="K8" s="106">
        <v>2616</v>
      </c>
      <c r="L8" s="120">
        <v>4044</v>
      </c>
      <c r="M8" s="151"/>
    </row>
    <row r="9" spans="1:14" s="229" customFormat="1" ht="15" customHeight="1">
      <c r="A9" s="133"/>
      <c r="B9" s="25" t="s">
        <v>71</v>
      </c>
      <c r="C9" s="211">
        <v>13235</v>
      </c>
      <c r="D9" s="195">
        <v>3448</v>
      </c>
      <c r="E9" s="195">
        <v>3088</v>
      </c>
      <c r="F9" s="195">
        <v>1428</v>
      </c>
      <c r="G9" s="195">
        <v>2396</v>
      </c>
      <c r="H9" s="106">
        <v>696</v>
      </c>
      <c r="I9" s="106">
        <v>3218</v>
      </c>
      <c r="J9" s="106">
        <v>2944</v>
      </c>
      <c r="K9" s="106">
        <v>2396</v>
      </c>
      <c r="L9" s="120">
        <v>3981</v>
      </c>
      <c r="M9" s="151"/>
    </row>
    <row r="10" spans="1:14" s="277" customFormat="1" ht="15" customHeight="1">
      <c r="A10" s="278"/>
      <c r="B10" s="25" t="s">
        <v>72</v>
      </c>
      <c r="C10" s="272">
        <v>12137</v>
      </c>
      <c r="D10" s="195">
        <v>3188</v>
      </c>
      <c r="E10" s="195">
        <v>2740</v>
      </c>
      <c r="F10" s="195">
        <v>1209</v>
      </c>
      <c r="G10" s="195">
        <v>2258</v>
      </c>
      <c r="H10" s="106">
        <v>564</v>
      </c>
      <c r="I10" s="106">
        <v>2835</v>
      </c>
      <c r="J10" s="106">
        <v>2851</v>
      </c>
      <c r="K10" s="106">
        <v>2200</v>
      </c>
      <c r="L10" s="120">
        <v>3687</v>
      </c>
      <c r="M10" s="151"/>
    </row>
    <row r="11" spans="1:14" s="277" customFormat="1" ht="15" customHeight="1">
      <c r="A11" s="278"/>
      <c r="B11" s="31" t="s">
        <v>73</v>
      </c>
      <c r="C11" s="272">
        <v>11919</v>
      </c>
      <c r="D11" s="195">
        <v>3291</v>
      </c>
      <c r="E11" s="195">
        <v>2734</v>
      </c>
      <c r="F11" s="195">
        <v>1239</v>
      </c>
      <c r="G11" s="195">
        <v>2060</v>
      </c>
      <c r="H11" s="106">
        <v>634</v>
      </c>
      <c r="I11" s="106">
        <v>2807</v>
      </c>
      <c r="J11" s="106">
        <v>2763</v>
      </c>
      <c r="K11" s="106">
        <v>2235</v>
      </c>
      <c r="L11" s="120">
        <v>3480</v>
      </c>
      <c r="M11" s="151"/>
    </row>
    <row r="12" spans="1:14" s="277" customFormat="1" ht="26.1" customHeight="1">
      <c r="A12" s="278">
        <v>2016</v>
      </c>
      <c r="B12" s="25" t="s">
        <v>65</v>
      </c>
      <c r="C12" s="272">
        <v>12394</v>
      </c>
      <c r="D12" s="195">
        <v>3367</v>
      </c>
      <c r="E12" s="195">
        <v>2765</v>
      </c>
      <c r="F12" s="195">
        <v>1314</v>
      </c>
      <c r="G12" s="195">
        <v>2162</v>
      </c>
      <c r="H12" s="106">
        <v>705</v>
      </c>
      <c r="I12" s="106">
        <v>2965</v>
      </c>
      <c r="J12" s="106">
        <v>2902</v>
      </c>
      <c r="K12" s="106">
        <v>2246</v>
      </c>
      <c r="L12" s="120">
        <v>3576</v>
      </c>
      <c r="M12" s="151"/>
    </row>
    <row r="13" spans="1:14" s="277" customFormat="1" ht="15" customHeight="1">
      <c r="A13" s="278"/>
      <c r="B13" s="25" t="s">
        <v>71</v>
      </c>
      <c r="C13" s="431">
        <v>11256</v>
      </c>
      <c r="D13" s="195">
        <v>2996</v>
      </c>
      <c r="E13" s="195">
        <v>2535</v>
      </c>
      <c r="F13" s="195">
        <v>1175</v>
      </c>
      <c r="G13" s="195">
        <v>1966</v>
      </c>
      <c r="H13" s="106">
        <v>527</v>
      </c>
      <c r="I13" s="106">
        <v>2639</v>
      </c>
      <c r="J13" s="106">
        <v>2663</v>
      </c>
      <c r="K13" s="106">
        <v>2023</v>
      </c>
      <c r="L13" s="120">
        <v>3404</v>
      </c>
      <c r="M13" s="151"/>
    </row>
    <row r="14" spans="1:14" s="277" customFormat="1" ht="15" customHeight="1">
      <c r="A14" s="278"/>
      <c r="B14" s="25" t="s">
        <v>72</v>
      </c>
      <c r="C14" s="431">
        <v>10829</v>
      </c>
      <c r="D14" s="195">
        <v>2963</v>
      </c>
      <c r="E14" s="195">
        <v>2421</v>
      </c>
      <c r="F14" s="195">
        <v>1141</v>
      </c>
      <c r="G14" s="195">
        <v>1846</v>
      </c>
      <c r="H14" s="106">
        <v>537</v>
      </c>
      <c r="I14" s="106">
        <v>2540</v>
      </c>
      <c r="J14" s="106">
        <v>2600</v>
      </c>
      <c r="K14" s="106">
        <v>1900</v>
      </c>
      <c r="L14" s="120">
        <v>3252</v>
      </c>
      <c r="M14" s="151"/>
    </row>
    <row r="15" spans="1:14">
      <c r="B15" s="26" t="s">
        <v>35</v>
      </c>
      <c r="C15" s="131">
        <v>89.2</v>
      </c>
      <c r="D15" s="131">
        <v>92.9</v>
      </c>
      <c r="E15" s="131">
        <v>88.4</v>
      </c>
      <c r="F15" s="131">
        <v>94.4</v>
      </c>
      <c r="G15" s="131">
        <v>81.8</v>
      </c>
      <c r="H15" s="131">
        <v>95.2</v>
      </c>
      <c r="I15" s="131">
        <v>89.6</v>
      </c>
      <c r="J15" s="131">
        <v>91.2</v>
      </c>
      <c r="K15" s="131">
        <v>86.4</v>
      </c>
      <c r="L15" s="359">
        <v>88.2</v>
      </c>
      <c r="M15" s="151"/>
      <c r="N15" s="277"/>
    </row>
    <row r="16" spans="1:14">
      <c r="B16" s="26" t="s">
        <v>66</v>
      </c>
      <c r="C16" s="131">
        <v>96.2</v>
      </c>
      <c r="D16" s="131">
        <v>98.9</v>
      </c>
      <c r="E16" s="131">
        <v>95.5</v>
      </c>
      <c r="F16" s="131">
        <v>97.1</v>
      </c>
      <c r="G16" s="131">
        <v>93.9</v>
      </c>
      <c r="H16" s="131">
        <v>101.9</v>
      </c>
      <c r="I16" s="131">
        <v>96.2</v>
      </c>
      <c r="J16" s="131">
        <v>97.6</v>
      </c>
      <c r="K16" s="131">
        <v>93.9</v>
      </c>
      <c r="L16" s="359">
        <v>95.5</v>
      </c>
      <c r="M16" s="151"/>
    </row>
    <row r="17" spans="1:13"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51"/>
    </row>
    <row r="18" spans="1:13" ht="24" customHeight="1">
      <c r="A18" s="742" t="s">
        <v>605</v>
      </c>
      <c r="B18" s="742"/>
      <c r="C18" s="742"/>
      <c r="D18" s="742"/>
      <c r="E18" s="742"/>
      <c r="F18" s="742"/>
      <c r="G18" s="742"/>
      <c r="H18" s="742"/>
      <c r="I18" s="742"/>
      <c r="J18" s="742"/>
      <c r="K18" s="742"/>
      <c r="L18" s="742"/>
    </row>
    <row r="19" spans="1:13" ht="27.75" customHeight="1">
      <c r="A19" s="743" t="s">
        <v>606</v>
      </c>
      <c r="B19" s="743"/>
      <c r="C19" s="743"/>
      <c r="D19" s="743"/>
      <c r="E19" s="743"/>
      <c r="F19" s="743"/>
      <c r="G19" s="743"/>
      <c r="H19" s="743"/>
      <c r="I19" s="743"/>
      <c r="J19" s="743"/>
      <c r="K19" s="743"/>
      <c r="L19" s="743"/>
    </row>
    <row r="20" spans="1:13"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</row>
    <row r="21" spans="1:13">
      <c r="C21" s="109"/>
      <c r="D21" s="196"/>
      <c r="E21" s="196"/>
      <c r="F21" s="196"/>
      <c r="G21" s="196"/>
      <c r="H21" s="196"/>
      <c r="I21" s="196"/>
      <c r="J21" s="196"/>
      <c r="K21" s="196"/>
      <c r="L21" s="196"/>
    </row>
    <row r="22" spans="1:13">
      <c r="C22" s="196"/>
      <c r="D22" s="196"/>
      <c r="E22" s="196"/>
      <c r="F22" s="196"/>
      <c r="G22" s="196"/>
      <c r="H22" s="196"/>
      <c r="I22" s="196"/>
      <c r="J22" s="196"/>
      <c r="K22" s="196"/>
      <c r="L22" s="196"/>
    </row>
  </sheetData>
  <mergeCells count="8">
    <mergeCell ref="A1:L1"/>
    <mergeCell ref="A2:B2"/>
    <mergeCell ref="A3:B3"/>
    <mergeCell ref="A18:L18"/>
    <mergeCell ref="A19:L19"/>
    <mergeCell ref="C2:C3"/>
    <mergeCell ref="D2:G2"/>
    <mergeCell ref="H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27"/>
  <sheetViews>
    <sheetView zoomScale="90" zoomScaleNormal="90" workbookViewId="0">
      <selection sqref="A1:I1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733" t="s">
        <v>609</v>
      </c>
      <c r="B1" s="734"/>
      <c r="C1" s="734"/>
      <c r="D1" s="734"/>
      <c r="E1" s="734"/>
      <c r="F1" s="734"/>
      <c r="G1" s="734"/>
      <c r="H1" s="734"/>
      <c r="I1" s="734"/>
    </row>
    <row r="2" spans="1:10" ht="24" customHeight="1">
      <c r="A2" s="699" t="s">
        <v>8</v>
      </c>
      <c r="B2" s="682"/>
      <c r="C2" s="687" t="s">
        <v>83</v>
      </c>
      <c r="D2" s="687" t="s">
        <v>607</v>
      </c>
      <c r="E2" s="747" t="s">
        <v>95</v>
      </c>
      <c r="F2" s="747" t="s">
        <v>96</v>
      </c>
      <c r="G2" s="748" t="s">
        <v>97</v>
      </c>
      <c r="H2" s="745" t="s">
        <v>98</v>
      </c>
      <c r="I2" s="688" t="s">
        <v>608</v>
      </c>
    </row>
    <row r="3" spans="1:10" ht="75.95" customHeight="1" thickBot="1">
      <c r="A3" s="735" t="s">
        <v>470</v>
      </c>
      <c r="B3" s="736"/>
      <c r="C3" s="710"/>
      <c r="D3" s="710"/>
      <c r="E3" s="710"/>
      <c r="F3" s="710"/>
      <c r="G3" s="710"/>
      <c r="H3" s="746"/>
      <c r="I3" s="732"/>
    </row>
    <row r="4" spans="1:10" ht="24.95" customHeight="1" thickTop="1">
      <c r="A4" s="15">
        <v>2014</v>
      </c>
      <c r="B4" s="17" t="s">
        <v>65</v>
      </c>
      <c r="C4" s="6">
        <v>18572</v>
      </c>
      <c r="D4" s="6">
        <v>1983</v>
      </c>
      <c r="E4" s="6">
        <v>3096</v>
      </c>
      <c r="F4" s="6">
        <v>2990</v>
      </c>
      <c r="G4" s="6">
        <v>3489</v>
      </c>
      <c r="H4" s="6">
        <v>3350</v>
      </c>
      <c r="I4" s="7">
        <v>3664</v>
      </c>
      <c r="J4" s="101"/>
    </row>
    <row r="5" spans="1:10" s="105" customFormat="1" ht="15" customHeight="1">
      <c r="A5" s="15"/>
      <c r="B5" s="17" t="s">
        <v>71</v>
      </c>
      <c r="C5" s="36">
        <v>17010</v>
      </c>
      <c r="D5" s="36">
        <v>1464</v>
      </c>
      <c r="E5" s="36">
        <v>2602</v>
      </c>
      <c r="F5" s="36">
        <v>2865</v>
      </c>
      <c r="G5" s="36">
        <v>3251</v>
      </c>
      <c r="H5" s="36">
        <v>3122</v>
      </c>
      <c r="I5" s="15">
        <v>3706</v>
      </c>
      <c r="J5" s="101"/>
    </row>
    <row r="6" spans="1:10" s="152" customFormat="1" ht="15" customHeight="1">
      <c r="A6" s="133"/>
      <c r="B6" s="18" t="s">
        <v>72</v>
      </c>
      <c r="C6" s="36">
        <v>16002</v>
      </c>
      <c r="D6" s="36">
        <v>1865</v>
      </c>
      <c r="E6" s="36">
        <v>2283</v>
      </c>
      <c r="F6" s="36">
        <v>2274</v>
      </c>
      <c r="G6" s="36">
        <v>2990</v>
      </c>
      <c r="H6" s="36">
        <v>2891</v>
      </c>
      <c r="I6" s="133">
        <v>3699</v>
      </c>
      <c r="J6" s="151"/>
    </row>
    <row r="7" spans="1:10" s="152" customFormat="1" ht="15" customHeight="1">
      <c r="A7" s="133"/>
      <c r="B7" s="18" t="s">
        <v>73</v>
      </c>
      <c r="C7" s="155">
        <v>14254</v>
      </c>
      <c r="D7" s="36">
        <v>1257</v>
      </c>
      <c r="E7" s="36">
        <v>2633</v>
      </c>
      <c r="F7" s="36">
        <v>2226</v>
      </c>
      <c r="G7" s="36">
        <v>2474</v>
      </c>
      <c r="H7" s="36">
        <v>2437</v>
      </c>
      <c r="I7" s="133">
        <v>3227</v>
      </c>
      <c r="J7" s="151"/>
    </row>
    <row r="8" spans="1:10" s="152" customFormat="1" ht="26.1" customHeight="1">
      <c r="A8" s="133">
        <v>2015</v>
      </c>
      <c r="B8" s="17" t="s">
        <v>65</v>
      </c>
      <c r="C8" s="211">
        <v>14142</v>
      </c>
      <c r="D8" s="36">
        <v>1682</v>
      </c>
      <c r="E8" s="36">
        <v>2605</v>
      </c>
      <c r="F8" s="36">
        <v>2229</v>
      </c>
      <c r="G8" s="36">
        <v>2263</v>
      </c>
      <c r="H8" s="36">
        <v>2357</v>
      </c>
      <c r="I8" s="133">
        <v>3006</v>
      </c>
      <c r="J8" s="151"/>
    </row>
    <row r="9" spans="1:10" s="229" customFormat="1" ht="15" customHeight="1">
      <c r="A9" s="133"/>
      <c r="B9" s="17" t="s">
        <v>71</v>
      </c>
      <c r="C9" s="211">
        <v>13235</v>
      </c>
      <c r="D9" s="195">
        <v>1398</v>
      </c>
      <c r="E9" s="195">
        <v>2273</v>
      </c>
      <c r="F9" s="195">
        <v>2263</v>
      </c>
      <c r="G9" s="195">
        <v>2196</v>
      </c>
      <c r="H9" s="195">
        <v>2156</v>
      </c>
      <c r="I9" s="278">
        <v>2949</v>
      </c>
      <c r="J9" s="151"/>
    </row>
    <row r="10" spans="1:10" s="277" customFormat="1" ht="15" customHeight="1">
      <c r="A10" s="278"/>
      <c r="B10" s="17" t="s">
        <v>72</v>
      </c>
      <c r="C10" s="272">
        <v>12137</v>
      </c>
      <c r="D10" s="195">
        <v>1504</v>
      </c>
      <c r="E10" s="195">
        <v>1760</v>
      </c>
      <c r="F10" s="195">
        <v>1937</v>
      </c>
      <c r="G10" s="195">
        <v>2149</v>
      </c>
      <c r="H10" s="195">
        <v>1910</v>
      </c>
      <c r="I10" s="278">
        <v>2877</v>
      </c>
      <c r="J10" s="151"/>
    </row>
    <row r="11" spans="1:10" s="277" customFormat="1" ht="15" customHeight="1">
      <c r="A11" s="278"/>
      <c r="B11" s="18" t="s">
        <v>73</v>
      </c>
      <c r="C11" s="272">
        <v>11919</v>
      </c>
      <c r="D11" s="195">
        <v>1400</v>
      </c>
      <c r="E11" s="195">
        <v>2090</v>
      </c>
      <c r="F11" s="195">
        <v>1805</v>
      </c>
      <c r="G11" s="195">
        <v>2034</v>
      </c>
      <c r="H11" s="195">
        <v>1785</v>
      </c>
      <c r="I11" s="278">
        <v>2805</v>
      </c>
      <c r="J11" s="321"/>
    </row>
    <row r="12" spans="1:10" s="277" customFormat="1" ht="26.1" customHeight="1">
      <c r="A12" s="278">
        <v>2016</v>
      </c>
      <c r="B12" s="17" t="s">
        <v>65</v>
      </c>
      <c r="C12" s="272">
        <v>12394</v>
      </c>
      <c r="D12" s="195">
        <v>1265</v>
      </c>
      <c r="E12" s="195">
        <v>2358</v>
      </c>
      <c r="F12" s="195">
        <v>2079</v>
      </c>
      <c r="G12" s="195">
        <v>2041</v>
      </c>
      <c r="H12" s="195">
        <v>1787</v>
      </c>
      <c r="I12" s="278">
        <v>2864</v>
      </c>
      <c r="J12" s="321"/>
    </row>
    <row r="13" spans="1:10" s="277" customFormat="1" ht="15" customHeight="1">
      <c r="A13" s="278"/>
      <c r="B13" s="17" t="s">
        <v>71</v>
      </c>
      <c r="C13" s="431">
        <v>11256</v>
      </c>
      <c r="D13" s="195">
        <v>1236</v>
      </c>
      <c r="E13" s="195">
        <v>1806</v>
      </c>
      <c r="F13" s="195">
        <v>1830</v>
      </c>
      <c r="G13" s="195">
        <v>1966</v>
      </c>
      <c r="H13" s="195">
        <v>1697</v>
      </c>
      <c r="I13" s="278">
        <v>2721</v>
      </c>
      <c r="J13" s="321"/>
    </row>
    <row r="14" spans="1:10" s="277" customFormat="1" ht="15" customHeight="1">
      <c r="A14" s="278"/>
      <c r="B14" s="17" t="s">
        <v>72</v>
      </c>
      <c r="C14" s="431">
        <v>10829</v>
      </c>
      <c r="D14" s="195">
        <v>1256</v>
      </c>
      <c r="E14" s="195">
        <v>1708</v>
      </c>
      <c r="F14" s="195">
        <v>1622</v>
      </c>
      <c r="G14" s="195">
        <v>1913</v>
      </c>
      <c r="H14" s="195">
        <v>1673</v>
      </c>
      <c r="I14" s="278">
        <v>2657</v>
      </c>
      <c r="J14" s="321"/>
    </row>
    <row r="15" spans="1:10" ht="15" customHeight="1">
      <c r="B15" s="26" t="s">
        <v>35</v>
      </c>
      <c r="C15" s="131">
        <v>89.2</v>
      </c>
      <c r="D15" s="131">
        <v>83.5</v>
      </c>
      <c r="E15" s="131">
        <v>97</v>
      </c>
      <c r="F15" s="131">
        <v>83.7</v>
      </c>
      <c r="G15" s="131">
        <v>89</v>
      </c>
      <c r="H15" s="131">
        <v>87.6</v>
      </c>
      <c r="I15" s="359">
        <v>92.4</v>
      </c>
      <c r="J15" s="321"/>
    </row>
    <row r="16" spans="1:10">
      <c r="B16" s="26" t="s">
        <v>66</v>
      </c>
      <c r="C16" s="131">
        <v>96.2</v>
      </c>
      <c r="D16" s="131">
        <v>101.6</v>
      </c>
      <c r="E16" s="131">
        <v>94.6</v>
      </c>
      <c r="F16" s="131">
        <v>88.6</v>
      </c>
      <c r="G16" s="131">
        <v>97.3</v>
      </c>
      <c r="H16" s="131">
        <v>98.6</v>
      </c>
      <c r="I16" s="359">
        <v>97.6</v>
      </c>
      <c r="J16" s="321"/>
    </row>
    <row r="17" spans="1:11">
      <c r="C17" s="109"/>
      <c r="D17" s="109"/>
      <c r="E17" s="109"/>
      <c r="F17" s="109"/>
      <c r="G17" s="109"/>
      <c r="H17" s="109"/>
      <c r="I17" s="109"/>
      <c r="J17" s="101"/>
    </row>
    <row r="18" spans="1:11" ht="35.25" customHeight="1">
      <c r="A18" s="742" t="s">
        <v>510</v>
      </c>
      <c r="B18" s="742"/>
      <c r="C18" s="742"/>
      <c r="D18" s="742"/>
      <c r="E18" s="742"/>
      <c r="F18" s="742"/>
      <c r="G18" s="742"/>
      <c r="H18" s="742"/>
      <c r="I18" s="742"/>
    </row>
    <row r="19" spans="1:11" ht="37.5" customHeight="1">
      <c r="A19" s="744" t="s">
        <v>511</v>
      </c>
      <c r="B19" s="744"/>
      <c r="C19" s="744"/>
      <c r="D19" s="744"/>
      <c r="E19" s="744"/>
      <c r="F19" s="744"/>
      <c r="G19" s="744"/>
      <c r="H19" s="744"/>
      <c r="I19" s="744"/>
    </row>
    <row r="20" spans="1:11">
      <c r="C20" s="196"/>
      <c r="D20" s="196"/>
      <c r="E20" s="196"/>
      <c r="F20" s="196"/>
      <c r="G20" s="196"/>
      <c r="H20" s="196"/>
      <c r="I20" s="196"/>
    </row>
    <row r="21" spans="1:11">
      <c r="C21" s="196"/>
      <c r="D21" s="196"/>
      <c r="E21" s="196"/>
      <c r="F21" s="196"/>
      <c r="G21" s="196"/>
      <c r="H21" s="196"/>
      <c r="I21" s="196"/>
    </row>
    <row r="22" spans="1:11">
      <c r="C22" s="109"/>
      <c r="D22" s="109"/>
      <c r="E22" s="196"/>
      <c r="F22" s="196"/>
      <c r="G22" s="196"/>
      <c r="H22" s="196"/>
      <c r="I22" s="196"/>
    </row>
    <row r="23" spans="1:11">
      <c r="C23" s="196"/>
      <c r="D23" s="196"/>
      <c r="E23" s="196"/>
      <c r="F23" s="196"/>
      <c r="G23" s="196"/>
      <c r="H23" s="196"/>
      <c r="I23" s="196"/>
      <c r="J23" s="277"/>
      <c r="K23" s="277"/>
    </row>
    <row r="24" spans="1:11">
      <c r="E24" s="277"/>
    </row>
    <row r="25" spans="1:11">
      <c r="E25" s="277"/>
    </row>
    <row r="26" spans="1:11">
      <c r="E26" s="277"/>
    </row>
    <row r="27" spans="1:11">
      <c r="E27" s="277"/>
    </row>
  </sheetData>
  <mergeCells count="12">
    <mergeCell ref="A18:I18"/>
    <mergeCell ref="A19:I19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2"/>
  <sheetViews>
    <sheetView zoomScale="90" zoomScaleNormal="90" workbookViewId="0">
      <selection sqref="A1:J1"/>
    </sheetView>
  </sheetViews>
  <sheetFormatPr defaultRowHeight="15"/>
  <cols>
    <col min="1" max="1" width="5.7109375" customWidth="1"/>
    <col min="2" max="2" width="20.7109375" customWidth="1"/>
    <col min="9" max="9" width="9.140625" style="104"/>
  </cols>
  <sheetData>
    <row r="1" spans="1:11" ht="51.95" customHeight="1">
      <c r="A1" s="733" t="s">
        <v>610</v>
      </c>
      <c r="B1" s="734"/>
      <c r="C1" s="734"/>
      <c r="D1" s="734"/>
      <c r="E1" s="734"/>
      <c r="F1" s="734"/>
      <c r="G1" s="734"/>
      <c r="H1" s="734"/>
      <c r="I1" s="734"/>
      <c r="J1" s="734"/>
    </row>
    <row r="2" spans="1:11" ht="24" customHeight="1">
      <c r="A2" s="699" t="s">
        <v>8</v>
      </c>
      <c r="B2" s="682"/>
      <c r="C2" s="687" t="s">
        <v>83</v>
      </c>
      <c r="D2" s="687" t="s">
        <v>611</v>
      </c>
      <c r="E2" s="747" t="s">
        <v>99</v>
      </c>
      <c r="F2" s="747" t="s">
        <v>100</v>
      </c>
      <c r="G2" s="748" t="s">
        <v>101</v>
      </c>
      <c r="H2" s="745" t="s">
        <v>102</v>
      </c>
      <c r="I2" s="687" t="s">
        <v>612</v>
      </c>
      <c r="J2" s="688" t="s">
        <v>103</v>
      </c>
    </row>
    <row r="3" spans="1:11" ht="75.95" customHeight="1" thickBot="1">
      <c r="A3" s="735" t="s">
        <v>470</v>
      </c>
      <c r="B3" s="736"/>
      <c r="C3" s="710"/>
      <c r="D3" s="710"/>
      <c r="E3" s="710"/>
      <c r="F3" s="710"/>
      <c r="G3" s="710"/>
      <c r="H3" s="746"/>
      <c r="I3" s="746"/>
      <c r="J3" s="732"/>
    </row>
    <row r="4" spans="1:11" ht="26.1" customHeight="1" thickTop="1">
      <c r="A4" s="15">
        <v>2014</v>
      </c>
      <c r="B4" s="17" t="s">
        <v>65</v>
      </c>
      <c r="C4" s="6">
        <v>18572</v>
      </c>
      <c r="D4" s="6">
        <v>3657</v>
      </c>
      <c r="E4" s="6">
        <v>3250</v>
      </c>
      <c r="F4" s="6">
        <v>2719</v>
      </c>
      <c r="G4" s="6">
        <v>3003</v>
      </c>
      <c r="H4" s="6">
        <v>3041</v>
      </c>
      <c r="I4" s="6">
        <v>1475</v>
      </c>
      <c r="J4" s="7">
        <v>1427</v>
      </c>
      <c r="K4" s="101"/>
    </row>
    <row r="5" spans="1:11" s="105" customFormat="1" ht="15" customHeight="1">
      <c r="A5" s="15"/>
      <c r="B5" s="17" t="s">
        <v>71</v>
      </c>
      <c r="C5" s="6">
        <v>17010</v>
      </c>
      <c r="D5" s="6">
        <v>3206</v>
      </c>
      <c r="E5" s="6">
        <v>2929</v>
      </c>
      <c r="F5" s="6">
        <v>2505</v>
      </c>
      <c r="G5" s="6">
        <v>2753</v>
      </c>
      <c r="H5" s="6">
        <v>2847</v>
      </c>
      <c r="I5" s="6">
        <v>1499</v>
      </c>
      <c r="J5" s="7">
        <v>1271</v>
      </c>
      <c r="K5" s="101"/>
    </row>
    <row r="6" spans="1:11" s="152" customFormat="1" ht="15" customHeight="1">
      <c r="A6" s="133"/>
      <c r="B6" s="17" t="s">
        <v>72</v>
      </c>
      <c r="C6" s="155">
        <v>16002</v>
      </c>
      <c r="D6" s="155">
        <v>3052</v>
      </c>
      <c r="E6" s="155">
        <v>2720</v>
      </c>
      <c r="F6" s="155">
        <v>2373</v>
      </c>
      <c r="G6" s="155">
        <v>2576</v>
      </c>
      <c r="H6" s="155">
        <v>2604</v>
      </c>
      <c r="I6" s="155">
        <v>1463</v>
      </c>
      <c r="J6" s="160">
        <v>1214</v>
      </c>
      <c r="K6" s="151"/>
    </row>
    <row r="7" spans="1:11" s="152" customFormat="1" ht="15" customHeight="1">
      <c r="A7" s="133"/>
      <c r="B7" s="18" t="s">
        <v>73</v>
      </c>
      <c r="C7" s="155">
        <v>14254</v>
      </c>
      <c r="D7" s="155">
        <v>2886</v>
      </c>
      <c r="E7" s="155">
        <v>2447</v>
      </c>
      <c r="F7" s="155">
        <v>2125</v>
      </c>
      <c r="G7" s="155">
        <v>2267</v>
      </c>
      <c r="H7" s="155">
        <v>2208</v>
      </c>
      <c r="I7" s="155">
        <v>1217</v>
      </c>
      <c r="J7" s="160">
        <v>1104</v>
      </c>
      <c r="K7" s="151"/>
    </row>
    <row r="8" spans="1:11" s="152" customFormat="1" ht="26.1" customHeight="1">
      <c r="A8" s="133">
        <v>2015</v>
      </c>
      <c r="B8" s="17" t="s">
        <v>65</v>
      </c>
      <c r="C8" s="211">
        <v>14142</v>
      </c>
      <c r="D8" s="155">
        <v>2921</v>
      </c>
      <c r="E8" s="155">
        <v>2407</v>
      </c>
      <c r="F8" s="155">
        <v>2145</v>
      </c>
      <c r="G8" s="155">
        <v>2260</v>
      </c>
      <c r="H8" s="155">
        <v>2216</v>
      </c>
      <c r="I8" s="155">
        <v>1141</v>
      </c>
      <c r="J8" s="160">
        <v>1052</v>
      </c>
      <c r="K8" s="151"/>
    </row>
    <row r="9" spans="1:11" s="229" customFormat="1" ht="15" customHeight="1">
      <c r="A9" s="133"/>
      <c r="B9" s="18" t="s">
        <v>71</v>
      </c>
      <c r="C9" s="211">
        <v>13235</v>
      </c>
      <c r="D9" s="211">
        <v>2675</v>
      </c>
      <c r="E9" s="211">
        <v>2241</v>
      </c>
      <c r="F9" s="211">
        <v>1968</v>
      </c>
      <c r="G9" s="211">
        <v>2151</v>
      </c>
      <c r="H9" s="211">
        <v>2082</v>
      </c>
      <c r="I9" s="211">
        <v>1131</v>
      </c>
      <c r="J9" s="212">
        <v>987</v>
      </c>
      <c r="K9" s="151"/>
    </row>
    <row r="10" spans="1:11" s="277" customFormat="1" ht="15" customHeight="1">
      <c r="A10" s="278"/>
      <c r="B10" s="18" t="s">
        <v>72</v>
      </c>
      <c r="C10" s="272">
        <v>12137</v>
      </c>
      <c r="D10" s="272">
        <v>2349</v>
      </c>
      <c r="E10" s="272">
        <v>2126</v>
      </c>
      <c r="F10" s="272">
        <v>1886</v>
      </c>
      <c r="G10" s="272">
        <v>2042</v>
      </c>
      <c r="H10" s="272">
        <v>1889</v>
      </c>
      <c r="I10" s="272">
        <v>991</v>
      </c>
      <c r="J10" s="273">
        <v>854</v>
      </c>
      <c r="K10" s="151"/>
    </row>
    <row r="11" spans="1:11" s="277" customFormat="1" ht="15" customHeight="1">
      <c r="A11" s="278"/>
      <c r="B11" s="18" t="s">
        <v>73</v>
      </c>
      <c r="C11" s="272">
        <v>11919</v>
      </c>
      <c r="D11" s="272">
        <v>2452</v>
      </c>
      <c r="E11" s="272">
        <v>2039</v>
      </c>
      <c r="F11" s="272">
        <v>1799</v>
      </c>
      <c r="G11" s="272">
        <v>1999</v>
      </c>
      <c r="H11" s="272">
        <v>1853</v>
      </c>
      <c r="I11" s="272">
        <v>868</v>
      </c>
      <c r="J11" s="273">
        <v>909</v>
      </c>
      <c r="K11" s="151"/>
    </row>
    <row r="12" spans="1:11" s="277" customFormat="1" ht="26.1" customHeight="1">
      <c r="A12" s="278">
        <v>2016</v>
      </c>
      <c r="B12" s="17" t="s">
        <v>65</v>
      </c>
      <c r="C12" s="272">
        <v>12394</v>
      </c>
      <c r="D12" s="272">
        <v>2691</v>
      </c>
      <c r="E12" s="272">
        <v>2181</v>
      </c>
      <c r="F12" s="272">
        <v>1879</v>
      </c>
      <c r="G12" s="272">
        <v>2081</v>
      </c>
      <c r="H12" s="272">
        <v>1829</v>
      </c>
      <c r="I12" s="272">
        <v>861</v>
      </c>
      <c r="J12" s="273">
        <v>872</v>
      </c>
      <c r="K12" s="151"/>
    </row>
    <row r="13" spans="1:11" s="277" customFormat="1" ht="15" customHeight="1">
      <c r="A13" s="278"/>
      <c r="B13" s="17" t="s">
        <v>71</v>
      </c>
      <c r="C13" s="431">
        <v>11256</v>
      </c>
      <c r="D13" s="431">
        <v>2381</v>
      </c>
      <c r="E13" s="431">
        <v>2004</v>
      </c>
      <c r="F13" s="431">
        <v>1756</v>
      </c>
      <c r="G13" s="431">
        <v>1958</v>
      </c>
      <c r="H13" s="431">
        <v>1634</v>
      </c>
      <c r="I13" s="431">
        <v>816</v>
      </c>
      <c r="J13" s="358">
        <v>707</v>
      </c>
      <c r="K13" s="151"/>
    </row>
    <row r="14" spans="1:11" s="277" customFormat="1" ht="15" customHeight="1">
      <c r="A14" s="278"/>
      <c r="B14" s="17" t="s">
        <v>72</v>
      </c>
      <c r="C14" s="431">
        <v>10829</v>
      </c>
      <c r="D14" s="431">
        <v>2278</v>
      </c>
      <c r="E14" s="431">
        <v>1944</v>
      </c>
      <c r="F14" s="431">
        <v>1717</v>
      </c>
      <c r="G14" s="431">
        <v>1848</v>
      </c>
      <c r="H14" s="431">
        <v>1585</v>
      </c>
      <c r="I14" s="431">
        <v>747</v>
      </c>
      <c r="J14" s="358">
        <v>710</v>
      </c>
      <c r="K14" s="151"/>
    </row>
    <row r="15" spans="1:11">
      <c r="B15" s="26" t="s">
        <v>35</v>
      </c>
      <c r="C15" s="131">
        <v>89.2</v>
      </c>
      <c r="D15" s="131">
        <v>97</v>
      </c>
      <c r="E15" s="131">
        <v>91.4</v>
      </c>
      <c r="F15" s="131">
        <v>91</v>
      </c>
      <c r="G15" s="131">
        <v>90.5</v>
      </c>
      <c r="H15" s="131">
        <v>83.9</v>
      </c>
      <c r="I15" s="131">
        <v>75.400000000000006</v>
      </c>
      <c r="J15" s="359">
        <v>83.1</v>
      </c>
      <c r="K15" s="446"/>
    </row>
    <row r="16" spans="1:11">
      <c r="B16" s="26" t="s">
        <v>66</v>
      </c>
      <c r="C16" s="131">
        <v>96.2</v>
      </c>
      <c r="D16" s="131">
        <v>95.7</v>
      </c>
      <c r="E16" s="131">
        <v>97</v>
      </c>
      <c r="F16" s="131">
        <v>97.8</v>
      </c>
      <c r="G16" s="131">
        <v>94.4</v>
      </c>
      <c r="H16" s="131">
        <v>97</v>
      </c>
      <c r="I16" s="131">
        <v>91.5</v>
      </c>
      <c r="J16" s="359">
        <v>100.4</v>
      </c>
      <c r="K16" s="446"/>
    </row>
    <row r="17" spans="1:11">
      <c r="K17" s="151"/>
    </row>
    <row r="18" spans="1:11" ht="28.5" customHeight="1">
      <c r="A18" s="749" t="s">
        <v>512</v>
      </c>
      <c r="B18" s="750"/>
      <c r="C18" s="750"/>
      <c r="D18" s="750"/>
      <c r="E18" s="750"/>
      <c r="F18" s="750"/>
      <c r="G18" s="750"/>
      <c r="H18" s="750"/>
      <c r="I18" s="750"/>
      <c r="J18" s="750"/>
      <c r="K18" s="750"/>
    </row>
    <row r="19" spans="1:11" ht="27.75" customHeight="1">
      <c r="A19" s="751" t="s">
        <v>513</v>
      </c>
      <c r="B19" s="752"/>
      <c r="C19" s="752"/>
      <c r="D19" s="752"/>
      <c r="E19" s="752"/>
      <c r="F19" s="752"/>
      <c r="G19" s="752"/>
      <c r="H19" s="752"/>
      <c r="I19" s="752"/>
      <c r="J19" s="752"/>
      <c r="K19" s="752"/>
    </row>
    <row r="21" spans="1:11">
      <c r="D21" s="196"/>
      <c r="E21" s="196"/>
      <c r="F21" s="196"/>
      <c r="G21" s="196"/>
      <c r="H21" s="196"/>
      <c r="I21" s="196"/>
      <c r="J21" s="196"/>
    </row>
    <row r="22" spans="1:11">
      <c r="D22" s="196"/>
      <c r="E22" s="196"/>
      <c r="F22" s="196"/>
      <c r="G22" s="196"/>
      <c r="H22" s="196"/>
      <c r="I22" s="196"/>
      <c r="J22" s="196"/>
    </row>
  </sheetData>
  <mergeCells count="13">
    <mergeCell ref="A18:K18"/>
    <mergeCell ref="A19:K19"/>
    <mergeCell ref="A1:J1"/>
    <mergeCell ref="A2:B2"/>
    <mergeCell ref="C2:C3"/>
    <mergeCell ref="D2:D3"/>
    <mergeCell ref="E2:E3"/>
    <mergeCell ref="F2:F3"/>
    <mergeCell ref="G2:G3"/>
    <mergeCell ref="H2:H3"/>
    <mergeCell ref="J2:J3"/>
    <mergeCell ref="A3:B3"/>
    <mergeCell ref="I2:I3"/>
  </mergeCells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22"/>
  <sheetViews>
    <sheetView zoomScale="90" zoomScaleNormal="90" workbookViewId="0">
      <pane ySplit="1" topLeftCell="A2" activePane="bottomLeft" state="frozen"/>
      <selection pane="bottomLeft" activeCell="M7" sqref="M7"/>
    </sheetView>
  </sheetViews>
  <sheetFormatPr defaultRowHeight="15"/>
  <cols>
    <col min="1" max="1" width="5.7109375" customWidth="1"/>
    <col min="2" max="2" width="20.7109375" customWidth="1"/>
    <col min="3" max="3" width="15.5703125" customWidth="1"/>
    <col min="4" max="11" width="13.28515625" customWidth="1"/>
  </cols>
  <sheetData>
    <row r="1" spans="1:11" ht="53.1" customHeight="1">
      <c r="A1" s="753" t="s">
        <v>613</v>
      </c>
      <c r="B1" s="754"/>
      <c r="C1" s="754"/>
      <c r="D1" s="754"/>
      <c r="E1" s="754"/>
      <c r="F1" s="754"/>
      <c r="G1" s="754"/>
      <c r="H1" s="754"/>
      <c r="I1" s="755"/>
      <c r="J1" s="755"/>
      <c r="K1" s="755"/>
    </row>
    <row r="2" spans="1:11" ht="53.25" customHeight="1">
      <c r="A2" s="699" t="s">
        <v>8</v>
      </c>
      <c r="B2" s="682"/>
      <c r="C2" s="687" t="s">
        <v>321</v>
      </c>
      <c r="D2" s="692" t="s">
        <v>514</v>
      </c>
      <c r="E2" s="740"/>
      <c r="F2" s="741"/>
      <c r="G2" s="687" t="s">
        <v>547</v>
      </c>
      <c r="H2" s="687" t="s">
        <v>518</v>
      </c>
      <c r="I2" s="692" t="s">
        <v>519</v>
      </c>
      <c r="J2" s="741"/>
      <c r="K2" s="757" t="s">
        <v>520</v>
      </c>
    </row>
    <row r="3" spans="1:11" s="277" customFormat="1" ht="32.1" customHeight="1">
      <c r="A3" s="737"/>
      <c r="B3" s="683"/>
      <c r="C3" s="758"/>
      <c r="D3" s="692" t="s">
        <v>515</v>
      </c>
      <c r="E3" s="741"/>
      <c r="F3" s="687" t="s">
        <v>517</v>
      </c>
      <c r="G3" s="758"/>
      <c r="H3" s="758"/>
      <c r="I3" s="758" t="s">
        <v>614</v>
      </c>
      <c r="J3" s="758" t="s">
        <v>615</v>
      </c>
      <c r="K3" s="757"/>
    </row>
    <row r="4" spans="1:11" ht="79.5" customHeight="1" thickBot="1">
      <c r="A4" s="735" t="s">
        <v>471</v>
      </c>
      <c r="B4" s="736"/>
      <c r="C4" s="710"/>
      <c r="D4" s="489" t="s">
        <v>108</v>
      </c>
      <c r="E4" s="393" t="s">
        <v>516</v>
      </c>
      <c r="F4" s="710"/>
      <c r="G4" s="710"/>
      <c r="H4" s="710"/>
      <c r="I4" s="710"/>
      <c r="J4" s="710"/>
      <c r="K4" s="732"/>
    </row>
    <row r="5" spans="1:11" ht="26.1" customHeight="1" thickTop="1">
      <c r="A5" s="15">
        <v>2014</v>
      </c>
      <c r="B5" s="17" t="s">
        <v>65</v>
      </c>
      <c r="C5" s="145" t="s">
        <v>49</v>
      </c>
      <c r="D5" s="145" t="s">
        <v>49</v>
      </c>
      <c r="E5" s="6">
        <v>1262</v>
      </c>
      <c r="F5" s="6">
        <v>7130</v>
      </c>
      <c r="G5" s="6">
        <v>8408</v>
      </c>
      <c r="H5" s="145" t="s">
        <v>49</v>
      </c>
      <c r="I5" s="495" t="s">
        <v>521</v>
      </c>
      <c r="J5" s="145" t="s">
        <v>49</v>
      </c>
      <c r="K5" s="7">
        <v>1926</v>
      </c>
    </row>
    <row r="6" spans="1:11" s="105" customFormat="1" ht="15" customHeight="1">
      <c r="A6" s="15"/>
      <c r="B6" s="17" t="s">
        <v>71</v>
      </c>
      <c r="C6" s="145" t="s">
        <v>49</v>
      </c>
      <c r="D6" s="145" t="s">
        <v>49</v>
      </c>
      <c r="E6" s="6">
        <v>978</v>
      </c>
      <c r="F6" s="6">
        <v>6830</v>
      </c>
      <c r="G6" s="6">
        <v>8057</v>
      </c>
      <c r="H6" s="145" t="s">
        <v>49</v>
      </c>
      <c r="I6" s="496" t="s">
        <v>522</v>
      </c>
      <c r="J6" s="145" t="s">
        <v>49</v>
      </c>
      <c r="K6" s="7">
        <v>1755</v>
      </c>
    </row>
    <row r="7" spans="1:11" s="152" customFormat="1" ht="15" customHeight="1">
      <c r="A7" s="133"/>
      <c r="B7" s="17" t="s">
        <v>72</v>
      </c>
      <c r="C7" s="176" t="s">
        <v>49</v>
      </c>
      <c r="D7" s="176" t="s">
        <v>49</v>
      </c>
      <c r="E7" s="155">
        <v>922</v>
      </c>
      <c r="F7" s="155">
        <v>6475</v>
      </c>
      <c r="G7" s="155">
        <v>7645</v>
      </c>
      <c r="H7" s="176" t="s">
        <v>49</v>
      </c>
      <c r="I7" s="496" t="s">
        <v>523</v>
      </c>
      <c r="J7" s="176" t="s">
        <v>49</v>
      </c>
      <c r="K7" s="160">
        <v>1589</v>
      </c>
    </row>
    <row r="8" spans="1:11" s="152" customFormat="1" ht="15" customHeight="1">
      <c r="A8" s="133"/>
      <c r="B8" s="18" t="s">
        <v>73</v>
      </c>
      <c r="C8" s="176" t="s">
        <v>49</v>
      </c>
      <c r="D8" s="176" t="s">
        <v>49</v>
      </c>
      <c r="E8" s="155">
        <v>809</v>
      </c>
      <c r="F8" s="155">
        <v>5569</v>
      </c>
      <c r="G8" s="155">
        <v>6990</v>
      </c>
      <c r="H8" s="176" t="s">
        <v>49</v>
      </c>
      <c r="I8" s="496" t="s">
        <v>524</v>
      </c>
      <c r="J8" s="176" t="s">
        <v>49</v>
      </c>
      <c r="K8" s="160">
        <v>1456</v>
      </c>
    </row>
    <row r="9" spans="1:11" s="152" customFormat="1" ht="26.1" customHeight="1">
      <c r="A9" s="133">
        <v>2015</v>
      </c>
      <c r="B9" s="17" t="s">
        <v>65</v>
      </c>
      <c r="C9" s="176">
        <v>11818</v>
      </c>
      <c r="D9" s="230">
        <v>2552</v>
      </c>
      <c r="E9" s="155">
        <v>785</v>
      </c>
      <c r="F9" s="155">
        <v>5547</v>
      </c>
      <c r="G9" s="211">
        <v>6965</v>
      </c>
      <c r="H9" s="211">
        <v>45</v>
      </c>
      <c r="I9" s="496">
        <v>1829</v>
      </c>
      <c r="J9" s="230">
        <v>13</v>
      </c>
      <c r="K9" s="160">
        <v>1451</v>
      </c>
    </row>
    <row r="10" spans="1:11" s="229" customFormat="1" ht="15" customHeight="1">
      <c r="A10" s="133"/>
      <c r="B10" s="17" t="s">
        <v>71</v>
      </c>
      <c r="C10" s="176">
        <v>11124</v>
      </c>
      <c r="D10" s="230">
        <v>2279</v>
      </c>
      <c r="E10" s="211">
        <v>696</v>
      </c>
      <c r="F10" s="211">
        <v>5325</v>
      </c>
      <c r="G10" s="211">
        <v>6593</v>
      </c>
      <c r="H10" s="211">
        <v>180</v>
      </c>
      <c r="I10" s="496">
        <v>1724</v>
      </c>
      <c r="J10" s="230">
        <v>10</v>
      </c>
      <c r="K10" s="273">
        <v>1383</v>
      </c>
    </row>
    <row r="11" spans="1:11" s="277" customFormat="1" ht="15" customHeight="1">
      <c r="A11" s="278"/>
      <c r="B11" s="17" t="s">
        <v>72</v>
      </c>
      <c r="C11" s="290">
        <v>10102</v>
      </c>
      <c r="D11" s="230">
        <v>1803</v>
      </c>
      <c r="E11" s="272">
        <v>564</v>
      </c>
      <c r="F11" s="272">
        <v>4929</v>
      </c>
      <c r="G11" s="272">
        <v>6110</v>
      </c>
      <c r="H11" s="272">
        <v>51</v>
      </c>
      <c r="I11" s="496">
        <v>1694</v>
      </c>
      <c r="J11" s="230">
        <v>9</v>
      </c>
      <c r="K11" s="273">
        <v>1208</v>
      </c>
    </row>
    <row r="12" spans="1:11" s="277" customFormat="1" ht="15" customHeight="1">
      <c r="A12" s="278"/>
      <c r="B12" s="18" t="s">
        <v>73</v>
      </c>
      <c r="C12" s="290">
        <v>9990</v>
      </c>
      <c r="D12" s="230">
        <v>1942</v>
      </c>
      <c r="E12" s="272">
        <v>634</v>
      </c>
      <c r="F12" s="272">
        <v>4736</v>
      </c>
      <c r="G12" s="272">
        <v>5985</v>
      </c>
      <c r="H12" s="272">
        <v>19</v>
      </c>
      <c r="I12" s="496">
        <v>1618</v>
      </c>
      <c r="J12" s="230">
        <v>9</v>
      </c>
      <c r="K12" s="273">
        <v>1163</v>
      </c>
    </row>
    <row r="13" spans="1:11" s="277" customFormat="1" ht="26.1" customHeight="1">
      <c r="A13" s="278">
        <v>2016</v>
      </c>
      <c r="B13" s="17" t="s">
        <v>65</v>
      </c>
      <c r="C13" s="290">
        <v>10295</v>
      </c>
      <c r="D13" s="230">
        <v>2056</v>
      </c>
      <c r="E13" s="272">
        <v>705</v>
      </c>
      <c r="F13" s="272">
        <v>4843</v>
      </c>
      <c r="G13" s="272">
        <v>6064</v>
      </c>
      <c r="H13" s="272">
        <v>12</v>
      </c>
      <c r="I13" s="496">
        <v>1738</v>
      </c>
      <c r="J13" s="230">
        <v>11</v>
      </c>
      <c r="K13" s="358">
        <v>1207</v>
      </c>
    </row>
    <row r="14" spans="1:11" s="277" customFormat="1" ht="15" customHeight="1">
      <c r="A14" s="278"/>
      <c r="B14" s="17" t="s">
        <v>71</v>
      </c>
      <c r="C14" s="352">
        <v>9357</v>
      </c>
      <c r="D14" s="230">
        <v>1676</v>
      </c>
      <c r="E14" s="431">
        <v>527</v>
      </c>
      <c r="F14" s="431">
        <v>4522</v>
      </c>
      <c r="G14" s="431">
        <v>5653</v>
      </c>
      <c r="H14" s="431">
        <v>16</v>
      </c>
      <c r="I14" s="496">
        <v>1666</v>
      </c>
      <c r="J14" s="230">
        <v>10</v>
      </c>
      <c r="K14" s="358">
        <v>1127</v>
      </c>
    </row>
    <row r="15" spans="1:11" s="277" customFormat="1" ht="15" customHeight="1">
      <c r="A15" s="278"/>
      <c r="B15" s="17" t="s">
        <v>72</v>
      </c>
      <c r="C15" s="352">
        <v>9021</v>
      </c>
      <c r="D15" s="431">
        <v>1682</v>
      </c>
      <c r="E15" s="431">
        <v>537</v>
      </c>
      <c r="F15" s="431">
        <v>4296</v>
      </c>
      <c r="G15" s="431">
        <v>5392</v>
      </c>
      <c r="H15" s="431">
        <v>16</v>
      </c>
      <c r="I15" s="496">
        <v>1656</v>
      </c>
      <c r="J15" s="195">
        <v>11</v>
      </c>
      <c r="K15" s="370">
        <v>1024</v>
      </c>
    </row>
    <row r="16" spans="1:11">
      <c r="B16" s="26" t="s">
        <v>35</v>
      </c>
      <c r="C16" s="491">
        <v>89.3</v>
      </c>
      <c r="D16" s="445">
        <v>93.3</v>
      </c>
      <c r="E16" s="445">
        <v>95.2</v>
      </c>
      <c r="F16" s="445">
        <v>87.2</v>
      </c>
      <c r="G16" s="445">
        <v>88.2</v>
      </c>
      <c r="H16" s="490">
        <v>31.4</v>
      </c>
      <c r="I16" s="493">
        <v>97.8</v>
      </c>
      <c r="J16" s="494">
        <v>122.2</v>
      </c>
      <c r="K16" s="110">
        <v>84.8</v>
      </c>
    </row>
    <row r="17" spans="1:11">
      <c r="B17" s="26" t="s">
        <v>66</v>
      </c>
      <c r="C17" s="492">
        <v>96.4</v>
      </c>
      <c r="D17" s="131">
        <v>100.4</v>
      </c>
      <c r="E17" s="131">
        <v>101.9</v>
      </c>
      <c r="F17" s="131">
        <v>95</v>
      </c>
      <c r="G17" s="131">
        <v>95.4</v>
      </c>
      <c r="H17" s="448">
        <v>100</v>
      </c>
      <c r="I17" s="493">
        <v>99.4</v>
      </c>
      <c r="J17" s="494">
        <v>110</v>
      </c>
      <c r="K17" s="110">
        <v>90.9</v>
      </c>
    </row>
    <row r="18" spans="1:11">
      <c r="A18" s="756" t="s">
        <v>616</v>
      </c>
      <c r="B18" s="756"/>
      <c r="C18" s="756"/>
      <c r="D18" s="756"/>
      <c r="E18" s="756"/>
      <c r="F18" s="756"/>
      <c r="G18" s="756"/>
      <c r="H18" s="756"/>
      <c r="I18" s="756"/>
      <c r="J18" s="756"/>
      <c r="K18" s="756"/>
    </row>
    <row r="19" spans="1:11" ht="51.75" customHeight="1">
      <c r="A19" s="756"/>
      <c r="B19" s="756"/>
      <c r="C19" s="756"/>
      <c r="D19" s="756"/>
      <c r="E19" s="756"/>
      <c r="F19" s="756"/>
      <c r="G19" s="756"/>
      <c r="H19" s="756"/>
      <c r="I19" s="756"/>
      <c r="J19" s="756"/>
      <c r="K19" s="756"/>
    </row>
    <row r="20" spans="1:11">
      <c r="C20" s="196"/>
      <c r="D20" s="196"/>
      <c r="E20" s="196"/>
      <c r="F20" s="196"/>
      <c r="G20" s="196"/>
      <c r="H20" s="196"/>
    </row>
    <row r="21" spans="1:11">
      <c r="C21" s="107"/>
      <c r="D21" s="196"/>
      <c r="E21" s="196"/>
      <c r="F21" s="196"/>
      <c r="G21" s="196"/>
      <c r="H21" s="196"/>
      <c r="I21" s="196"/>
      <c r="J21" s="196"/>
      <c r="K21" s="196"/>
    </row>
    <row r="22" spans="1:11">
      <c r="C22" s="107"/>
      <c r="D22" s="196"/>
      <c r="E22" s="196"/>
      <c r="F22" s="196"/>
      <c r="G22" s="196"/>
      <c r="H22" s="196"/>
      <c r="I22" s="196"/>
      <c r="J22" s="196"/>
      <c r="K22" s="196"/>
    </row>
  </sheetData>
  <mergeCells count="14">
    <mergeCell ref="A1:K1"/>
    <mergeCell ref="A18:K19"/>
    <mergeCell ref="F3:F4"/>
    <mergeCell ref="K2:K4"/>
    <mergeCell ref="I2:J2"/>
    <mergeCell ref="I3:I4"/>
    <mergeCell ref="J3:J4"/>
    <mergeCell ref="C2:C4"/>
    <mergeCell ref="A4:B4"/>
    <mergeCell ref="D2:F2"/>
    <mergeCell ref="D3:E3"/>
    <mergeCell ref="A2:B3"/>
    <mergeCell ref="G2:G4"/>
    <mergeCell ref="H2:H4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16</vt:i4>
      </vt:variant>
    </vt:vector>
  </HeadingPairs>
  <TitlesOfParts>
    <vt:vector size="52" baseType="lpstr">
      <vt:lpstr>spis tablic</vt:lpstr>
      <vt:lpstr>Tabl. 1.</vt:lpstr>
      <vt:lpstr>Tabl. 2.</vt:lpstr>
      <vt:lpstr>Tabl. 3.</vt:lpstr>
      <vt:lpstr>Tabl. 4.</vt:lpstr>
      <vt:lpstr>Tabl. 5.</vt:lpstr>
      <vt:lpstr>Tabl. 6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21.</vt:lpstr>
      <vt:lpstr>Tabl. 22.</vt:lpstr>
      <vt:lpstr>Tabl. 23.</vt:lpstr>
      <vt:lpstr>Tabl. 24.</vt:lpstr>
      <vt:lpstr>Tabl. 25.</vt:lpstr>
      <vt:lpstr>Tabl. 26.</vt:lpstr>
      <vt:lpstr>Tabl. 27.</vt:lpstr>
      <vt:lpstr>Tabl. 28 A</vt:lpstr>
      <vt:lpstr>Tabl. 28 B</vt:lpstr>
      <vt:lpstr>Tabl. 28 C</vt:lpstr>
      <vt:lpstr>Tabl. 28 D</vt:lpstr>
      <vt:lpstr>Tabl. 28 E</vt:lpstr>
      <vt:lpstr>Tabl. 29 cz. 1</vt:lpstr>
      <vt:lpstr>Tabl. 29 cz. 2</vt:lpstr>
      <vt:lpstr>Tabl. 29 cz. 3</vt:lpstr>
      <vt:lpstr>'Tabl. 15.'!Tytuły_wydruku</vt:lpstr>
      <vt:lpstr>'Tabl. 16.'!Tytuły_wydruku</vt:lpstr>
      <vt:lpstr>'Tabl. 17.'!Tytuły_wydruku</vt:lpstr>
      <vt:lpstr>'Tabl. 18.'!Tytuły_wydruku</vt:lpstr>
      <vt:lpstr>'Tabl. 19.'!Tytuły_wydruku</vt:lpstr>
      <vt:lpstr>'Tabl. 21.'!Tytuły_wydruku</vt:lpstr>
      <vt:lpstr>'Tabl. 22.'!Tytuły_wydruku</vt:lpstr>
      <vt:lpstr>'Tabl. 23.'!Tytuły_wydruku</vt:lpstr>
      <vt:lpstr>'Tabl. 24.'!Tytuły_wydruku</vt:lpstr>
      <vt:lpstr>'Tabl. 28 A'!Tytuły_wydruku</vt:lpstr>
      <vt:lpstr>'Tabl. 28 B'!Tytuły_wydruku</vt:lpstr>
      <vt:lpstr>'Tabl. 28 C'!Tytuły_wydruku</vt:lpstr>
      <vt:lpstr>'Tabl. 28 D'!Tytuły_wydruku</vt:lpstr>
      <vt:lpstr>'Tabl. 28 E'!Tytuły_wydruku</vt:lpstr>
      <vt:lpstr>'Tabl. 29 cz. 1'!Tytuły_wydruku</vt:lpstr>
      <vt:lpstr>'Tabl. 29 cz. 3'!Tytuły_wydruku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Litewka Anna</cp:lastModifiedBy>
  <cp:lastPrinted>2016-11-30T10:26:06Z</cp:lastPrinted>
  <dcterms:created xsi:type="dcterms:W3CDTF">2014-03-18T08:19:52Z</dcterms:created>
  <dcterms:modified xsi:type="dcterms:W3CDTF">2016-11-30T13:15:38Z</dcterms:modified>
</cp:coreProperties>
</file>