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1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_2016\"/>
    </mc:Choice>
  </mc:AlternateContent>
  <bookViews>
    <workbookView xWindow="0" yWindow="0" windowWidth="19200" windowHeight="11580" tabRatio="709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43" r:id="rId11"/>
    <sheet name="Tabl. 11." sheetId="44" r:id="rId12"/>
    <sheet name="Tabl. 12. " sheetId="45" r:id="rId13"/>
    <sheet name="Tabl. 13." sheetId="16" r:id="rId14"/>
    <sheet name="Tabl. 14" sheetId="17" r:id="rId15"/>
    <sheet name="Tabl. 15." sheetId="18" r:id="rId16"/>
    <sheet name="Tabl. 16." sheetId="19" r:id="rId17"/>
    <sheet name="Tabl. 17." sheetId="20" r:id="rId18"/>
    <sheet name="Tabl. 18." sheetId="21" r:id="rId19"/>
    <sheet name="Tabl. 19." sheetId="22" r:id="rId20"/>
    <sheet name="Tabl. 20." sheetId="23" r:id="rId21"/>
    <sheet name="Tabl. 21." sheetId="24" r:id="rId22"/>
    <sheet name="Tabl. 22." sheetId="25" r:id="rId23"/>
    <sheet name="Tabl. 23." sheetId="26" r:id="rId24"/>
    <sheet name="Tabl. 24" sheetId="10" r:id="rId25"/>
    <sheet name="Tabl. 25." sheetId="27" r:id="rId26"/>
    <sheet name="Tabl. 26." sheetId="28" r:id="rId27"/>
    <sheet name="Tabl. 27." sheetId="29" r:id="rId28"/>
    <sheet name="Tabl. 28." sheetId="30" r:id="rId29"/>
    <sheet name="Tabl. 29." sheetId="31" r:id="rId30"/>
    <sheet name="Tabl. 30" sheetId="11" r:id="rId31"/>
    <sheet name="Tabl. 31 A" sheetId="33" r:id="rId32"/>
    <sheet name="Tabl. 31 B" sheetId="34" r:id="rId33"/>
    <sheet name="Tabl. 31 C" sheetId="35" r:id="rId34"/>
    <sheet name="Tabl. 31 D" sheetId="36" r:id="rId35"/>
    <sheet name="Tabl. 31 E" sheetId="37" r:id="rId36"/>
    <sheet name="Tabl. 32" sheetId="38" r:id="rId37"/>
    <sheet name="Tabl. 33." sheetId="39" r:id="rId38"/>
    <sheet name="Tabl. 34." sheetId="40" r:id="rId39"/>
  </sheets>
  <definedNames>
    <definedName name="OLE_LINK1" localSheetId="9">'Tabl. 9.'!#REF!</definedName>
    <definedName name="_xlnm.Print_Titles" localSheetId="24">'Tabl. 24'!$A:$B</definedName>
    <definedName name="_xlnm.Print_Titles" localSheetId="25">'Tabl. 25.'!$1:$4</definedName>
    <definedName name="_xlnm.Print_Titles" localSheetId="26">'Tabl. 26.'!$1:$3</definedName>
    <definedName name="_xlnm.Print_Titles" localSheetId="27">'Tabl. 27.'!$A:$B</definedName>
    <definedName name="_xlnm.Print_Titles" localSheetId="31">'Tabl. 31 A'!$1:$4</definedName>
    <definedName name="_xlnm.Print_Titles" localSheetId="32">'Tabl. 31 B'!$1:$4</definedName>
    <definedName name="_xlnm.Print_Titles" localSheetId="33">'Tabl. 31 C'!$1:$4</definedName>
    <definedName name="_xlnm.Print_Titles" localSheetId="35">'Tabl. 31 E'!$1:$4</definedName>
    <definedName name="_xlnm.Print_Titles" localSheetId="36">'Tabl. 32'!$1:$5</definedName>
    <definedName name="_xlnm.Print_Titles" localSheetId="38">'Tabl. 34.'!$A:$B,'Tabl. 34.'!$1:$5</definedName>
  </definedNames>
  <calcPr calcId="152511" fullPrecision="0"/>
</workbook>
</file>

<file path=xl/calcChain.xml><?xml version="1.0" encoding="utf-8"?>
<calcChain xmlns="http://schemas.openxmlformats.org/spreadsheetml/2006/main">
  <c r="C15" i="26" l="1"/>
  <c r="B10" i="17" l="1"/>
  <c r="B4" i="17"/>
  <c r="C10" i="17" l="1"/>
  <c r="C4" i="17"/>
</calcChain>
</file>

<file path=xl/comments1.xml><?xml version="1.0" encoding="utf-8"?>
<comments xmlns="http://schemas.openxmlformats.org/spreadsheetml/2006/main">
  <authors>
    <author>Litewka Anna</author>
  </authors>
  <commentList>
    <comment ref="F6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2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3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4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6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0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2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7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<sst xmlns="http://schemas.openxmlformats.org/spreadsheetml/2006/main" count="2675" uniqueCount="859">
  <si>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</si>
  <si>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</si>
  <si>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</si>
  <si>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</si>
  <si>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</si>
  <si>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</si>
  <si>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</si>
  <si>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</si>
  <si>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</si>
  <si>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</si>
  <si>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</si>
  <si>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</si>
  <si>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</si>
  <si>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</si>
  <si>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</si>
  <si>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</si>
  <si>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</si>
  <si>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</si>
  <si>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</si>
  <si>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</si>
  <si>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</si>
  <si>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</si>
  <si>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</si>
  <si>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</si>
  <si>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</si>
  <si>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</si>
  <si>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</si>
  <si>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</si>
  <si>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</si>
  <si>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</si>
  <si>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</si>
  <si>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</si>
  <si>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</si>
  <si>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</si>
  <si>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</si>
  <si>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</si>
  <si>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</si>
  <si>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</si>
  <si>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</si>
  <si>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</si>
  <si>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</si>
  <si>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</si>
  <si>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</si>
  <si>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</si>
  <si>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</si>
  <si>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</si>
  <si>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</si>
  <si>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</si>
  <si>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</si>
  <si>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</si>
  <si>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</si>
  <si>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</si>
  <si>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</si>
  <si>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</si>
  <si>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</si>
  <si>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</si>
  <si>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</si>
  <si>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</si>
  <si>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</si>
  <si>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</si>
  <si>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</si>
  <si>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</si>
  <si>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</si>
  <si>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</si>
  <si>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</si>
  <si>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</si>
  <si>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</si>
  <si>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</si>
  <si>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</si>
  <si>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</si>
  <si>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</si>
  <si>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</si>
  <si>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</si>
  <si>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</si>
  <si>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</si>
  <si>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</si>
  <si>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</si>
  <si>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</si>
  <si>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</si>
  <si>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</si>
  <si>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</si>
  <si>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</si>
  <si>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</si>
  <si>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</si>
  <si>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</si>
  <si>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</si>
  <si>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</si>
  <si>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</si>
  <si>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</si>
  <si>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</si>
  <si>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</si>
  <si>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</si>
  <si>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</si>
  <si>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</si>
  <si>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</si>
  <si>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</si>
  <si>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</si>
  <si>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</si>
  <si>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</si>
  <si>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</si>
  <si>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</si>
  <si>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</si>
  <si>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</si>
  <si>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</si>
  <si>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</si>
  <si>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</si>
  <si>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</si>
  <si>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</si>
  <si>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</si>
  <si>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</si>
  <si>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</si>
  <si>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</si>
  <si>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</si>
  <si>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</si>
  <si>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</si>
  <si>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</si>
  <si>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</si>
  <si>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</si>
  <si>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</si>
  <si>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</si>
  <si>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</si>
  <si>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</si>
  <si>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</si>
  <si>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</si>
  <si>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</si>
  <si>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</si>
  <si>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</si>
  <si>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</si>
  <si>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</si>
  <si>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</si>
  <si>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</si>
  <si>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</si>
  <si>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</si>
  <si>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</si>
  <si>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</si>
  <si>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</si>
  <si>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</si>
  <si>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</si>
  <si>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</si>
  <si>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</si>
  <si>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</si>
  <si>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</si>
  <si>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</si>
  <si>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</si>
  <si>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</si>
  <si>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</si>
  <si>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</si>
  <si>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</si>
  <si>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</si>
  <si>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</si>
  <si>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</si>
  <si>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</si>
  <si>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</si>
  <si>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</si>
  <si>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</si>
  <si>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</si>
  <si>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</si>
  <si>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</si>
  <si>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</si>
  <si>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</si>
  <si>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</si>
  <si>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</si>
  <si>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</si>
  <si>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</si>
  <si>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</si>
  <si>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</si>
  <si>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</si>
  <si>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</si>
  <si>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</si>
  <si>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</si>
  <si>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</si>
  <si>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</si>
  <si>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</si>
  <si>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</si>
  <si>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</si>
  <si>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</si>
  <si>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</si>
  <si>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</si>
  <si>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</si>
  <si>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</si>
  <si>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</si>
  <si>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</si>
  <si>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</si>
  <si>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</si>
  <si>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</si>
  <si>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</si>
  <si>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</si>
  <si>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</si>
  <si>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</si>
  <si>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</si>
  <si>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</si>
  <si>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</si>
  <si>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</si>
  <si>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</si>
  <si>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</si>
  <si>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</si>
  <si>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</si>
  <si>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</si>
  <si>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</si>
  <si>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</si>
  <si>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</si>
  <si>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</si>
  <si>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</si>
  <si>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</si>
  <si>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</si>
  <si>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</si>
  <si>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</si>
  <si>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</si>
  <si>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</si>
  <si>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</si>
  <si>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</si>
  <si>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</si>
  <si>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</si>
  <si>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</si>
  <si>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</si>
  <si>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</si>
  <si>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</si>
  <si>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</si>
  <si>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</si>
  <si>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</si>
  <si>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</si>
  <si>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</si>
  <si>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</si>
  <si>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</si>
  <si>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</si>
  <si>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</si>
  <si>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</si>
  <si>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</si>
  <si>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</si>
  <si>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</si>
  <si>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</si>
  <si>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</si>
  <si>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</si>
  <si>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</si>
  <si>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</si>
  <si>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</si>
  <si>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</si>
  <si>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</si>
  <si>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</si>
  <si>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</si>
  <si>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</si>
  <si>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</si>
  <si>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</si>
  <si>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</si>
  <si>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</si>
  <si>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</si>
  <si>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</si>
  <si>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</si>
  <si>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</si>
  <si>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</si>
  <si>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</si>
  <si>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</si>
  <si>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</si>
  <si>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</si>
  <si>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</si>
  <si>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</si>
  <si>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</si>
  <si>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</si>
  <si>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</si>
  <si>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</si>
  <si>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</si>
  <si>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</si>
  <si>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</si>
  <si>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</si>
  <si>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</si>
  <si>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</si>
  <si>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</si>
  <si>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</si>
  <si>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</si>
  <si>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</si>
  <si>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</si>
  <si>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</si>
  <si>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</si>
  <si>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</si>
  <si>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</si>
  <si>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</si>
  <si>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</si>
  <si>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</si>
  <si>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</si>
  <si>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</si>
  <si>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</si>
  <si>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</si>
  <si>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</si>
  <si>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</si>
  <si>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</si>
  <si>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</si>
  <si>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</si>
  <si>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</si>
  <si>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</si>
  <si>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</si>
  <si>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</si>
  <si>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</si>
  <si>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</si>
  <si>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</si>
  <si>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</si>
  <si>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</si>
  <si>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</si>
  <si>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</si>
  <si>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</si>
  <si>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</si>
  <si>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</si>
  <si>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</si>
  <si>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</si>
  <si>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</si>
  <si>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</si>
  <si>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</si>
  <si>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</si>
  <si>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</si>
  <si>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</si>
  <si>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</si>
  <si>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</si>
  <si>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</si>
  <si>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</si>
  <si>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</si>
  <si>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</si>
  <si>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</si>
  <si>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</si>
  <si>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</si>
  <si>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</si>
  <si>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</si>
  <si>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</si>
  <si>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</si>
  <si>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</si>
  <si>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</si>
  <si>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</si>
  <si>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</si>
  <si>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</si>
  <si>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</si>
  <si>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</si>
  <si>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</si>
  <si>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</si>
  <si>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</si>
  <si>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</si>
  <si>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</si>
  <si>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</si>
  <si>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</si>
  <si>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</si>
  <si>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</si>
  <si>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</si>
  <si>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</si>
  <si>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</si>
  <si>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</si>
  <si>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</si>
  <si>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</si>
  <si>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</si>
  <si>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</si>
  <si>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</si>
  <si>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</si>
  <si>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</si>
  <si>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</si>
  <si>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</si>
  <si>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</si>
  <si>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</si>
  <si>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</si>
  <si>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</si>
  <si>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</si>
  <si>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</si>
  <si>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</si>
  <si>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</si>
  <si>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</si>
  <si>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</si>
  <si>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</si>
  <si>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</si>
  <si>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</si>
  <si>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</si>
  <si>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</si>
  <si>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</si>
  <si>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</si>
  <si>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</si>
  <si>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</si>
  <si>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</si>
  <si>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</si>
  <si>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</si>
  <si>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</si>
  <si>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</si>
  <si>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</si>
  <si>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</si>
  <si>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</si>
  <si>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</si>
  <si>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</si>
  <si>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</si>
  <si>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</si>
  <si>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</si>
  <si>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</si>
  <si>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</si>
  <si>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</si>
  <si>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</si>
  <si>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</si>
  <si>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</si>
  <si>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</si>
  <si>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</si>
  <si>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</si>
  <si>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</si>
  <si>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</si>
  <si>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</si>
  <si>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</si>
  <si>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</si>
  <si>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</si>
  <si>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</si>
  <si>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</si>
  <si>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</si>
  <si>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</si>
  <si>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</si>
  <si>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</si>
  <si>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</si>
  <si>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</si>
  <si>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</si>
  <si>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</si>
  <si>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</si>
  <si>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</si>
  <si>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</si>
  <si>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</si>
  <si>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</si>
  <si>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</si>
  <si>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</si>
  <si>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</si>
  <si>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</si>
  <si>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</si>
  <si>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</si>
  <si>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</si>
  <si>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</si>
  <si>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</si>
  <si>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</si>
  <si>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</si>
  <si>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</si>
  <si>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</si>
  <si>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</si>
  <si>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</si>
  <si>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</si>
  <si>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</si>
  <si>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</si>
  <si>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</si>
  <si>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</si>
  <si>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</si>
  <si>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</si>
  <si>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</si>
  <si>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</si>
  <si>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</si>
  <si>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</si>
  <si>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</si>
  <si>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</si>
  <si>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</si>
  <si>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</si>
  <si>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</si>
  <si>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</si>
  <si>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</si>
  <si>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</si>
  <si>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</si>
  <si>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</si>
  <si>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</si>
  <si>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</si>
  <si>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</si>
  <si>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</si>
  <si>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</si>
  <si>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</si>
  <si>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</si>
  <si>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</si>
  <si>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</si>
  <si>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</si>
  <si>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</si>
  <si>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</si>
  <si>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</si>
  <si>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</si>
  <si>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</si>
  <si>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</si>
  <si>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</si>
  <si>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</si>
  <si>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</si>
  <si>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</si>
  <si>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</si>
  <si>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</si>
  <si>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</si>
  <si>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</si>
  <si>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</si>
  <si>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</si>
  <si>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</si>
  <si>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</si>
  <si>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</si>
  <si>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</si>
  <si>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</si>
  <si>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</si>
  <si>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</si>
  <si>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</si>
  <si>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</si>
  <si>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</si>
  <si>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</si>
  <si>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</si>
  <si>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</si>
  <si>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</si>
  <si>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</si>
  <si>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</si>
  <si>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</si>
  <si>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</si>
  <si>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</si>
  <si>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</si>
  <si>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</si>
  <si>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</si>
  <si>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</si>
  <si>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</si>
  <si>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</si>
  <si>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</si>
  <si>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</si>
  <si>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</si>
  <si>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</si>
  <si>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</si>
  <si>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</si>
  <si>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</si>
  <si>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</si>
  <si>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</si>
  <si>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</si>
  <si>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</si>
  <si>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</si>
  <si>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</si>
  <si>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</si>
  <si>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</si>
  <si>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</si>
  <si>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</si>
  <si>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</si>
  <si>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</si>
  <si>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</si>
  <si>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</si>
  <si>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</si>
  <si>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</si>
  <si>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</si>
  <si>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</si>
  <si>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</si>
  <si>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</si>
  <si>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</si>
  <si>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</si>
  <si>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</si>
  <si>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</si>
  <si>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</si>
  <si>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</si>
  <si>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</si>
  <si>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</si>
  <si>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</si>
  <si>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</si>
  <si>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</si>
  <si>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</si>
  <si>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</si>
  <si>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</si>
  <si>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</si>
  <si>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</si>
  <si>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</si>
  <si>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</si>
  <si>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</si>
  <si>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</si>
  <si>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</si>
  <si>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</si>
  <si>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</si>
  <si>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</si>
  <si>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</si>
  <si>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</si>
  <si>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</si>
  <si>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</si>
  <si>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</si>
  <si>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</si>
  <si>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</si>
  <si>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t>Rate of detectability of delinquents in %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</si>
  <si>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</si>
  <si>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</si>
  <si>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</si>
  <si>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t>Ź r ó d ł o: dane Komendy Wojewódzkiej Policji we Wrocławiu.</t>
  </si>
  <si>
    <t xml:space="preserve">     S o u r c e: data of the Voivodship Police Headquarters in Wrocław.</t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</si>
  <si>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</si>
  <si>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</si>
  <si>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</si>
  <si>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</si>
  <si>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</si>
  <si>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</si>
  <si>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</si>
  <si>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</si>
  <si>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</si>
  <si>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</si>
  <si>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</si>
  <si>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</si>
  <si>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</si>
  <si>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</si>
  <si>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</si>
  <si>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</si>
  <si>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</si>
  <si>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</si>
  <si>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</si>
  <si>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</si>
  <si>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</si>
  <si>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</si>
  <si>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</si>
  <si>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</si>
  <si>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</si>
  <si>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</si>
  <si>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</si>
  <si>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</si>
  <si>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</si>
  <si>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</si>
  <si>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</si>
  <si>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</si>
  <si>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</si>
  <si>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</si>
  <si>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</si>
  <si>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</si>
  <si>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</si>
  <si>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</si>
  <si>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</si>
  <si>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</si>
  <si>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</si>
  <si>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</si>
  <si>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</si>
  <si>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</si>
  <si>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</si>
  <si>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</si>
  <si>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</si>
  <si>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</si>
  <si>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</si>
  <si>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</si>
  <si>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t xml:space="preserve">Produkcja sprzedana przemysłu </t>
    </r>
    <r>
      <rPr>
        <b/>
        <vertAlign val="superscript"/>
        <sz val="9"/>
        <color theme="1"/>
        <rFont val="Arial"/>
        <family val="2"/>
        <charset val="238"/>
      </rPr>
      <t xml:space="preserve">c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</si>
  <si>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rPr>
        <b/>
        <sz val="9"/>
        <color theme="1"/>
        <rFont val="Arial"/>
        <family val="2"/>
        <charset val="238"/>
      </rPr>
      <t>Wskaźnik wykrywalności sprawców przestępstw</t>
    </r>
    <r>
      <rPr>
        <b/>
        <i/>
        <sz val="9"/>
        <color theme="1"/>
        <rFont val="Arial"/>
        <family val="2"/>
        <charset val="238"/>
      </rPr>
      <t xml:space="preserve"> w %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</si>
  <si>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</si>
  <si>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</si>
  <si>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</si>
  <si>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</si>
  <si>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</si>
  <si>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mln zl   (current prices)</t>
    </r>
  </si>
  <si>
    <t>Construction and assembly production mln zl
   (current prices)</t>
  </si>
  <si>
    <r>
      <t xml:space="preserve">do 25 roku życia
</t>
    </r>
    <r>
      <rPr>
        <i/>
        <sz val="9"/>
        <color theme="1"/>
        <rFont val="Arial"/>
        <family val="2"/>
        <charset val="238"/>
      </rPr>
      <t xml:space="preserve">below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</si>
  <si>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</si>
  <si>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</si>
  <si>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</si>
  <si>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</si>
  <si>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</si>
  <si>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</si>
  <si>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</si>
  <si>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t>103,3*</t>
  </si>
  <si>
    <r>
      <t xml:space="preserve">Przeciętne miesięczne wynagrodzenia brutto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</si>
  <si>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</si>
  <si>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</si>
  <si>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</si>
  <si>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</si>
  <si>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</si>
  <si>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</si>
  <si>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</si>
  <si>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</si>
  <si>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inwestycje
krótko-termino-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</si>
  <si>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 xml:space="preserve"> corresponding period
       of previous  year = 100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</si>
  <si>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</si>
  <si>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t xml:space="preserve">przeznaczone na sprzedaż lub wynajem </t>
  </si>
  <si>
    <t>for sale or rent</t>
  </si>
  <si>
    <r>
      <t xml:space="preserve">bez kwalifikacji zawodowych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</si>
  <si>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</si>
  <si>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t>X</t>
  </si>
  <si>
    <t>XI</t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</si>
  <si>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</si>
  <si>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t>-28976,8</t>
  </si>
  <si>
    <r>
      <t xml:space="preserve">2015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</si>
  <si>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2015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</si>
  <si>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 = 100
      </t>
    </r>
    <r>
      <rPr>
        <i/>
        <sz val="9"/>
        <color theme="1"/>
        <rFont val="Arial"/>
        <family val="2"/>
        <charset val="238"/>
      </rPr>
      <t>corresponding 
      quarter/period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</si>
  <si>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t>WROCŁAW NA TLE WOJEWÓDZTWA DOLNOŚLĄSKIEGO W I KWARTALE 2016 R.</t>
  </si>
  <si>
    <t>WROCŁAW AS COMPARED TO DOLNOŚLĄSKIE VOIVODSHIP IN I QUARTER 2016</t>
  </si>
  <si>
    <t>PRZESTĘPSTWA STWIERDZONE W ZAKOŃCZONYCH POSTĘPOWANIACH PRZYGOTOWAWCZYCH W I KWARTALE</t>
  </si>
  <si>
    <t>ASCERTAINED CRIMES IN COMPLETED PREPARATORY PROCEEDINGS IN I QUARTER</t>
  </si>
  <si>
    <t>ZDARZENIA DROGOWE I OFIARY WYPADKÓW W I KWARTALE</t>
  </si>
  <si>
    <t>ROAD TRAFFIC ACCIDENTS AND ROAD TRAFFIC CASUALTIES IN I QUARTER</t>
  </si>
  <si>
    <t>INTERWENCJE JEDNOSTEK PAŃSTWOWEJ STRAŻY POŻARNEJ W I KWARTALE</t>
  </si>
  <si>
    <t>INTERVENTIONS OF FIRE-BRIGADES IN I QUARTER</t>
  </si>
  <si>
    <t>POŻARY WEDŁUG MIEJSCA POWSTANIA W I KWARTALE</t>
  </si>
  <si>
    <t>FIRES BY PLACES WHERE THE FIRES OCCURED IN I QUARTER</t>
  </si>
  <si>
    <t>POŻARY WEDŁUG PRZYCZYNY POWSTANIA W I KWARTALE</t>
  </si>
  <si>
    <t>FIRES BY FIRE CAUSES IN I QUARTER</t>
  </si>
  <si>
    <t>PODMIOTY GOSPODARKI NARODOWEJ ZAREJESTROWANE W REJESTRZE REGON WEDŁUG WYBRANYCH FORM PRAWNYCH ORAZ SEKCJI W 2016 R.</t>
  </si>
  <si>
    <t>NATIONAL ECONOMY ENTITIES RECORDED IN THE REGON REGISTER BY SELECTED LEGAL FORMS AND SECTIONS IN 2016</t>
  </si>
  <si>
    <t>SPÓŁKI HANDLOWE ZAREJESTROWANE W REJESTRZE REGON WEDŁUG RODZAJU KAPITAŁU W 2016 R.</t>
  </si>
  <si>
    <t>COMMERCIAL COMPANIES RECORDED IN THE REGON REGISTER BY TYPE OF CAPITAL IN 2016</t>
  </si>
  <si>
    <t>PRACUJĄCY, PRZECIĘTNE ZATRUDNIENIE I WYNAGRODZENIA W SEKTORZE PRZEDSIĘBIORSTW W 2016 R.</t>
  </si>
  <si>
    <t xml:space="preserve">EMPLOYED PERSONS, AVERAGE NUMBER OF PAID EMPLOYMENT AND WAGES AND SALARIES IN ENTERPRISE SECTOR IN 2016 </t>
  </si>
  <si>
    <t xml:space="preserve">DYNAMIKA PRACUJĄCYCH, PRZECIĘTNEGO ZATRUDNIENIA I WYNAGRODZENIA W SEKTORZE PRZEDSIĘBIORSTW W 2016 R.  </t>
  </si>
  <si>
    <t xml:space="preserve">INDICES OF EMPLOYED PERSONS, AVERAGE NUMBER OF PAID EMPLOYMENT AND WAGES AND SALARIES IN ENTERPRISE SECTOR IN 2016 </t>
  </si>
  <si>
    <t xml:space="preserve">PRODUKCJA SPRZEDANA PRZEMYSŁU WEDŁUG SEKCJI I DZIAŁÓW W 2016 R. </t>
  </si>
  <si>
    <t>SOLD PRODUCTION OF INDUSTRY BY SECTIONS AND DIVISIONS IN 2016</t>
  </si>
  <si>
    <t>PRODUKCJA SPRZEDANA BUDOWNICTWA W 2016 R.</t>
  </si>
  <si>
    <t>SOLD PRODUCTION OF CONSTRUCTION IN 2016</t>
  </si>
  <si>
    <t xml:space="preserve"> DZIAŁALNOŚĆ TEATRÓW, INSTYTUCJI MUZYCZNYCH I PRZEDSIĘBIORSTW ESTRADOWYCH W 2015 R. </t>
  </si>
  <si>
    <t xml:space="preserve"> THEATRES, MUSIC INSTITUTIONS AND ENTERTAINMENT ENTERPRISES IN 2015</t>
  </si>
  <si>
    <t xml:space="preserve"> KINA W 2015. </t>
  </si>
  <si>
    <t>CINEMAS IN 2015</t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</si>
  <si>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I KWARTALE 2016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 QUARTER 2016</t>
    </r>
  </si>
  <si>
    <r>
      <t>Miejsca na widowni stałej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Seating in fixed halls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</si>
  <si>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Przedsta-
wienia
i koncerty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Perfor-mances 
and 
concerts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</si>
  <si>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Widzowie 
i słuchacze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Audience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</si>
  <si>
    <r>
      <t xml:space="preserve">poza stałą salą
</t>
    </r>
    <r>
      <rPr>
        <i/>
        <sz val="9"/>
        <color theme="1"/>
        <rFont val="Arial"/>
        <family val="2"/>
        <charset val="238"/>
      </rPr>
      <t>outside fixed hall</t>
    </r>
  </si>
  <si>
    <t>TEATRY DRAMATYCZNE</t>
  </si>
  <si>
    <t>DRAMATIC THEATRES</t>
  </si>
  <si>
    <t xml:space="preserve">Teatr Polski </t>
  </si>
  <si>
    <t>Polski Theatre</t>
  </si>
  <si>
    <t xml:space="preserve">- Scena I im. Jerzego Grzegorzewskiego </t>
  </si>
  <si>
    <t xml:space="preserve">   Ist Stage of Jerzy Grzegorzewski</t>
  </si>
  <si>
    <t xml:space="preserve">- Scena II (Teatr Kameralny) </t>
  </si>
  <si>
    <t xml:space="preserve">  IInd Stage (Kameralny Theatre)</t>
  </si>
  <si>
    <t xml:space="preserve">- Scena na Świebodzkim </t>
  </si>
  <si>
    <t xml:space="preserve">  Stage on Świebodzki</t>
  </si>
  <si>
    <t xml:space="preserve">Wrocławski Teatr Współczesny </t>
  </si>
  <si>
    <t>Wrocław Theatre Współczesny</t>
  </si>
  <si>
    <t xml:space="preserve">- Duża Scena </t>
  </si>
  <si>
    <t xml:space="preserve">  Big Stage </t>
  </si>
  <si>
    <t xml:space="preserve">- Mała Scena  </t>
  </si>
  <si>
    <t xml:space="preserve">  Small Stage</t>
  </si>
  <si>
    <t xml:space="preserve">- Scena na Strychu  </t>
  </si>
  <si>
    <t xml:space="preserve">  Stage at the Attic</t>
  </si>
  <si>
    <t xml:space="preserve">Wrocławski Teatr Pantomimy im. H. Tomaszewskiego </t>
  </si>
  <si>
    <t>Wrocław Pantomime Theatre of H. Tomaszewski</t>
  </si>
  <si>
    <t xml:space="preserve">Ośrodek Badań Twórczości J. Grotowskiego
    i Poszukiwań Teatralno-Kulturowych </t>
  </si>
  <si>
    <t>Centre of Inquiring the J. Grotowski’s
    Creations and Theatre - Cultural Research</t>
  </si>
  <si>
    <t xml:space="preserve">Wrocławski Teatr Komedia  </t>
  </si>
  <si>
    <t>Wrocław Comedy Theatre</t>
  </si>
  <si>
    <t>TEATRY LALEK</t>
  </si>
  <si>
    <t>PUPPET THEATRES</t>
  </si>
  <si>
    <t xml:space="preserve">Wrocławski Teatr Lalek </t>
  </si>
  <si>
    <t>Wrocław Puppet Theatre</t>
  </si>
  <si>
    <t xml:space="preserve">   Big Stage </t>
  </si>
  <si>
    <t xml:space="preserve">- Mała Scena </t>
  </si>
  <si>
    <t xml:space="preserve">   Small Stage</t>
  </si>
  <si>
    <t xml:space="preserve">- Scena na Piętrze  </t>
  </si>
  <si>
    <t xml:space="preserve">  Stage Upstairs</t>
  </si>
  <si>
    <t>TEATRY MUZYCZNE</t>
  </si>
  <si>
    <t>MUSICAL THEATRES</t>
  </si>
  <si>
    <t xml:space="preserve">Opera Wrocławska </t>
  </si>
  <si>
    <t>Wrocław Opera</t>
  </si>
  <si>
    <t xml:space="preserve">Teatr Muzyczny Capitol </t>
  </si>
  <si>
    <t>Musical Theatre Capitol</t>
  </si>
  <si>
    <t>- Duża Scena</t>
  </si>
  <si>
    <t xml:space="preserve">  Big Stage</t>
  </si>
  <si>
    <t xml:space="preserve">        - Mała Scena  </t>
  </si>
  <si>
    <t xml:space="preserve">          Small Stage</t>
  </si>
  <si>
    <t>FILHARMONIE I ORKIESTRY</t>
  </si>
  <si>
    <t>PHILHARMONICS AND ORCHESTRAS</t>
  </si>
  <si>
    <t>Narodowe Forum Muzyki</t>
  </si>
  <si>
    <t>National Forum of Music</t>
  </si>
  <si>
    <t xml:space="preserve">Wrocławscy Kameraliści „Cantores Minores Wratislavienses” </t>
  </si>
  <si>
    <t>Wrocław Chambers “Cantores Minores  Wratislavienses”</t>
  </si>
  <si>
    <t>PRZEDSIĘBIORSTWA ESTRADOWE</t>
  </si>
  <si>
    <t>ENTERTAINMENT ENTERPRISES</t>
  </si>
  <si>
    <t xml:space="preserve">Centrum Sztuki „Impart” </t>
  </si>
  <si>
    <t>Art Centre „Impart”</t>
  </si>
  <si>
    <t xml:space="preserve">Pozostałe instytucje estradowe </t>
  </si>
  <si>
    <t>Others</t>
  </si>
  <si>
    <r>
      <rPr>
        <sz val="8"/>
        <color theme="1"/>
        <rFont val="Arial"/>
        <family val="2"/>
        <charset val="238"/>
      </rPr>
      <t>a Stan w dniu 31 XII. b Dane dotyczą działalności prowadzonej na terenie miasta, łącznie z imprezami organizowanymi w plenerze.</t>
    </r>
    <r>
      <rPr>
        <i/>
        <sz val="8"/>
        <color theme="1"/>
        <rFont val="Arial"/>
        <family val="2"/>
        <charset val="238"/>
      </rPr>
      <t xml:space="preserve">
a As of 31 XII. b Data concern activity performed in the city, including outdoor events.</t>
    </r>
  </si>
  <si>
    <r>
      <t xml:space="preserve">TABL. 10.  </t>
    </r>
    <r>
      <rPr>
        <b/>
        <sz val="9.5"/>
        <color theme="1"/>
        <rFont val="Arial"/>
        <family val="2"/>
        <charset val="238"/>
      </rPr>
      <t xml:space="preserve">DZIAŁALNOŚĆ TEATRÓW, INSTYTUCJI MUZYCZNYCH I PRZEDSIĘBIORSTW ESTRADOWYCH W 2015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THEATRES, MUSIC INSTITUTIONS AND ENTERTAINMENT ENTERPRISES IN 2015</t>
    </r>
  </si>
  <si>
    <r>
      <t xml:space="preserve">KINA
</t>
    </r>
    <r>
      <rPr>
        <i/>
        <sz val="9"/>
        <color theme="1"/>
        <rFont val="Arial"/>
        <family val="2"/>
        <charset val="238"/>
      </rPr>
      <t>CINEMAS</t>
    </r>
  </si>
  <si>
    <r>
      <t>Sale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Halls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</si>
  <si>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Miejsca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Seats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</si>
  <si>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Seanse
</t>
    </r>
    <r>
      <rPr>
        <i/>
        <sz val="9"/>
        <color theme="1"/>
        <rFont val="Arial"/>
        <family val="2"/>
        <charset val="238"/>
      </rPr>
      <t>Screenings</t>
    </r>
  </si>
  <si>
    <r>
      <t xml:space="preserve">Widzowie
</t>
    </r>
    <r>
      <rPr>
        <i/>
        <sz val="9"/>
        <color theme="1"/>
        <rFont val="Arial"/>
        <family val="2"/>
        <charset val="238"/>
      </rPr>
      <t>Audience</t>
    </r>
  </si>
  <si>
    <r>
      <t xml:space="preserve">w tym produkcji polskiej
</t>
    </r>
    <r>
      <rPr>
        <i/>
        <sz val="9"/>
        <color theme="1"/>
        <rFont val="Arial"/>
        <family val="2"/>
        <charset val="238"/>
      </rPr>
      <t>of which polish production</t>
    </r>
  </si>
  <si>
    <r>
      <t xml:space="preserve">w tym 
na filmach produkcji polskiej
</t>
    </r>
    <r>
      <rPr>
        <i/>
        <sz val="9"/>
        <color theme="1"/>
        <rFont val="Arial"/>
        <family val="2"/>
        <charset val="238"/>
      </rPr>
      <t>of which on polish production film</t>
    </r>
  </si>
  <si>
    <t>Cinema City Poland "Korona"</t>
  </si>
  <si>
    <t xml:space="preserve">Odra Film DCF </t>
  </si>
  <si>
    <t>Multikino S.A. Pasaż Grunwaldzki</t>
  </si>
  <si>
    <t>Multikino S.A. Arkady</t>
  </si>
  <si>
    <t xml:space="preserve">Helios S.A. Galeria Magnolia </t>
  </si>
  <si>
    <t>Kino Nowe Horyzonty</t>
  </si>
  <si>
    <t xml:space="preserve">Centrum Kultury Wrocław  -   Zachód </t>
  </si>
  <si>
    <r>
      <t xml:space="preserve">a Stan w dniu 31 XII.
</t>
    </r>
    <r>
      <rPr>
        <i/>
        <sz val="8"/>
        <color theme="1"/>
        <rFont val="Arial"/>
        <family val="2"/>
        <charset val="238"/>
      </rPr>
      <t>a As of 31 XII.</t>
    </r>
  </si>
  <si>
    <r>
      <t xml:space="preserve">TABL. 11.  </t>
    </r>
    <r>
      <rPr>
        <b/>
        <sz val="9.5"/>
        <color theme="1"/>
        <rFont val="Arial"/>
        <family val="2"/>
        <charset val="238"/>
      </rPr>
      <t xml:space="preserve">KINA W 2015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CINEMAS IN 2015</t>
    </r>
  </si>
  <si>
    <r>
      <t xml:space="preserve">MUZEA
</t>
    </r>
    <r>
      <rPr>
        <i/>
        <sz val="9"/>
        <color theme="1"/>
        <rFont val="Arial"/>
        <family val="2"/>
        <charset val="238"/>
      </rPr>
      <t>MUSEUMS</t>
    </r>
  </si>
  <si>
    <r>
      <t xml:space="preserve">Wystawy
czasowe w kraju
</t>
    </r>
    <r>
      <rPr>
        <i/>
        <sz val="9"/>
        <color theme="1"/>
        <rFont val="Arial"/>
        <family val="2"/>
        <charset val="238"/>
      </rPr>
      <t>Temporary local exhibitions</t>
    </r>
  </si>
  <si>
    <r>
      <t xml:space="preserve">Zwiedzający
</t>
    </r>
    <r>
      <rPr>
        <i/>
        <sz val="9"/>
        <color theme="1"/>
        <rFont val="Arial"/>
        <family val="2"/>
        <charset val="238"/>
      </rPr>
      <t>Visitors</t>
    </r>
  </si>
  <si>
    <r>
      <t xml:space="preserve">własne
</t>
    </r>
    <r>
      <rPr>
        <i/>
        <sz val="9"/>
        <color theme="1"/>
        <rFont val="Arial"/>
        <family val="2"/>
        <charset val="238"/>
      </rPr>
      <t>self-organized</t>
    </r>
  </si>
  <si>
    <r>
      <t>młodzież szkolna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primary 
and secondary school students</t>
    </r>
    <r>
      <rPr>
        <i/>
        <vertAlign val="superscript"/>
        <sz val="9"/>
        <color theme="1"/>
        <rFont val="Arial"/>
        <family val="2"/>
        <charset val="238"/>
      </rPr>
      <t>a</t>
    </r>
  </si>
  <si>
    <t xml:space="preserve">Narodowe </t>
  </si>
  <si>
    <t>National</t>
  </si>
  <si>
    <t xml:space="preserve">Panorama Racławicka </t>
  </si>
  <si>
    <t>Panorama Racławicka</t>
  </si>
  <si>
    <t xml:space="preserve">Etnograficzne </t>
  </si>
  <si>
    <t>Ethnographic</t>
  </si>
  <si>
    <t xml:space="preserve">Architektury </t>
  </si>
  <si>
    <t>Architecture</t>
  </si>
  <si>
    <t xml:space="preserve">Przyrodnicze </t>
  </si>
  <si>
    <t>Natural Science</t>
  </si>
  <si>
    <t xml:space="preserve">Poczty i Telekomunikacji </t>
  </si>
  <si>
    <t>Post and Telecommunication</t>
  </si>
  <si>
    <t xml:space="preserve">Mineralogiczne </t>
  </si>
  <si>
    <t>Mineralogical</t>
  </si>
  <si>
    <t xml:space="preserve">Miejskie Wrocławia  </t>
  </si>
  <si>
    <t>City of Wrocław</t>
  </si>
  <si>
    <t xml:space="preserve">Muzeum Uniwersytetu Wrocławskiego </t>
  </si>
  <si>
    <t>Wrocław University Museum</t>
  </si>
  <si>
    <t xml:space="preserve">Muzeum Książąt Lubomirskich </t>
  </si>
  <si>
    <t>Museum of the PrincesLubomirski</t>
  </si>
  <si>
    <t xml:space="preserve">Muzeum Człowieka (Katedra Antropologii 
   Uniwersytetu Wrocławskiego) </t>
  </si>
  <si>
    <t>Museum of Man (Departament 
   of Anthropology at the University of Wrocław)</t>
  </si>
  <si>
    <r>
      <t xml:space="preserve">a Zwiedzjąca muzea w zorganozowanych grupach.
</t>
    </r>
    <r>
      <rPr>
        <i/>
        <sz val="8"/>
        <color theme="1"/>
        <rFont val="Arial "/>
        <charset val="238"/>
      </rPr>
      <t>a Visiting museums in organized groups.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</si>
  <si>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MUZEA W 2015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MUSEUMS IN 2015</t>
    </r>
  </si>
  <si>
    <r>
      <t xml:space="preserve">TABL. 34.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</si>
  <si>
    <r>
      <t xml:space="preserve">TABL. 33.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</si>
  <si>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32.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</si>
  <si>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</si>
  <si>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</si>
  <si>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</si>
  <si>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31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</si>
  <si>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30.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</si>
  <si>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</si>
  <si>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a – stan w dniu 31 XII 2015 r.
       </t>
    </r>
    <r>
      <rPr>
        <i/>
        <sz val="9"/>
        <color theme="1"/>
        <rFont val="Arial"/>
        <family val="2"/>
        <charset val="238"/>
      </rPr>
      <t>as of December 31, 2015</t>
    </r>
    <r>
      <rPr>
        <sz val="9"/>
        <color theme="1"/>
        <rFont val="Arial"/>
        <family val="2"/>
        <charset val="238"/>
      </rPr>
      <t xml:space="preserve">
b – stan w dniu 31 III 2016 r.
       </t>
    </r>
    <r>
      <rPr>
        <i/>
        <sz val="9"/>
        <color theme="1"/>
        <rFont val="Arial"/>
        <family val="2"/>
        <charset val="238"/>
      </rPr>
      <t>as of March 31, 2016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</si>
  <si>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</si>
  <si>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</si>
  <si>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26.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</si>
  <si>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</si>
  <si>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24.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</si>
  <si>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t xml:space="preserve">a – III
b – I - III </t>
  </si>
  <si>
    <r>
      <t xml:space="preserve">analogiczny okres 2015 = 100
</t>
    </r>
    <r>
      <rPr>
        <i/>
        <sz val="9"/>
        <color theme="1"/>
        <rFont val="Arial"/>
        <family val="2"/>
        <charset val="238"/>
      </rPr>
      <t>corresponding period 2015 = 100</t>
    </r>
  </si>
  <si>
    <r>
      <t xml:space="preserve">analogiczny okres 2015 =100
</t>
    </r>
    <r>
      <rPr>
        <i/>
        <sz val="9"/>
        <color theme="1"/>
        <rFont val="Arial"/>
        <family val="2"/>
        <charset val="238"/>
      </rPr>
      <t>corresponding period 2015 = 100</t>
    </r>
  </si>
  <si>
    <r>
      <t xml:space="preserve">TABL. 22.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2016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2016</t>
    </r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</si>
  <si>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2016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2016</t>
    </r>
  </si>
  <si>
    <t>a – III 2015 = 100
b – I - III 2015 = 100</t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</si>
  <si>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2016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2016</t>
    </r>
  </si>
  <si>
    <t>a – III
b – XII 2015=100
c – I - III</t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</si>
  <si>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2016 R.
                </t>
    </r>
    <r>
      <rPr>
        <sz val="9.5"/>
        <color theme="1"/>
        <rFont val="Arial"/>
        <family val="2"/>
        <charset val="238"/>
      </rPr>
      <t>Stan w dniu 31 III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2016
                As of 31 III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</si>
  <si>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I KWARTALE
               </t>
    </r>
    <r>
      <rPr>
        <i/>
        <sz val="9.5"/>
        <color theme="1"/>
        <rFont val="Arial"/>
        <family val="2"/>
        <charset val="238"/>
      </rPr>
      <t xml:space="preserve">  FIRES BY CAUSES IN I QUARTER</t>
    </r>
  </si>
  <si>
    <r>
      <t xml:space="preserve">I kwartał
2015 = 100
</t>
    </r>
    <r>
      <rPr>
        <i/>
        <sz val="9"/>
        <color theme="1"/>
        <rFont val="Arial"/>
        <family val="2"/>
        <charset val="238"/>
      </rPr>
      <t>I quarter 
2015 = 100</t>
    </r>
  </si>
  <si>
    <r>
      <t xml:space="preserve">TABL. 16.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I KWARTALE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 QUARTER</t>
    </r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</si>
  <si>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I KWARTALE
                </t>
    </r>
    <r>
      <rPr>
        <i/>
        <sz val="9.5"/>
        <color theme="1"/>
        <rFont val="Arial"/>
        <family val="2"/>
        <charset val="238"/>
      </rPr>
      <t>INTERVENTIONS OF FIRE-BRIGADES IN I QUARTER</t>
    </r>
  </si>
  <si>
    <r>
      <t xml:space="preserve">TABL. 14.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I KWARTALE 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IN I QUARTER</t>
    </r>
  </si>
  <si>
    <r>
      <t xml:space="preserve">I kwartał
2015 = 100
</t>
    </r>
    <r>
      <rPr>
        <i/>
        <sz val="9"/>
        <color theme="1"/>
        <rFont val="Arial"/>
        <family val="2"/>
        <charset val="238"/>
      </rPr>
      <t>I quarter 
2015=100</t>
    </r>
  </si>
  <si>
    <t xml:space="preserve">MUZEA W 2015 R. </t>
  </si>
  <si>
    <t xml:space="preserve"> MUSEUMS IN 2015</t>
  </si>
  <si>
    <t>I</t>
  </si>
  <si>
    <t>II</t>
  </si>
  <si>
    <t xml:space="preserve"> -</t>
  </si>
  <si>
    <t>Helios S.A. Wrocław Aleja Bielany</t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</si>
  <si>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OKRESIE I KWARTAŁU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 QUARTER</t>
    </r>
  </si>
  <si>
    <r>
      <t xml:space="preserve">   a Stan w dniu 31 XII 2015 r. b Stan w dniu 31 III.  c W sektorze przedsiębiorstw.
 </t>
    </r>
    <r>
      <rPr>
        <i/>
        <sz val="8"/>
        <rFont val="Arial"/>
        <family val="2"/>
        <charset val="238"/>
      </rPr>
      <t xml:space="preserve">  a  As of 31 XII 2015.  b  As of 31 III.  c In enterprise sector.</t>
    </r>
  </si>
  <si>
    <r>
      <rPr>
        <b/>
        <sz val="10"/>
        <rFont val="Arial"/>
        <family val="2"/>
        <charset val="238"/>
      </rPr>
      <t>Wybrane  wskaźniki  ogólnopolskie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Selected  for Poland indicators</t>
    </r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</si>
  <si>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</si>
  <si>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PRODUKCJA SPRZEDANA BUDOWNICTWA W 2016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2016</t>
    </r>
  </si>
  <si>
    <t>Teatr AD Spectatores</t>
  </si>
  <si>
    <t>AD Spectatores Theatre</t>
  </si>
  <si>
    <t>Teatr Na Ostrowie</t>
  </si>
  <si>
    <t>Na Ostrowie Theatre</t>
  </si>
  <si>
    <t>PRO MUSICA</t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</si>
  <si>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i/>
        <vertAlign val="superscript"/>
        <sz val="9"/>
        <color theme="1"/>
        <rFont val="Arial"/>
        <family val="2"/>
        <charset val="238"/>
      </rPr>
      <t>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</si>
  <si>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</si>
  <si>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t>103,4*</t>
  </si>
  <si>
    <t>103,1*</t>
  </si>
  <si>
    <t>103,0*</t>
  </si>
  <si>
    <t>103,6*</t>
  </si>
  <si>
    <t>103,2*</t>
  </si>
  <si>
    <t>104,1*</t>
  </si>
  <si>
    <t>105,9*</t>
  </si>
  <si>
    <t>109,5*</t>
  </si>
  <si>
    <t>66,83*</t>
  </si>
  <si>
    <t>51,42*</t>
  </si>
  <si>
    <t>322152*</t>
  </si>
  <si>
    <t>6671*</t>
  </si>
  <si>
    <t>398501*</t>
  </si>
  <si>
    <t>5936*</t>
  </si>
  <si>
    <t>681*</t>
  </si>
  <si>
    <t>71747*</t>
  </si>
  <si>
    <t>538*</t>
  </si>
  <si>
    <t>57621*</t>
  </si>
  <si>
    <t>3480*</t>
  </si>
  <si>
    <t>2477*</t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</si>
  <si>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
                ORAZ SEKCJI W 2016 R.
                </t>
    </r>
    <r>
      <rPr>
        <sz val="9.5"/>
        <color theme="1"/>
        <rFont val="Arial"/>
        <family val="2"/>
        <charset val="238"/>
      </rPr>
      <t>Stan w dniu 31 III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2016
                As of 31 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</si>
</sst>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3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 "/>
      <charset val="238"/>
    </font>
    <font>
      <i/>
      <sz val="8"/>
      <color theme="1"/>
      <name val="Arial "/>
      <charset val="238"/>
    </font>
    <font>
      <i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gradientFill degree="90">
        <stop position="0">
          <color theme="4"/>
        </stop>
        <stop position="1">
          <color theme="4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79998168889431442"/>
        <bgColor theme="6" tint="0.39991454817346722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00">
    <xf numFmtId="0" fontId="0" fillId="0" borderId="0"/>
    <xf numFmtId="0" fontId="10" fillId="0" borderId="0" applyBorder="0">
      <alignment horizontal="left" vertical="center" indent="1"/>
    </xf>
    <xf numFmtId="0" fontId="18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3" applyNumberFormat="0" applyAlignment="0" applyProtection="0"/>
    <xf numFmtId="0" fontId="46" fillId="7" borderId="34" applyNumberFormat="0" applyAlignment="0" applyProtection="0"/>
    <xf numFmtId="0" fontId="47" fillId="7" borderId="33" applyNumberFormat="0" applyAlignment="0" applyProtection="0"/>
    <xf numFmtId="0" fontId="48" fillId="0" borderId="35" applyNumberFormat="0" applyFill="0" applyAlignment="0" applyProtection="0"/>
    <xf numFmtId="0" fontId="49" fillId="8" borderId="36" applyNumberFormat="0" applyAlignment="0" applyProtection="0"/>
    <xf numFmtId="0" fontId="50" fillId="0" borderId="0" applyNumberFormat="0" applyFill="0" applyBorder="0" applyAlignment="0" applyProtection="0"/>
    <xf numFmtId="0" fontId="37" fillId="9" borderId="37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53" fillId="0" borderId="0"/>
    <xf numFmtId="0" fontId="54" fillId="0" borderId="0"/>
    <xf numFmtId="0" fontId="18" fillId="0" borderId="0"/>
    <xf numFmtId="0" fontId="55" fillId="0" borderId="0"/>
    <xf numFmtId="0" fontId="56" fillId="0" borderId="0"/>
    <xf numFmtId="4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44" fontId="56" fillId="0" borderId="0" applyFont="0" applyFill="0" applyBorder="0" applyAlignment="0" applyProtection="0"/>
    <xf numFmtId="0" fontId="62" fillId="0" borderId="0">
      <alignment horizontal="left" indent="1"/>
    </xf>
    <xf numFmtId="0" fontId="62" fillId="0" borderId="0">
      <alignment horizontal="left" indent="1"/>
    </xf>
    <xf numFmtId="0" fontId="64" fillId="0" borderId="0"/>
    <xf numFmtId="0" fontId="10" fillId="38" borderId="8" applyFont="0"/>
    <xf numFmtId="0" fontId="8" fillId="0" borderId="0"/>
    <xf numFmtId="0" fontId="66" fillId="0" borderId="30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70" fillId="4" borderId="0" applyNumberFormat="0" applyBorder="0" applyAlignment="0" applyProtection="0"/>
    <xf numFmtId="0" fontId="71" fillId="5" borderId="0" applyNumberFormat="0" applyBorder="0" applyAlignment="0" applyProtection="0"/>
    <xf numFmtId="0" fontId="72" fillId="6" borderId="33" applyNumberFormat="0" applyAlignment="0" applyProtection="0"/>
    <xf numFmtId="0" fontId="73" fillId="7" borderId="34" applyNumberFormat="0" applyAlignment="0" applyProtection="0"/>
    <xf numFmtId="0" fontId="74" fillId="7" borderId="33" applyNumberFormat="0" applyAlignment="0" applyProtection="0"/>
    <xf numFmtId="0" fontId="75" fillId="0" borderId="35" applyNumberFormat="0" applyFill="0" applyAlignment="0" applyProtection="0"/>
    <xf numFmtId="0" fontId="76" fillId="8" borderId="36" applyNumberFormat="0" applyAlignment="0" applyProtection="0"/>
    <xf numFmtId="0" fontId="77" fillId="0" borderId="0" applyNumberFormat="0" applyFill="0" applyBorder="0" applyAlignment="0" applyProtection="0"/>
    <xf numFmtId="0" fontId="8" fillId="9" borderId="37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38" applyNumberFormat="0" applyFill="0" applyAlignment="0" applyProtection="0"/>
    <xf numFmtId="0" fontId="80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0" fillId="33" borderId="0" applyNumberFormat="0" applyBorder="0" applyAlignment="0" applyProtection="0"/>
    <xf numFmtId="0" fontId="81" fillId="0" borderId="0"/>
    <xf numFmtId="0" fontId="16" fillId="39" borderId="0">
      <alignment horizontal="center" vertical="center"/>
    </xf>
    <xf numFmtId="0" fontId="18" fillId="0" borderId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90" fillId="13" borderId="0" applyNumberFormat="0" applyBorder="0" applyAlignment="0" applyProtection="0"/>
    <xf numFmtId="0" fontId="52" fillId="13" borderId="0" applyNumberFormat="0" applyBorder="0" applyAlignment="0" applyProtection="0"/>
    <xf numFmtId="0" fontId="90" fillId="17" borderId="0" applyNumberFormat="0" applyBorder="0" applyAlignment="0" applyProtection="0"/>
    <xf numFmtId="0" fontId="52" fillId="17" borderId="0" applyNumberFormat="0" applyBorder="0" applyAlignment="0" applyProtection="0"/>
    <xf numFmtId="0" fontId="90" fillId="21" borderId="0" applyNumberFormat="0" applyBorder="0" applyAlignment="0" applyProtection="0"/>
    <xf numFmtId="0" fontId="52" fillId="21" borderId="0" applyNumberFormat="0" applyBorder="0" applyAlignment="0" applyProtection="0"/>
    <xf numFmtId="0" fontId="90" fillId="25" borderId="0" applyNumberFormat="0" applyBorder="0" applyAlignment="0" applyProtection="0"/>
    <xf numFmtId="0" fontId="52" fillId="25" borderId="0" applyNumberFormat="0" applyBorder="0" applyAlignment="0" applyProtection="0"/>
    <xf numFmtId="0" fontId="90" fillId="29" borderId="0" applyNumberFormat="0" applyBorder="0" applyAlignment="0" applyProtection="0"/>
    <xf numFmtId="0" fontId="52" fillId="29" borderId="0" applyNumberFormat="0" applyBorder="0" applyAlignment="0" applyProtection="0"/>
    <xf numFmtId="0" fontId="90" fillId="33" borderId="0" applyNumberFormat="0" applyBorder="0" applyAlignment="0" applyProtection="0"/>
    <xf numFmtId="0" fontId="52" fillId="33" borderId="0" applyNumberFormat="0" applyBorder="0" applyAlignment="0" applyProtection="0"/>
    <xf numFmtId="0" fontId="90" fillId="10" borderId="0" applyNumberFormat="0" applyBorder="0" applyAlignment="0" applyProtection="0"/>
    <xf numFmtId="0" fontId="52" fillId="10" borderId="0" applyNumberFormat="0" applyBorder="0" applyAlignment="0" applyProtection="0"/>
    <xf numFmtId="0" fontId="90" fillId="14" borderId="0" applyNumberFormat="0" applyBorder="0" applyAlignment="0" applyProtection="0"/>
    <xf numFmtId="0" fontId="52" fillId="14" borderId="0" applyNumberFormat="0" applyBorder="0" applyAlignment="0" applyProtection="0"/>
    <xf numFmtId="0" fontId="90" fillId="18" borderId="0" applyNumberFormat="0" applyBorder="0" applyAlignment="0" applyProtection="0"/>
    <xf numFmtId="0" fontId="52" fillId="18" borderId="0" applyNumberFormat="0" applyBorder="0" applyAlignment="0" applyProtection="0"/>
    <xf numFmtId="0" fontId="90" fillId="22" borderId="0" applyNumberFormat="0" applyBorder="0" applyAlignment="0" applyProtection="0"/>
    <xf numFmtId="0" fontId="52" fillId="22" borderId="0" applyNumberFormat="0" applyBorder="0" applyAlignment="0" applyProtection="0"/>
    <xf numFmtId="0" fontId="90" fillId="26" borderId="0" applyNumberFormat="0" applyBorder="0" applyAlignment="0" applyProtection="0"/>
    <xf numFmtId="0" fontId="52" fillId="26" borderId="0" applyNumberFormat="0" applyBorder="0" applyAlignment="0" applyProtection="0"/>
    <xf numFmtId="0" fontId="90" fillId="30" borderId="0" applyNumberFormat="0" applyBorder="0" applyAlignment="0" applyProtection="0"/>
    <xf numFmtId="0" fontId="52" fillId="30" borderId="0" applyNumberFormat="0" applyBorder="0" applyAlignment="0" applyProtection="0"/>
    <xf numFmtId="0" fontId="91" fillId="6" borderId="33" applyNumberFormat="0" applyAlignment="0" applyProtection="0"/>
    <xf numFmtId="0" fontId="45" fillId="6" borderId="33" applyNumberFormat="0" applyAlignment="0" applyProtection="0"/>
    <xf numFmtId="0" fontId="92" fillId="7" borderId="34" applyNumberFormat="0" applyAlignment="0" applyProtection="0"/>
    <xf numFmtId="0" fontId="46" fillId="7" borderId="34" applyNumberFormat="0" applyAlignment="0" applyProtection="0"/>
    <xf numFmtId="0" fontId="93" fillId="3" borderId="0" applyNumberFormat="0" applyBorder="0" applyAlignment="0" applyProtection="0"/>
    <xf numFmtId="0" fontId="42" fillId="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94" fillId="0" borderId="35" applyNumberFormat="0" applyFill="0" applyAlignment="0" applyProtection="0"/>
    <xf numFmtId="0" fontId="48" fillId="0" borderId="35" applyNumberFormat="0" applyFill="0" applyAlignment="0" applyProtection="0"/>
    <xf numFmtId="0" fontId="95" fillId="8" borderId="36" applyNumberFormat="0" applyAlignment="0" applyProtection="0"/>
    <xf numFmtId="0" fontId="49" fillId="8" borderId="36" applyNumberFormat="0" applyAlignment="0" applyProtection="0"/>
    <xf numFmtId="0" fontId="96" fillId="0" borderId="30" applyNumberFormat="0" applyFill="0" applyAlignment="0" applyProtection="0"/>
    <xf numFmtId="0" fontId="39" fillId="0" borderId="30" applyNumberFormat="0" applyFill="0" applyAlignment="0" applyProtection="0"/>
    <xf numFmtId="0" fontId="97" fillId="0" borderId="31" applyNumberFormat="0" applyFill="0" applyAlignment="0" applyProtection="0"/>
    <xf numFmtId="0" fontId="40" fillId="0" borderId="31" applyNumberFormat="0" applyFill="0" applyAlignment="0" applyProtection="0"/>
    <xf numFmtId="0" fontId="98" fillId="0" borderId="32" applyNumberFormat="0" applyFill="0" applyAlignment="0" applyProtection="0"/>
    <xf numFmtId="0" fontId="41" fillId="0" borderId="32" applyNumberFormat="0" applyFill="0" applyAlignment="0" applyProtection="0"/>
    <xf numFmtId="0" fontId="9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9" fillId="5" borderId="0" applyNumberFormat="0" applyBorder="0" applyAlignment="0" applyProtection="0"/>
    <xf numFmtId="0" fontId="44" fillId="5" borderId="0" applyNumberFormat="0" applyBorder="0" applyAlignment="0" applyProtection="0"/>
    <xf numFmtId="0" fontId="37" fillId="0" borderId="0"/>
    <xf numFmtId="0" fontId="18" fillId="0" borderId="0">
      <alignment wrapText="1"/>
    </xf>
    <xf numFmtId="0" fontId="18" fillId="0" borderId="0">
      <alignment wrapText="1"/>
    </xf>
    <xf numFmtId="0" fontId="18" fillId="0" borderId="0"/>
    <xf numFmtId="0" fontId="64" fillId="0" borderId="0"/>
    <xf numFmtId="0" fontId="7" fillId="9" borderId="37" applyNumberFormat="0" applyFont="0" applyAlignment="0" applyProtection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89" fillId="0" borderId="0"/>
    <xf numFmtId="0" fontId="100" fillId="7" borderId="33" applyNumberFormat="0" applyAlignment="0" applyProtection="0"/>
    <xf numFmtId="0" fontId="47" fillId="7" borderId="33" applyNumberFormat="0" applyAlignment="0" applyProtection="0"/>
    <xf numFmtId="9" fontId="64" fillId="0" borderId="0" applyFont="0" applyFill="0" applyBorder="0" applyAlignment="0" applyProtection="0"/>
    <xf numFmtId="0" fontId="18" fillId="0" borderId="7"/>
    <xf numFmtId="0" fontId="101" fillId="0" borderId="38" applyNumberFormat="0" applyFill="0" applyAlignment="0" applyProtection="0"/>
    <xf numFmtId="0" fontId="9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53" fillId="9" borderId="37" applyNumberFormat="0" applyFont="0" applyAlignment="0" applyProtection="0"/>
    <xf numFmtId="0" fontId="89" fillId="9" borderId="37" applyNumberFormat="0" applyFont="0" applyAlignment="0" applyProtection="0"/>
    <xf numFmtId="0" fontId="53" fillId="9" borderId="37" applyNumberFormat="0" applyFont="0" applyAlignment="0" applyProtection="0"/>
    <xf numFmtId="0" fontId="53" fillId="9" borderId="37" applyNumberFormat="0" applyFont="0" applyAlignment="0" applyProtection="0"/>
    <xf numFmtId="0" fontId="53" fillId="9" borderId="37" applyNumberFormat="0" applyFont="0" applyAlignment="0" applyProtection="0"/>
    <xf numFmtId="0" fontId="37" fillId="9" borderId="37" applyNumberFormat="0" applyFont="0" applyAlignment="0" applyProtection="0"/>
    <xf numFmtId="0" fontId="104" fillId="4" borderId="0" applyNumberFormat="0" applyBorder="0" applyAlignment="0" applyProtection="0"/>
    <xf numFmtId="0" fontId="43" fillId="4" borderId="0" applyNumberFormat="0" applyBorder="0" applyAlignment="0" applyProtection="0"/>
    <xf numFmtId="0" fontId="63" fillId="0" borderId="17"/>
    <xf numFmtId="0" fontId="55" fillId="40" borderId="0">
      <alignment horizontal="left"/>
    </xf>
    <xf numFmtId="0" fontId="105" fillId="41" borderId="0">
      <alignment horizontal="right" vertical="top" wrapText="1"/>
    </xf>
    <xf numFmtId="0" fontId="63" fillId="40" borderId="17"/>
    <xf numFmtId="0" fontId="88" fillId="40" borderId="0"/>
    <xf numFmtId="0" fontId="37" fillId="0" borderId="0"/>
    <xf numFmtId="0" fontId="37" fillId="9" borderId="37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18" fillId="0" borderId="0"/>
    <xf numFmtId="0" fontId="86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7" fillId="9" borderId="37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7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7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7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9" fillId="0" borderId="0"/>
    <xf numFmtId="0" fontId="5" fillId="9" borderId="3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10" fillId="0" borderId="0"/>
    <xf numFmtId="0" fontId="4" fillId="0" borderId="0"/>
    <xf numFmtId="0" fontId="4" fillId="9" borderId="3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1" fillId="0" borderId="0"/>
    <xf numFmtId="0" fontId="111" fillId="0" borderId="0"/>
    <xf numFmtId="0" fontId="113" fillId="0" borderId="0"/>
    <xf numFmtId="0" fontId="3" fillId="0" borderId="0"/>
    <xf numFmtId="0" fontId="3" fillId="9" borderId="3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4" fillId="0" borderId="0"/>
    <xf numFmtId="0" fontId="2" fillId="0" borderId="0"/>
    <xf numFmtId="0" fontId="2" fillId="9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5" fillId="0" borderId="0"/>
    <xf numFmtId="0" fontId="116" fillId="0" borderId="0"/>
    <xf numFmtId="0" fontId="117" fillId="0" borderId="0"/>
    <xf numFmtId="0" fontId="1" fillId="0" borderId="0"/>
    <xf numFmtId="0" fontId="37" fillId="0" borderId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3" applyNumberFormat="0" applyAlignment="0" applyProtection="0"/>
    <xf numFmtId="0" fontId="46" fillId="7" borderId="34" applyNumberFormat="0" applyAlignment="0" applyProtection="0"/>
    <xf numFmtId="0" fontId="47" fillId="7" borderId="33" applyNumberFormat="0" applyAlignment="0" applyProtection="0"/>
    <xf numFmtId="0" fontId="48" fillId="0" borderId="35" applyNumberFormat="0" applyFill="0" applyAlignment="0" applyProtection="0"/>
    <xf numFmtId="0" fontId="49" fillId="8" borderId="36" applyNumberFormat="0" applyAlignment="0" applyProtection="0"/>
    <xf numFmtId="0" fontId="50" fillId="0" borderId="0" applyNumberFormat="0" applyFill="0" applyBorder="0" applyAlignment="0" applyProtection="0"/>
    <xf numFmtId="0" fontId="37" fillId="9" borderId="37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10" fillId="38" borderId="41" applyFont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7" applyNumberFormat="0" applyFont="0" applyAlignment="0" applyProtection="0"/>
    <xf numFmtId="0" fontId="10" fillId="38" borderId="44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18" fillId="0" borderId="0"/>
    <xf numFmtId="0" fontId="111" fillId="0" borderId="0"/>
    <xf numFmtId="0" fontId="18" fillId="0" borderId="0"/>
    <xf numFmtId="0" fontId="1" fillId="11" borderId="0" applyNumberFormat="0" applyBorder="0" applyAlignment="0" applyProtection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5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9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3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7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31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12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1" fillId="16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20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4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1" fillId="28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1" fillId="32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90" fillId="13" borderId="0" applyNumberFormat="0" applyBorder="0" applyAlignment="0" applyProtection="0"/>
    <xf numFmtId="0" fontId="52" fillId="13" borderId="0" applyNumberFormat="0" applyBorder="0" applyAlignment="0" applyProtection="0"/>
    <xf numFmtId="0" fontId="80" fillId="13" borderId="0" applyNumberFormat="0" applyBorder="0" applyAlignment="0" applyProtection="0"/>
    <xf numFmtId="0" fontId="90" fillId="17" borderId="0" applyNumberFormat="0" applyBorder="0" applyAlignment="0" applyProtection="0"/>
    <xf numFmtId="0" fontId="52" fillId="17" borderId="0" applyNumberFormat="0" applyBorder="0" applyAlignment="0" applyProtection="0"/>
    <xf numFmtId="0" fontId="80" fillId="17" borderId="0" applyNumberFormat="0" applyBorder="0" applyAlignment="0" applyProtection="0"/>
    <xf numFmtId="0" fontId="90" fillId="21" borderId="0" applyNumberFormat="0" applyBorder="0" applyAlignment="0" applyProtection="0"/>
    <xf numFmtId="0" fontId="52" fillId="21" borderId="0" applyNumberFormat="0" applyBorder="0" applyAlignment="0" applyProtection="0"/>
    <xf numFmtId="0" fontId="80" fillId="21" borderId="0" applyNumberFormat="0" applyBorder="0" applyAlignment="0" applyProtection="0"/>
    <xf numFmtId="0" fontId="90" fillId="25" borderId="0" applyNumberFormat="0" applyBorder="0" applyAlignment="0" applyProtection="0"/>
    <xf numFmtId="0" fontId="52" fillId="25" borderId="0" applyNumberFormat="0" applyBorder="0" applyAlignment="0" applyProtection="0"/>
    <xf numFmtId="0" fontId="80" fillId="25" borderId="0" applyNumberFormat="0" applyBorder="0" applyAlignment="0" applyProtection="0"/>
    <xf numFmtId="0" fontId="90" fillId="29" borderId="0" applyNumberFormat="0" applyBorder="0" applyAlignment="0" applyProtection="0"/>
    <xf numFmtId="0" fontId="52" fillId="29" borderId="0" applyNumberFormat="0" applyBorder="0" applyAlignment="0" applyProtection="0"/>
    <xf numFmtId="0" fontId="80" fillId="29" borderId="0" applyNumberFormat="0" applyBorder="0" applyAlignment="0" applyProtection="0"/>
    <xf numFmtId="0" fontId="90" fillId="33" borderId="0" applyNumberFormat="0" applyBorder="0" applyAlignment="0" applyProtection="0"/>
    <xf numFmtId="0" fontId="52" fillId="33" borderId="0" applyNumberFormat="0" applyBorder="0" applyAlignment="0" applyProtection="0"/>
    <xf numFmtId="0" fontId="80" fillId="33" borderId="0" applyNumberFormat="0" applyBorder="0" applyAlignment="0" applyProtection="0"/>
    <xf numFmtId="0" fontId="18" fillId="0" borderId="45" applyBorder="0">
      <alignment horizontal="left" wrapText="1" indent="1"/>
    </xf>
    <xf numFmtId="0" fontId="18" fillId="0" borderId="45" applyBorder="0">
      <alignment horizontal="left" wrapText="1" indent="1"/>
    </xf>
    <xf numFmtId="0" fontId="18" fillId="0" borderId="45" applyBorder="0">
      <alignment horizontal="left" wrapText="1" indent="1"/>
    </xf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52" fillId="10" borderId="0" applyNumberFormat="0" applyBorder="0" applyAlignment="0" applyProtection="0"/>
    <xf numFmtId="0" fontId="80" fillId="10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52" fillId="14" borderId="0" applyNumberFormat="0" applyBorder="0" applyAlignment="0" applyProtection="0"/>
    <xf numFmtId="0" fontId="8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52" fillId="18" borderId="0" applyNumberFormat="0" applyBorder="0" applyAlignment="0" applyProtection="0"/>
    <xf numFmtId="0" fontId="8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52" fillId="22" borderId="0" applyNumberFormat="0" applyBorder="0" applyAlignment="0" applyProtection="0"/>
    <xf numFmtId="0" fontId="8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52" fillId="26" borderId="0" applyNumberFormat="0" applyBorder="0" applyAlignment="0" applyProtection="0"/>
    <xf numFmtId="0" fontId="8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52" fillId="30" borderId="0" applyNumberFormat="0" applyBorder="0" applyAlignment="0" applyProtection="0"/>
    <xf numFmtId="0" fontId="80" fillId="30" borderId="0" applyNumberFormat="0" applyBorder="0" applyAlignment="0" applyProtection="0"/>
    <xf numFmtId="0" fontId="91" fillId="6" borderId="33" applyNumberFormat="0" applyAlignment="0" applyProtection="0"/>
    <xf numFmtId="0" fontId="91" fillId="6" borderId="33" applyNumberFormat="0" applyAlignment="0" applyProtection="0"/>
    <xf numFmtId="0" fontId="45" fillId="6" borderId="33" applyNumberFormat="0" applyAlignment="0" applyProtection="0"/>
    <xf numFmtId="0" fontId="72" fillId="6" borderId="33" applyNumberFormat="0" applyAlignment="0" applyProtection="0"/>
    <xf numFmtId="0" fontId="92" fillId="7" borderId="34" applyNumberFormat="0" applyAlignment="0" applyProtection="0"/>
    <xf numFmtId="0" fontId="92" fillId="7" borderId="34" applyNumberFormat="0" applyAlignment="0" applyProtection="0"/>
    <xf numFmtId="0" fontId="46" fillId="7" borderId="34" applyNumberFormat="0" applyAlignment="0" applyProtection="0"/>
    <xf numFmtId="0" fontId="73" fillId="7" borderId="34" applyNumberFormat="0" applyAlignment="0" applyProtection="0"/>
    <xf numFmtId="0" fontId="93" fillId="3" borderId="0" applyNumberFormat="0" applyBorder="0" applyAlignment="0" applyProtection="0"/>
    <xf numFmtId="0" fontId="42" fillId="3" borderId="0" applyNumberFormat="0" applyBorder="0" applyAlignment="0" applyProtection="0"/>
    <xf numFmtId="0" fontId="69" fillId="3" borderId="0" applyNumberFormat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48" fillId="0" borderId="35" applyNumberFormat="0" applyFill="0" applyAlignment="0" applyProtection="0"/>
    <xf numFmtId="0" fontId="75" fillId="0" borderId="35" applyNumberFormat="0" applyFill="0" applyAlignment="0" applyProtection="0"/>
    <xf numFmtId="0" fontId="95" fillId="8" borderId="36" applyNumberFormat="0" applyAlignment="0" applyProtection="0"/>
    <xf numFmtId="0" fontId="95" fillId="8" borderId="36" applyNumberFormat="0" applyAlignment="0" applyProtection="0"/>
    <xf numFmtId="0" fontId="49" fillId="8" borderId="36" applyNumberFormat="0" applyAlignment="0" applyProtection="0"/>
    <xf numFmtId="0" fontId="76" fillId="8" borderId="36" applyNumberFormat="0" applyAlignment="0" applyProtection="0"/>
    <xf numFmtId="0" fontId="82" fillId="38" borderId="44" applyFont="0"/>
    <xf numFmtId="0" fontId="82" fillId="38" borderId="44" applyFont="0"/>
    <xf numFmtId="0" fontId="82" fillId="38" borderId="44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6" fillId="0" borderId="30" applyNumberFormat="0" applyFill="0" applyAlignment="0" applyProtection="0"/>
    <xf numFmtId="0" fontId="96" fillId="0" borderId="30" applyNumberFormat="0" applyFill="0" applyAlignment="0" applyProtection="0"/>
    <xf numFmtId="0" fontId="39" fillId="0" borderId="30" applyNumberFormat="0" applyFill="0" applyAlignment="0" applyProtection="0"/>
    <xf numFmtId="0" fontId="66" fillId="0" borderId="30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40" fillId="0" borderId="31" applyNumberFormat="0" applyFill="0" applyAlignment="0" applyProtection="0"/>
    <xf numFmtId="0" fontId="67" fillId="0" borderId="31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41" fillId="0" borderId="32" applyNumberFormat="0" applyFill="0" applyAlignment="0" applyProtection="0"/>
    <xf numFmtId="0" fontId="68" fillId="0" borderId="32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9" fillId="5" borderId="0" applyNumberFormat="0" applyBorder="0" applyAlignment="0" applyProtection="0"/>
    <xf numFmtId="0" fontId="44" fillId="5" borderId="0" applyNumberFormat="0" applyBorder="0" applyAlignment="0" applyProtection="0"/>
    <xf numFmtId="0" fontId="71" fillId="5" borderId="0" applyNumberFormat="0" applyBorder="0" applyAlignment="0" applyProtection="0"/>
    <xf numFmtId="0" fontId="37" fillId="0" borderId="0"/>
    <xf numFmtId="0" fontId="53" fillId="0" borderId="0"/>
    <xf numFmtId="0" fontId="56" fillId="0" borderId="0"/>
    <xf numFmtId="0" fontId="18" fillId="0" borderId="0"/>
    <xf numFmtId="0" fontId="115" fillId="0" borderId="0"/>
    <xf numFmtId="0" fontId="37" fillId="0" borderId="0"/>
    <xf numFmtId="0" fontId="64" fillId="0" borderId="0"/>
    <xf numFmtId="0" fontId="64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55" fillId="0" borderId="0"/>
    <xf numFmtId="0" fontId="86" fillId="0" borderId="0"/>
    <xf numFmtId="0" fontId="18" fillId="0" borderId="0"/>
    <xf numFmtId="0" fontId="53" fillId="0" borderId="0"/>
    <xf numFmtId="0" fontId="37" fillId="0" borderId="0"/>
    <xf numFmtId="0" fontId="106" fillId="0" borderId="0"/>
    <xf numFmtId="0" fontId="37" fillId="0" borderId="0"/>
    <xf numFmtId="0" fontId="18" fillId="0" borderId="0"/>
    <xf numFmtId="0" fontId="55" fillId="0" borderId="0"/>
    <xf numFmtId="0" fontId="53" fillId="0" borderId="0"/>
    <xf numFmtId="0" fontId="115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64" fillId="0" borderId="0"/>
    <xf numFmtId="0" fontId="18" fillId="0" borderId="0"/>
    <xf numFmtId="0" fontId="100" fillId="7" borderId="33" applyNumberFormat="0" applyAlignment="0" applyProtection="0"/>
    <xf numFmtId="0" fontId="100" fillId="7" borderId="33" applyNumberFormat="0" applyAlignment="0" applyProtection="0"/>
    <xf numFmtId="0" fontId="47" fillId="7" borderId="33" applyNumberFormat="0" applyAlignment="0" applyProtection="0"/>
    <xf numFmtId="0" fontId="74" fillId="7" borderId="33" applyNumberFormat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9" fillId="0" borderId="38" applyNumberFormat="0" applyFill="0" applyAlignment="0" applyProtection="0"/>
    <xf numFmtId="0" fontId="79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8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8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89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9" fillId="9" borderId="37" applyNumberFormat="0" applyFont="0" applyAlignment="0" applyProtection="0"/>
    <xf numFmtId="0" fontId="86" fillId="9" borderId="37" applyNumberFormat="0" applyFont="0" applyAlignment="0" applyProtection="0"/>
    <xf numFmtId="0" fontId="8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119" fillId="9" borderId="37" applyNumberFormat="0" applyFont="0" applyAlignment="0" applyProtection="0"/>
    <xf numFmtId="0" fontId="89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9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6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0" fontId="89" fillId="9" borderId="37" applyNumberFormat="0" applyFont="0" applyAlignment="0" applyProtection="0"/>
    <xf numFmtId="44" fontId="56" fillId="0" borderId="0" applyFont="0" applyFill="0" applyBorder="0" applyAlignment="0" applyProtection="0"/>
    <xf numFmtId="0" fontId="104" fillId="4" borderId="0" applyNumberFormat="0" applyBorder="0" applyAlignment="0" applyProtection="0"/>
    <xf numFmtId="0" fontId="43" fillId="4" borderId="0" applyNumberFormat="0" applyBorder="0" applyAlignment="0" applyProtection="0"/>
    <xf numFmtId="0" fontId="70" fillId="4" borderId="0" applyNumberFormat="0" applyBorder="0" applyAlignment="0" applyProtection="0"/>
    <xf numFmtId="164" fontId="12" fillId="34" borderId="41"/>
    <xf numFmtId="0" fontId="12" fillId="34" borderId="44"/>
  </cellStyleXfs>
  <cellXfs count="783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11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164" fontId="10" fillId="0" borderId="8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0" fillId="0" borderId="1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15" xfId="0" applyFont="1" applyFill="1" applyBorder="1" applyAlignment="1"/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8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10" fillId="0" borderId="15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0" fontId="27" fillId="0" borderId="0" xfId="0" applyFont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horizontal="right"/>
    </xf>
    <xf numFmtId="0" fontId="26" fillId="0" borderId="0" xfId="0" applyFont="1" applyAlignment="1">
      <alignment horizontal="justify" wrapText="1"/>
    </xf>
    <xf numFmtId="2" fontId="10" fillId="0" borderId="8" xfId="0" applyNumberFormat="1" applyFont="1" applyBorder="1"/>
    <xf numFmtId="0" fontId="31" fillId="0" borderId="0" xfId="6" applyFill="1"/>
    <xf numFmtId="0" fontId="34" fillId="0" borderId="0" xfId="6" quotePrefix="1" applyFont="1" applyFill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6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10" fillId="0" borderId="15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5" fillId="0" borderId="0" xfId="0" applyFont="1"/>
    <xf numFmtId="0" fontId="27" fillId="0" borderId="15" xfId="0" applyFont="1" applyBorder="1" applyAlignment="1">
      <alignment horizontal="right" wrapText="1"/>
    </xf>
    <xf numFmtId="0" fontId="27" fillId="0" borderId="8" xfId="0" applyFont="1" applyBorder="1" applyAlignment="1">
      <alignment horizontal="right" wrapText="1"/>
    </xf>
    <xf numFmtId="0" fontId="26" fillId="0" borderId="0" xfId="0" applyFont="1"/>
    <xf numFmtId="0" fontId="11" fillId="0" borderId="0" xfId="5">
      <alignment horizontal="left" vertical="top" indent="1"/>
    </xf>
    <xf numFmtId="0" fontId="16" fillId="36" borderId="0" xfId="3" applyFill="1">
      <alignment horizontal="center" vertical="center"/>
    </xf>
    <xf numFmtId="0" fontId="10" fillId="38" borderId="8" xfId="0" applyFont="1" applyFill="1" applyBorder="1"/>
    <xf numFmtId="0" fontId="10" fillId="38" borderId="8" xfId="60" applyFont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28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65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12" fillId="0" borderId="15" xfId="0" applyNumberFormat="1" applyFont="1" applyBorder="1" applyAlignment="1"/>
    <xf numFmtId="164" fontId="12" fillId="0" borderId="8" xfId="0" applyNumberFormat="1" applyFont="1" applyBorder="1" applyAlignment="1"/>
    <xf numFmtId="164" fontId="0" fillId="0" borderId="0" xfId="0" applyNumberFormat="1" applyBorder="1"/>
    <xf numFmtId="164" fontId="12" fillId="0" borderId="15" xfId="0" applyNumberFormat="1" applyFont="1" applyBorder="1" applyAlignment="1">
      <alignment horizontal="right"/>
    </xf>
    <xf numFmtId="164" fontId="82" fillId="0" borderId="0" xfId="102" applyNumberFormat="1" applyFont="1" applyFill="1"/>
    <xf numFmtId="164" fontId="82" fillId="0" borderId="0" xfId="51" applyNumberFormat="1" applyFont="1" applyFill="1"/>
    <xf numFmtId="164" fontId="83" fillId="34" borderId="0" xfId="102" applyNumberFormat="1" applyFont="1" applyFill="1"/>
    <xf numFmtId="164" fontId="83" fillId="34" borderId="0" xfId="51" applyNumberFormat="1" applyFont="1" applyFill="1"/>
    <xf numFmtId="164" fontId="84" fillId="34" borderId="0" xfId="51" applyNumberFormat="1" applyFont="1" applyFill="1"/>
    <xf numFmtId="164" fontId="82" fillId="0" borderId="0" xfId="51" applyNumberFormat="1" applyFont="1" applyFill="1"/>
    <xf numFmtId="164" fontId="82" fillId="0" borderId="0" xfId="51" applyNumberFormat="1" applyFont="1" applyFill="1"/>
    <xf numFmtId="0" fontId="0" fillId="0" borderId="0" xfId="0"/>
    <xf numFmtId="164" fontId="10" fillId="0" borderId="0" xfId="0" applyNumberFormat="1" applyFont="1"/>
    <xf numFmtId="0" fontId="85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0" fillId="0" borderId="0" xfId="0"/>
    <xf numFmtId="0" fontId="10" fillId="0" borderId="0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2" fontId="10" fillId="0" borderId="15" xfId="0" applyNumberFormat="1" applyFont="1" applyBorder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0" fontId="0" fillId="0" borderId="0" xfId="0"/>
    <xf numFmtId="164" fontId="12" fillId="0" borderId="7" xfId="0" applyNumberFormat="1" applyFont="1" applyFill="1" applyBorder="1" applyAlignment="1">
      <alignment vertical="center" wrapText="1"/>
    </xf>
    <xf numFmtId="0" fontId="10" fillId="0" borderId="15" xfId="0" applyFont="1" applyFill="1" applyBorder="1"/>
    <xf numFmtId="0" fontId="10" fillId="0" borderId="8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41" xfId="0" applyFont="1" applyFill="1" applyBorder="1" applyAlignment="1"/>
    <xf numFmtId="164" fontId="12" fillId="0" borderId="15" xfId="0" applyNumberFormat="1" applyFont="1" applyFill="1" applyBorder="1" applyAlignment="1">
      <alignment wrapText="1"/>
    </xf>
    <xf numFmtId="164" fontId="10" fillId="0" borderId="42" xfId="0" applyNumberFormat="1" applyFont="1" applyBorder="1"/>
    <xf numFmtId="0" fontId="10" fillId="0" borderId="42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164" fontId="10" fillId="0" borderId="41" xfId="0" applyNumberFormat="1" applyFont="1" applyBorder="1"/>
    <xf numFmtId="0" fontId="10" fillId="0" borderId="41" xfId="0" applyFont="1" applyBorder="1"/>
    <xf numFmtId="0" fontId="10" fillId="0" borderId="42" xfId="0" applyFont="1" applyFill="1" applyBorder="1" applyAlignment="1">
      <alignment wrapText="1"/>
    </xf>
    <xf numFmtId="0" fontId="10" fillId="0" borderId="42" xfId="0" applyFont="1" applyFill="1" applyBorder="1" applyAlignment="1"/>
    <xf numFmtId="164" fontId="10" fillId="0" borderId="42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horizontal="right" wrapText="1"/>
    </xf>
    <xf numFmtId="0" fontId="10" fillId="0" borderId="42" xfId="0" applyFont="1" applyBorder="1" applyAlignment="1">
      <alignment wrapText="1"/>
    </xf>
    <xf numFmtId="0" fontId="27" fillId="0" borderId="41" xfId="0" applyFont="1" applyBorder="1" applyAlignment="1">
      <alignment horizontal="right" wrapText="1"/>
    </xf>
    <xf numFmtId="164" fontId="82" fillId="0" borderId="42" xfId="51" applyNumberFormat="1" applyFont="1" applyFill="1" applyBorder="1"/>
    <xf numFmtId="164" fontId="83" fillId="34" borderId="42" xfId="51" applyNumberFormat="1" applyFont="1" applyFill="1" applyBorder="1"/>
    <xf numFmtId="164" fontId="82" fillId="0" borderId="41" xfId="51" applyNumberFormat="1" applyFont="1" applyFill="1" applyBorder="1"/>
    <xf numFmtId="164" fontId="83" fillId="34" borderId="41" xfId="51" applyNumberFormat="1" applyFont="1" applyFill="1" applyBorder="1"/>
    <xf numFmtId="1" fontId="82" fillId="0" borderId="41" xfId="51" applyNumberFormat="1" applyFont="1" applyFill="1" applyBorder="1" applyAlignment="1">
      <alignment horizontal="right"/>
    </xf>
    <xf numFmtId="0" fontId="12" fillId="0" borderId="41" xfId="0" applyFont="1" applyBorder="1" applyAlignment="1">
      <alignment vertical="top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41" xfId="0" applyFont="1" applyBorder="1"/>
    <xf numFmtId="164" fontId="12" fillId="0" borderId="14" xfId="0" applyNumberFormat="1" applyFont="1" applyBorder="1"/>
    <xf numFmtId="1" fontId="10" fillId="0" borderId="42" xfId="0" applyNumberFormat="1" applyFont="1" applyBorder="1"/>
    <xf numFmtId="164" fontId="82" fillId="0" borderId="42" xfId="372" applyNumberFormat="1" applyFont="1" applyFill="1" applyBorder="1"/>
    <xf numFmtId="164" fontId="83" fillId="34" borderId="42" xfId="372" applyNumberFormat="1" applyFont="1" applyFill="1" applyBorder="1"/>
    <xf numFmtId="0" fontId="12" fillId="34" borderId="41" xfId="0" applyFont="1" applyFill="1" applyBorder="1"/>
    <xf numFmtId="164" fontId="12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0" borderId="42" xfId="0" applyFont="1" applyBorder="1" applyAlignment="1">
      <alignment horizontal="right"/>
    </xf>
    <xf numFmtId="0" fontId="10" fillId="0" borderId="41" xfId="0" applyFont="1" applyFill="1" applyBorder="1"/>
    <xf numFmtId="164" fontId="82" fillId="0" borderId="41" xfId="372" applyNumberFormat="1" applyFont="1" applyFill="1" applyBorder="1"/>
    <xf numFmtId="164" fontId="83" fillId="34" borderId="41" xfId="372" applyNumberFormat="1" applyFont="1" applyFill="1" applyBorder="1"/>
    <xf numFmtId="164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1" xfId="0" applyNumberFormat="1" applyFont="1" applyBorder="1" applyAlignment="1"/>
    <xf numFmtId="0" fontId="0" fillId="0" borderId="41" xfId="0" applyBorder="1" applyAlignment="1"/>
    <xf numFmtId="164" fontId="12" fillId="0" borderId="13" xfId="0" applyNumberFormat="1" applyFont="1" applyFill="1" applyBorder="1" applyAlignment="1">
      <alignment wrapText="1"/>
    </xf>
    <xf numFmtId="164" fontId="28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8" fillId="0" borderId="41" xfId="0" applyNumberFormat="1" applyFont="1" applyFill="1" applyBorder="1" applyAlignment="1">
      <alignment wrapText="1"/>
    </xf>
    <xf numFmtId="0" fontId="12" fillId="0" borderId="42" xfId="0" applyFont="1" applyBorder="1"/>
    <xf numFmtId="2" fontId="10" fillId="0" borderId="40" xfId="387" applyNumberFormat="1" applyFont="1" applyBorder="1" applyAlignment="1">
      <alignment wrapText="1"/>
    </xf>
    <xf numFmtId="164" fontId="10" fillId="0" borderId="42" xfId="0" applyNumberFormat="1" applyFont="1" applyFill="1" applyBorder="1" applyAlignment="1"/>
    <xf numFmtId="164" fontId="10" fillId="0" borderId="41" xfId="0" applyNumberFormat="1" applyFont="1" applyFill="1" applyBorder="1" applyAlignment="1"/>
    <xf numFmtId="164" fontId="10" fillId="0" borderId="8" xfId="60" applyNumberFormat="1" applyFont="1" applyFill="1"/>
    <xf numFmtId="164" fontId="10" fillId="0" borderId="42" xfId="0" applyNumberFormat="1" applyFont="1" applyBorder="1" applyAlignment="1">
      <alignment horizontal="right"/>
    </xf>
    <xf numFmtId="0" fontId="0" fillId="0" borderId="0" xfId="0"/>
    <xf numFmtId="0" fontId="10" fillId="0" borderId="0" xfId="0" applyFont="1"/>
    <xf numFmtId="0" fontId="10" fillId="0" borderId="7" xfId="0" applyFont="1" applyBorder="1"/>
    <xf numFmtId="164" fontId="0" fillId="0" borderId="0" xfId="0" applyNumberFormat="1"/>
    <xf numFmtId="0" fontId="11" fillId="0" borderId="0" xfId="5">
      <alignment horizontal="left" vertical="top" indent="1"/>
    </xf>
    <xf numFmtId="0" fontId="16" fillId="0" borderId="0" xfId="3" applyFill="1">
      <alignment horizontal="center" vertical="center"/>
    </xf>
    <xf numFmtId="1" fontId="82" fillId="0" borderId="42" xfId="51" applyNumberFormat="1" applyFont="1" applyFill="1" applyBorder="1"/>
    <xf numFmtId="1" fontId="83" fillId="34" borderId="42" xfId="51" applyNumberFormat="1" applyFont="1" applyFill="1" applyBorder="1"/>
    <xf numFmtId="2" fontId="82" fillId="0" borderId="42" xfId="51" applyNumberFormat="1" applyFont="1" applyFill="1" applyBorder="1"/>
    <xf numFmtId="2" fontId="83" fillId="34" borderId="42" xfId="51" applyNumberFormat="1" applyFont="1" applyFill="1" applyBorder="1"/>
    <xf numFmtId="164" fontId="10" fillId="0" borderId="41" xfId="0" applyNumberFormat="1" applyFont="1" applyFill="1" applyBorder="1"/>
    <xf numFmtId="0" fontId="12" fillId="0" borderId="0" xfId="0" applyFont="1" applyAlignment="1">
      <alignment horizontal="left"/>
    </xf>
    <xf numFmtId="0" fontId="10" fillId="0" borderId="42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12" fillId="0" borderId="42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2" xfId="0" applyFont="1" applyBorder="1"/>
    <xf numFmtId="0" fontId="10" fillId="0" borderId="41" xfId="0" applyFont="1" applyBorder="1"/>
    <xf numFmtId="0" fontId="10" fillId="0" borderId="42" xfId="0" applyFont="1" applyBorder="1" applyAlignment="1"/>
    <xf numFmtId="0" fontId="10" fillId="0" borderId="41" xfId="0" applyFont="1" applyBorder="1" applyAlignment="1"/>
    <xf numFmtId="164" fontId="10" fillId="0" borderId="42" xfId="0" applyNumberFormat="1" applyFont="1" applyBorder="1" applyAlignment="1"/>
    <xf numFmtId="0" fontId="11" fillId="0" borderId="0" xfId="0" applyFont="1" applyAlignment="1">
      <alignment vertical="top"/>
    </xf>
    <xf numFmtId="0" fontId="0" fillId="0" borderId="42" xfId="0" applyBorder="1" applyAlignment="1"/>
    <xf numFmtId="0" fontId="12" fillId="0" borderId="21" xfId="0" applyFont="1" applyBorder="1" applyAlignment="1">
      <alignment wrapText="1"/>
    </xf>
    <xf numFmtId="0" fontId="28" fillId="0" borderId="0" xfId="0" applyFont="1" applyBorder="1" applyAlignment="1">
      <alignment vertical="top"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164" fontId="12" fillId="0" borderId="13" xfId="0" applyNumberFormat="1" applyFont="1" applyFill="1" applyBorder="1" applyAlignment="1"/>
    <xf numFmtId="0" fontId="12" fillId="0" borderId="42" xfId="0" applyFont="1" applyBorder="1" applyAlignment="1"/>
    <xf numFmtId="0" fontId="0" fillId="0" borderId="0" xfId="0"/>
    <xf numFmtId="0" fontId="10" fillId="0" borderId="42" xfId="0" applyFont="1" applyBorder="1" applyAlignment="1"/>
    <xf numFmtId="164" fontId="10" fillId="0" borderId="42" xfId="0" applyNumberFormat="1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1" fontId="10" fillId="0" borderId="42" xfId="358" applyNumberFormat="1" applyFont="1" applyBorder="1" applyAlignment="1"/>
    <xf numFmtId="164" fontId="10" fillId="0" borderId="0" xfId="0" applyNumberFormat="1" applyFo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3" fillId="0" borderId="0" xfId="0" applyFont="1"/>
    <xf numFmtId="0" fontId="27" fillId="0" borderId="0" xfId="0" applyFont="1"/>
    <xf numFmtId="0" fontId="35" fillId="0" borderId="0" xfId="386" applyFont="1" applyBorder="1" applyAlignment="1">
      <alignment horizontal="center" vertical="center"/>
    </xf>
    <xf numFmtId="2" fontId="10" fillId="0" borderId="0" xfId="0" applyNumberFormat="1" applyFont="1"/>
    <xf numFmtId="164" fontId="82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3" fillId="34" borderId="0" xfId="568" applyNumberFormat="1" applyFont="1" applyFill="1"/>
    <xf numFmtId="2" fontId="12" fillId="34" borderId="0" xfId="0" applyNumberFormat="1" applyFont="1" applyFill="1"/>
    <xf numFmtId="1" fontId="35" fillId="0" borderId="42" xfId="51" applyNumberFormat="1" applyFont="1" applyFill="1" applyBorder="1" applyAlignment="1">
      <alignment horizontal="right"/>
    </xf>
    <xf numFmtId="1" fontId="82" fillId="0" borderId="44" xfId="51" applyNumberFormat="1" applyFont="1" applyFill="1" applyBorder="1" applyAlignment="1">
      <alignment horizontal="right"/>
    </xf>
    <xf numFmtId="1" fontId="112" fillId="34" borderId="42" xfId="51" applyNumberFormat="1" applyFont="1" applyFill="1" applyBorder="1" applyAlignment="1">
      <alignment horizontal="right"/>
    </xf>
    <xf numFmtId="1" fontId="35" fillId="0" borderId="43" xfId="51" applyNumberFormat="1" applyFont="1" applyFill="1" applyBorder="1" applyAlignment="1">
      <alignment horizontal="right"/>
    </xf>
    <xf numFmtId="1" fontId="112" fillId="34" borderId="43" xfId="51" applyNumberFormat="1" applyFont="1" applyFill="1" applyBorder="1" applyAlignment="1">
      <alignment horizontal="right"/>
    </xf>
    <xf numFmtId="1" fontId="83" fillId="34" borderId="44" xfId="51" applyNumberFormat="1" applyFont="1" applyFill="1" applyBorder="1" applyAlignment="1">
      <alignment horizontal="right"/>
    </xf>
    <xf numFmtId="164" fontId="82" fillId="0" borderId="43" xfId="51" applyNumberFormat="1" applyFont="1" applyFill="1" applyBorder="1" applyAlignment="1">
      <alignment horizontal="right"/>
    </xf>
    <xf numFmtId="164" fontId="83" fillId="34" borderId="43" xfId="51" applyNumberFormat="1" applyFont="1" applyFill="1" applyBorder="1"/>
    <xf numFmtId="164" fontId="82" fillId="0" borderId="44" xfId="51" applyNumberFormat="1" applyFont="1" applyFill="1" applyBorder="1" applyAlignment="1">
      <alignment horizontal="right"/>
    </xf>
    <xf numFmtId="164" fontId="83" fillId="34" borderId="43" xfId="51" applyNumberFormat="1" applyFont="1" applyFill="1" applyBorder="1" applyAlignment="1">
      <alignment horizontal="right"/>
    </xf>
    <xf numFmtId="164" fontId="83" fillId="34" borderId="44" xfId="51" applyNumberFormat="1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 wrapText="1"/>
    </xf>
    <xf numFmtId="164" fontId="12" fillId="0" borderId="0" xfId="0" applyNumberFormat="1" applyFont="1" applyFill="1" applyBorder="1"/>
    <xf numFmtId="0" fontId="10" fillId="0" borderId="44" xfId="0" applyFont="1" applyBorder="1" applyAlignment="1"/>
    <xf numFmtId="164" fontId="10" fillId="0" borderId="44" xfId="0" applyNumberFormat="1" applyFont="1" applyBorder="1" applyAlignment="1"/>
    <xf numFmtId="0" fontId="0" fillId="0" borderId="44" xfId="0" applyBorder="1" applyAlignment="1"/>
    <xf numFmtId="164" fontId="12" fillId="0" borderId="44" xfId="0" applyNumberFormat="1" applyFont="1" applyBorder="1" applyAlignment="1"/>
    <xf numFmtId="0" fontId="10" fillId="0" borderId="41" xfId="0" applyFont="1" applyFill="1" applyBorder="1" applyAlignment="1">
      <alignment horizontal="right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164" fontId="10" fillId="0" borderId="7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4" fontId="10" fillId="0" borderId="42" xfId="0" applyNumberFormat="1" applyFont="1" applyBorder="1" applyAlignment="1">
      <alignment horizontal="right" wrapText="1"/>
    </xf>
    <xf numFmtId="0" fontId="63" fillId="0" borderId="0" xfId="214" applyBorder="1"/>
    <xf numFmtId="164" fontId="10" fillId="0" borderId="39" xfId="0" applyNumberFormat="1" applyFont="1" applyBorder="1" applyAlignment="1">
      <alignment wrapText="1"/>
    </xf>
    <xf numFmtId="164" fontId="10" fillId="0" borderId="40" xfId="0" applyNumberFormat="1" applyFont="1" applyBorder="1" applyAlignment="1">
      <alignment wrapText="1"/>
    </xf>
    <xf numFmtId="0" fontId="10" fillId="0" borderId="39" xfId="0" applyFont="1" applyBorder="1" applyAlignment="1">
      <alignment horizontal="right" wrapText="1"/>
    </xf>
    <xf numFmtId="0" fontId="10" fillId="0" borderId="39" xfId="0" applyFont="1" applyBorder="1" applyAlignment="1">
      <alignment wrapText="1"/>
    </xf>
    <xf numFmtId="2" fontId="10" fillId="0" borderId="40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164" fontId="12" fillId="0" borderId="40" xfId="0" applyNumberFormat="1" applyFont="1" applyBorder="1" applyAlignment="1">
      <alignment wrapText="1"/>
    </xf>
    <xf numFmtId="0" fontId="12" fillId="0" borderId="39" xfId="0" applyFont="1" applyBorder="1" applyAlignment="1">
      <alignment horizontal="right" wrapText="1"/>
    </xf>
    <xf numFmtId="0" fontId="12" fillId="0" borderId="39" xfId="0" applyFont="1" applyBorder="1" applyAlignment="1">
      <alignment wrapText="1"/>
    </xf>
    <xf numFmtId="2" fontId="12" fillId="0" borderId="40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horizontal="right" wrapText="1"/>
    </xf>
    <xf numFmtId="164" fontId="12" fillId="0" borderId="39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3" xfId="0" applyFont="1" applyBorder="1"/>
    <xf numFmtId="0" fontId="10" fillId="0" borderId="44" xfId="0" applyFont="1" applyBorder="1"/>
    <xf numFmtId="0" fontId="121" fillId="0" borderId="40" xfId="402" applyNumberFormat="1" applyFont="1" applyFill="1" applyBorder="1" applyAlignment="1">
      <alignment horizontal="right" wrapText="1" readingOrder="1"/>
    </xf>
    <xf numFmtId="0" fontId="121" fillId="0" borderId="39" xfId="402" applyNumberFormat="1" applyFont="1" applyFill="1" applyBorder="1" applyAlignment="1">
      <alignment horizontal="right" wrapText="1" readingOrder="1"/>
    </xf>
    <xf numFmtId="1" fontId="10" fillId="0" borderId="44" xfId="358" applyNumberFormat="1" applyFont="1" applyBorder="1" applyAlignment="1"/>
    <xf numFmtId="0" fontId="0" fillId="0" borderId="0" xfId="0"/>
    <xf numFmtId="0" fontId="10" fillId="0" borderId="0" xfId="0" applyFont="1" applyBorder="1"/>
    <xf numFmtId="2" fontId="82" fillId="0" borderId="43" xfId="51" applyNumberFormat="1" applyFont="1" applyFill="1" applyBorder="1" applyAlignment="1">
      <alignment horizontal="right"/>
    </xf>
    <xf numFmtId="164" fontId="12" fillId="34" borderId="41" xfId="0" applyNumberFormat="1" applyFont="1" applyFill="1" applyBorder="1"/>
    <xf numFmtId="2" fontId="10" fillId="0" borderId="41" xfId="0" applyNumberFormat="1" applyFont="1" applyBorder="1"/>
    <xf numFmtId="2" fontId="12" fillId="34" borderId="41" xfId="0" applyNumberFormat="1" applyFont="1" applyFill="1" applyBorder="1"/>
    <xf numFmtId="0" fontId="12" fillId="34" borderId="41" xfId="0" applyFont="1" applyFill="1" applyBorder="1" applyAlignment="1">
      <alignment horizontal="right"/>
    </xf>
    <xf numFmtId="164" fontId="12" fillId="0" borderId="43" xfId="0" applyNumberFormat="1" applyFont="1" applyFill="1" applyBorder="1"/>
    <xf numFmtId="164" fontId="10" fillId="0" borderId="43" xfId="0" applyNumberFormat="1" applyFont="1" applyBorder="1" applyAlignment="1">
      <alignment horizontal="right"/>
    </xf>
    <xf numFmtId="164" fontId="10" fillId="0" borderId="44" xfId="0" applyNumberFormat="1" applyFont="1" applyBorder="1" applyAlignment="1">
      <alignment horizontal="right"/>
    </xf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>
      <alignment horizontal="right"/>
    </xf>
    <xf numFmtId="164" fontId="12" fillId="0" borderId="44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0" borderId="43" xfId="0" applyFont="1" applyBorder="1" applyAlignment="1">
      <alignment horizontal="right"/>
    </xf>
    <xf numFmtId="164" fontId="10" fillId="0" borderId="43" xfId="0" applyNumberFormat="1" applyFont="1" applyBorder="1"/>
    <xf numFmtId="1" fontId="10" fillId="0" borderId="43" xfId="0" applyNumberFormat="1" applyFont="1" applyBorder="1"/>
    <xf numFmtId="164" fontId="10" fillId="0" borderId="43" xfId="0" applyNumberFormat="1" applyFont="1" applyFill="1" applyBorder="1"/>
    <xf numFmtId="0" fontId="10" fillId="0" borderId="43" xfId="0" applyFont="1" applyBorder="1" applyAlignment="1">
      <alignment horizontal="right" wrapText="1"/>
    </xf>
    <xf numFmtId="164" fontId="10" fillId="0" borderId="44" xfId="0" applyNumberFormat="1" applyFont="1" applyBorder="1"/>
    <xf numFmtId="164" fontId="10" fillId="0" borderId="43" xfId="0" applyNumberFormat="1" applyFont="1" applyBorder="1" applyAlignment="1">
      <alignment horizontal="right" wrapText="1"/>
    </xf>
    <xf numFmtId="164" fontId="10" fillId="0" borderId="43" xfId="0" applyNumberFormat="1" applyFont="1" applyBorder="1" applyAlignment="1">
      <alignment wrapText="1"/>
    </xf>
    <xf numFmtId="164" fontId="10" fillId="0" borderId="44" xfId="0" applyNumberFormat="1" applyFont="1" applyBorder="1" applyAlignment="1">
      <alignment wrapText="1"/>
    </xf>
    <xf numFmtId="1" fontId="10" fillId="0" borderId="43" xfId="0" applyNumberFormat="1" applyFont="1" applyBorder="1" applyAlignment="1">
      <alignment wrapText="1"/>
    </xf>
    <xf numFmtId="1" fontId="10" fillId="0" borderId="44" xfId="0" applyNumberFormat="1" applyFont="1" applyBorder="1" applyAlignment="1">
      <alignment wrapText="1"/>
    </xf>
    <xf numFmtId="0" fontId="10" fillId="0" borderId="44" xfId="0" applyFont="1" applyBorder="1" applyAlignment="1">
      <alignment horizontal="right"/>
    </xf>
    <xf numFmtId="164" fontId="82" fillId="0" borderId="0" xfId="0" applyNumberFormat="1" applyFont="1" applyFill="1"/>
    <xf numFmtId="164" fontId="82" fillId="0" borderId="44" xfId="0" applyNumberFormat="1" applyFont="1" applyFill="1" applyBorder="1"/>
    <xf numFmtId="2" fontId="10" fillId="0" borderId="44" xfId="0" applyNumberFormat="1" applyFont="1" applyBorder="1"/>
    <xf numFmtId="0" fontId="112" fillId="0" borderId="39" xfId="402" applyNumberFormat="1" applyFont="1" applyFill="1" applyBorder="1" applyAlignment="1">
      <alignment horizontal="right" wrapText="1" readingOrder="1"/>
    </xf>
    <xf numFmtId="0" fontId="35" fillId="0" borderId="39" xfId="402" applyNumberFormat="1" applyFont="1" applyFill="1" applyBorder="1" applyAlignment="1">
      <alignment horizontal="right" wrapText="1" readingOrder="1"/>
    </xf>
    <xf numFmtId="0" fontId="112" fillId="0" borderId="40" xfId="402" applyNumberFormat="1" applyFont="1" applyFill="1" applyBorder="1" applyAlignment="1">
      <alignment horizontal="right" wrapText="1" readingOrder="1"/>
    </xf>
    <xf numFmtId="0" fontId="35" fillId="0" borderId="40" xfId="402" applyNumberFormat="1" applyFont="1" applyFill="1" applyBorder="1" applyAlignment="1">
      <alignment horizontal="right" wrapText="1" readingOrder="1"/>
    </xf>
    <xf numFmtId="2" fontId="12" fillId="0" borderId="43" xfId="387" applyNumberFormat="1" applyFont="1" applyBorder="1" applyAlignment="1">
      <alignment wrapText="1"/>
    </xf>
    <xf numFmtId="2" fontId="27" fillId="0" borderId="0" xfId="0" applyNumberFormat="1" applyFont="1"/>
    <xf numFmtId="0" fontId="19" fillId="0" borderId="0" xfId="0" applyFont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2" fillId="0" borderId="40" xfId="0" applyNumberFormat="1" applyFont="1" applyFill="1" applyBorder="1" applyAlignment="1">
      <alignment wrapText="1"/>
    </xf>
    <xf numFmtId="0" fontId="10" fillId="0" borderId="42" xfId="0" applyFont="1" applyFill="1" applyBorder="1"/>
    <xf numFmtId="164" fontId="10" fillId="0" borderId="39" xfId="0" applyNumberFormat="1" applyFont="1" applyFill="1" applyBorder="1" applyAlignment="1">
      <alignment wrapText="1"/>
    </xf>
    <xf numFmtId="164" fontId="10" fillId="0" borderId="40" xfId="0" applyNumberFormat="1" applyFont="1" applyFill="1" applyBorder="1" applyAlignment="1">
      <alignment wrapText="1"/>
    </xf>
    <xf numFmtId="49" fontId="10" fillId="0" borderId="8" xfId="0" applyNumberFormat="1" applyFont="1" applyBorder="1" applyAlignment="1">
      <alignment horizontal="right"/>
    </xf>
    <xf numFmtId="164" fontId="35" fillId="0" borderId="39" xfId="402" applyNumberFormat="1" applyFont="1" applyFill="1" applyBorder="1" applyAlignment="1">
      <alignment horizontal="right" wrapText="1" readingOrder="1"/>
    </xf>
    <xf numFmtId="164" fontId="35" fillId="0" borderId="40" xfId="402" applyNumberFormat="1" applyFont="1" applyFill="1" applyBorder="1" applyAlignment="1">
      <alignment horizontal="right" wrapText="1" readingOrder="1"/>
    </xf>
    <xf numFmtId="2" fontId="12" fillId="0" borderId="40" xfId="0" applyNumberFormat="1" applyFont="1" applyFill="1" applyBorder="1" applyAlignment="1">
      <alignment wrapText="1"/>
    </xf>
    <xf numFmtId="2" fontId="10" fillId="0" borderId="40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0" fontId="11" fillId="0" borderId="0" xfId="0" applyFont="1" applyBorder="1" applyAlignment="1">
      <alignment vertical="center" wrapText="1"/>
    </xf>
    <xf numFmtId="0" fontId="0" fillId="0" borderId="7" xfId="0" applyBorder="1"/>
    <xf numFmtId="2" fontId="10" fillId="0" borderId="0" xfId="0" applyNumberFormat="1" applyFont="1" applyBorder="1" applyAlignment="1">
      <alignment wrapText="1"/>
    </xf>
    <xf numFmtId="2" fontId="10" fillId="0" borderId="43" xfId="0" applyNumberFormat="1" applyFont="1" applyBorder="1"/>
    <xf numFmtId="0" fontId="10" fillId="0" borderId="44" xfId="0" applyFont="1" applyFill="1" applyBorder="1" applyAlignment="1">
      <alignment horizontal="right"/>
    </xf>
    <xf numFmtId="0" fontId="0" fillId="0" borderId="0" xfId="0" applyFill="1" applyBorder="1"/>
    <xf numFmtId="165" fontId="0" fillId="0" borderId="0" xfId="0" applyNumberFormat="1" applyBorder="1"/>
    <xf numFmtId="165" fontId="12" fillId="0" borderId="42" xfId="0" applyNumberFormat="1" applyFont="1" applyBorder="1" applyAlignment="1"/>
    <xf numFmtId="165" fontId="119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2" fontId="12" fillId="0" borderId="39" xfId="0" applyNumberFormat="1" applyFont="1" applyBorder="1" applyAlignment="1">
      <alignment wrapText="1"/>
    </xf>
    <xf numFmtId="2" fontId="10" fillId="0" borderId="42" xfId="0" applyNumberFormat="1" applyFont="1" applyBorder="1" applyAlignment="1">
      <alignment horizontal="right"/>
    </xf>
    <xf numFmtId="2" fontId="10" fillId="0" borderId="39" xfId="0" applyNumberFormat="1" applyFont="1" applyBorder="1" applyAlignment="1">
      <alignment wrapText="1"/>
    </xf>
    <xf numFmtId="2" fontId="82" fillId="0" borderId="44" xfId="0" applyNumberFormat="1" applyFont="1" applyFill="1" applyBorder="1"/>
    <xf numFmtId="1" fontId="82" fillId="0" borderId="44" xfId="0" applyNumberFormat="1" applyFont="1" applyFill="1" applyBorder="1"/>
    <xf numFmtId="1" fontId="82" fillId="0" borderId="44" xfId="0" applyNumberFormat="1" applyFont="1" applyFill="1" applyBorder="1" applyAlignment="1">
      <alignment horizontal="right"/>
    </xf>
    <xf numFmtId="164" fontId="82" fillId="0" borderId="44" xfId="0" applyNumberFormat="1" applyFont="1" applyFill="1" applyBorder="1" applyAlignment="1">
      <alignment horizontal="right"/>
    </xf>
    <xf numFmtId="0" fontId="12" fillId="34" borderId="44" xfId="799"/>
    <xf numFmtId="1" fontId="82" fillId="0" borderId="43" xfId="0" applyNumberFormat="1" applyFont="1" applyFill="1" applyBorder="1" applyAlignment="1">
      <alignment horizontal="right"/>
    </xf>
    <xf numFmtId="0" fontId="12" fillId="34" borderId="43" xfId="799" applyBorder="1"/>
    <xf numFmtId="0" fontId="12" fillId="34" borderId="44" xfId="799" applyBorder="1"/>
    <xf numFmtId="0" fontId="12" fillId="34" borderId="43" xfId="0" applyFont="1" applyFill="1" applyBorder="1" applyAlignment="1">
      <alignment horizontal="right"/>
    </xf>
    <xf numFmtId="164" fontId="82" fillId="0" borderId="43" xfId="0" applyNumberFormat="1" applyFont="1" applyFill="1" applyBorder="1" applyAlignment="1">
      <alignment horizontal="right"/>
    </xf>
    <xf numFmtId="0" fontId="12" fillId="34" borderId="43" xfId="0" applyFont="1" applyFill="1" applyBorder="1"/>
    <xf numFmtId="0" fontId="12" fillId="34" borderId="0" xfId="799" applyBorder="1"/>
    <xf numFmtId="164" fontId="82" fillId="0" borderId="43" xfId="0" applyNumberFormat="1" applyFont="1" applyFill="1" applyBorder="1"/>
    <xf numFmtId="164" fontId="10" fillId="0" borderId="43" xfId="60" applyNumberFormat="1" applyFont="1" applyFill="1" applyBorder="1"/>
    <xf numFmtId="164" fontId="12" fillId="34" borderId="0" xfId="799" applyNumberFormat="1" applyBorder="1"/>
    <xf numFmtId="2" fontId="10" fillId="0" borderId="44" xfId="0" applyNumberFormat="1" applyFont="1" applyBorder="1" applyAlignment="1">
      <alignment horizontal="right"/>
    </xf>
    <xf numFmtId="164" fontId="10" fillId="0" borderId="44" xfId="0" applyNumberFormat="1" applyFont="1" applyFill="1" applyBorder="1"/>
    <xf numFmtId="0" fontId="10" fillId="0" borderId="0" xfId="0" applyFont="1" applyFill="1" applyBorder="1"/>
    <xf numFmtId="0" fontId="10" fillId="0" borderId="44" xfId="0" applyFont="1" applyFill="1" applyBorder="1"/>
    <xf numFmtId="164" fontId="10" fillId="0" borderId="43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right" wrapText="1" indent="1"/>
    </xf>
    <xf numFmtId="0" fontId="0" fillId="0" borderId="0" xfId="0" quotePrefix="1"/>
    <xf numFmtId="0" fontId="11" fillId="0" borderId="28" xfId="5" applyBorder="1">
      <alignment horizontal="left" vertical="top" indent="1"/>
    </xf>
    <xf numFmtId="0" fontId="12" fillId="0" borderId="0" xfId="4">
      <alignment horizontal="left" indent="1"/>
    </xf>
    <xf numFmtId="0" fontId="25" fillId="0" borderId="0" xfId="0" applyFont="1" applyAlignment="1">
      <alignment horizontal="left" wrapText="1" indent="2"/>
    </xf>
    <xf numFmtId="164" fontId="12" fillId="0" borderId="43" xfId="0" applyNumberFormat="1" applyFont="1" applyBorder="1"/>
    <xf numFmtId="164" fontId="12" fillId="0" borderId="43" xfId="0" applyNumberFormat="1" applyFont="1" applyBorder="1" applyAlignment="1">
      <alignment wrapText="1"/>
    </xf>
    <xf numFmtId="0" fontId="10" fillId="0" borderId="43" xfId="0" applyFont="1" applyFill="1" applyBorder="1" applyAlignment="1">
      <alignment wrapText="1"/>
    </xf>
    <xf numFmtId="0" fontId="10" fillId="0" borderId="43" xfId="0" applyFont="1" applyFill="1" applyBorder="1" applyAlignment="1"/>
    <xf numFmtId="0" fontId="10" fillId="0" borderId="0" xfId="495" applyFont="1" applyFill="1" applyBorder="1"/>
    <xf numFmtId="0" fontId="10" fillId="0" borderId="7" xfId="0" applyFont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0" fontId="10" fillId="0" borderId="43" xfId="437" quotePrefix="1" applyFont="1" applyBorder="1" applyAlignment="1">
      <alignment horizontal="right"/>
    </xf>
    <xf numFmtId="0" fontId="10" fillId="0" borderId="44" xfId="437" quotePrefix="1" applyFont="1" applyBorder="1" applyAlignment="1">
      <alignment horizontal="right"/>
    </xf>
    <xf numFmtId="0" fontId="124" fillId="0" borderId="0" xfId="0" applyFont="1" applyAlignment="1">
      <alignment horizontal="justify" vertical="center"/>
    </xf>
    <xf numFmtId="0" fontId="125" fillId="0" borderId="0" xfId="0" applyFont="1" applyAlignment="1">
      <alignment horizontal="justify" vertical="center"/>
    </xf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0" fillId="0" borderId="7" xfId="0" quotePrefix="1" applyFont="1" applyBorder="1" applyAlignment="1">
      <alignment horizontal="left" indent="2"/>
    </xf>
    <xf numFmtId="0" fontId="10" fillId="0" borderId="43" xfId="437" applyFont="1" applyBorder="1" applyAlignment="1">
      <alignment horizontal="right"/>
    </xf>
    <xf numFmtId="0" fontId="10" fillId="0" borderId="44" xfId="437" applyFont="1" applyBorder="1" applyAlignment="1">
      <alignment horizontal="right"/>
    </xf>
    <xf numFmtId="0" fontId="10" fillId="0" borderId="7" xfId="0" quotePrefix="1" applyFont="1" applyBorder="1" applyAlignment="1">
      <alignment horizontal="left" indent="3"/>
    </xf>
    <xf numFmtId="0" fontId="11" fillId="0" borderId="7" xfId="0" quotePrefix="1" applyFont="1" applyBorder="1" applyAlignment="1">
      <alignment horizontal="left" indent="3"/>
    </xf>
    <xf numFmtId="0" fontId="12" fillId="0" borderId="12" xfId="0" applyFont="1" applyFill="1" applyBorder="1" applyAlignment="1">
      <alignment wrapText="1"/>
    </xf>
    <xf numFmtId="0" fontId="12" fillId="0" borderId="12" xfId="179" applyFont="1" applyFill="1" applyBorder="1" applyAlignment="1">
      <alignment wrapText="1"/>
    </xf>
    <xf numFmtId="0" fontId="12" fillId="0" borderId="46" xfId="496" applyFont="1" applyBorder="1"/>
    <xf numFmtId="0" fontId="12" fillId="0" borderId="13" xfId="179" applyFont="1" applyFill="1" applyBorder="1" applyAlignment="1"/>
    <xf numFmtId="0" fontId="12" fillId="0" borderId="14" xfId="179" applyFont="1" applyFill="1" applyBorder="1" applyAlignment="1"/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wrapText="1"/>
    </xf>
    <xf numFmtId="0" fontId="12" fillId="0" borderId="47" xfId="0" applyFont="1" applyFill="1" applyBorder="1" applyAlignment="1"/>
    <xf numFmtId="0" fontId="12" fillId="0" borderId="48" xfId="0" applyFont="1" applyFill="1" applyBorder="1" applyAlignment="1"/>
    <xf numFmtId="0" fontId="10" fillId="0" borderId="7" xfId="0" applyFont="1" applyBorder="1" applyAlignment="1">
      <alignment horizontal="left"/>
    </xf>
    <xf numFmtId="0" fontId="10" fillId="0" borderId="47" xfId="179" applyFont="1" applyBorder="1" applyAlignment="1"/>
    <xf numFmtId="0" fontId="10" fillId="0" borderId="48" xfId="179" applyFont="1" applyBorder="1" applyAlignment="1"/>
    <xf numFmtId="0" fontId="10" fillId="0" borderId="47" xfId="179" applyFont="1" applyFill="1" applyBorder="1" applyAlignment="1"/>
    <xf numFmtId="0" fontId="10" fillId="0" borderId="48" xfId="179" applyFont="1" applyFill="1" applyBorder="1" applyAlignment="1"/>
    <xf numFmtId="0" fontId="10" fillId="0" borderId="7" xfId="179" applyFont="1" applyFill="1" applyBorder="1" applyAlignment="1"/>
    <xf numFmtId="0" fontId="12" fillId="0" borderId="47" xfId="179" applyFont="1" applyFill="1" applyBorder="1" applyAlignment="1">
      <alignment wrapText="1"/>
    </xf>
    <xf numFmtId="0" fontId="12" fillId="0" borderId="47" xfId="179" applyFont="1" applyFill="1" applyBorder="1" applyAlignment="1"/>
    <xf numFmtId="1" fontId="12" fillId="0" borderId="47" xfId="496" applyNumberFormat="1" applyFont="1" applyFill="1" applyBorder="1"/>
    <xf numFmtId="0" fontId="12" fillId="0" borderId="48" xfId="179" applyFont="1" applyFill="1" applyBorder="1" applyAlignment="1"/>
    <xf numFmtId="1" fontId="10" fillId="0" borderId="47" xfId="496" applyNumberFormat="1" applyFont="1" applyFill="1" applyBorder="1"/>
    <xf numFmtId="1" fontId="10" fillId="0" borderId="48" xfId="496" applyNumberFormat="1" applyFont="1" applyFill="1" applyBorder="1"/>
    <xf numFmtId="1" fontId="10" fillId="0" borderId="47" xfId="496" applyNumberFormat="1" applyFont="1" applyFill="1" applyBorder="1" applyAlignment="1">
      <alignment horizontal="right"/>
    </xf>
    <xf numFmtId="0" fontId="10" fillId="0" borderId="47" xfId="179" applyFont="1" applyFill="1" applyBorder="1"/>
    <xf numFmtId="0" fontId="10" fillId="0" borderId="48" xfId="179" applyFont="1" applyFill="1" applyBorder="1"/>
    <xf numFmtId="0" fontId="0" fillId="0" borderId="47" xfId="0" applyBorder="1"/>
    <xf numFmtId="0" fontId="0" fillId="0" borderId="48" xfId="0" applyBorder="1"/>
    <xf numFmtId="164" fontId="10" fillId="0" borderId="47" xfId="0" applyNumberFormat="1" applyFont="1" applyBorder="1" applyAlignment="1">
      <alignment wrapText="1"/>
    </xf>
    <xf numFmtId="164" fontId="10" fillId="0" borderId="47" xfId="0" applyNumberFormat="1" applyFont="1" applyBorder="1" applyAlignment="1">
      <alignment horizontal="right" wrapText="1"/>
    </xf>
    <xf numFmtId="164" fontId="10" fillId="0" borderId="47" xfId="0" applyNumberFormat="1" applyFont="1" applyBorder="1"/>
    <xf numFmtId="164" fontId="10" fillId="0" borderId="48" xfId="0" applyNumberFormat="1" applyFont="1" applyBorder="1"/>
    <xf numFmtId="1" fontId="10" fillId="0" borderId="47" xfId="0" applyNumberFormat="1" applyFont="1" applyBorder="1" applyAlignment="1">
      <alignment wrapText="1"/>
    </xf>
    <xf numFmtId="1" fontId="10" fillId="0" borderId="48" xfId="0" applyNumberFormat="1" applyFont="1" applyBorder="1" applyAlignment="1">
      <alignment wrapText="1"/>
    </xf>
    <xf numFmtId="164" fontId="10" fillId="0" borderId="48" xfId="0" applyNumberFormat="1" applyFont="1" applyBorder="1" applyAlignment="1">
      <alignment wrapTex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47" xfId="0" applyFont="1" applyBorder="1" applyAlignment="1">
      <alignment horizontal="right"/>
    </xf>
    <xf numFmtId="164" fontId="10" fillId="0" borderId="48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 wrapText="1"/>
    </xf>
    <xf numFmtId="0" fontId="12" fillId="34" borderId="48" xfId="0" applyFont="1" applyFill="1" applyBorder="1"/>
    <xf numFmtId="164" fontId="12" fillId="34" borderId="43" xfId="799" applyNumberFormat="1" applyBorder="1"/>
    <xf numFmtId="0" fontId="12" fillId="34" borderId="44" xfId="799" applyFont="1"/>
    <xf numFmtId="0" fontId="10" fillId="0" borderId="48" xfId="0" applyFont="1" applyBorder="1"/>
    <xf numFmtId="0" fontId="35" fillId="0" borderId="7" xfId="0" applyFont="1" applyBorder="1" applyAlignment="1">
      <alignment horizontal="left"/>
    </xf>
    <xf numFmtId="1" fontId="10" fillId="0" borderId="47" xfId="496" quotePrefix="1" applyNumberFormat="1" applyFont="1" applyFill="1" applyBorder="1" applyAlignment="1">
      <alignment horizontal="right"/>
    </xf>
    <xf numFmtId="1" fontId="10" fillId="0" borderId="48" xfId="496" quotePrefix="1" applyNumberFormat="1" applyFont="1" applyFill="1" applyBorder="1" applyAlignment="1">
      <alignment horizontal="right"/>
    </xf>
    <xf numFmtId="164" fontId="12" fillId="0" borderId="48" xfId="0" applyNumberFormat="1" applyFont="1" applyBorder="1"/>
    <xf numFmtId="1" fontId="12" fillId="0" borderId="15" xfId="0" applyNumberFormat="1" applyFont="1" applyBorder="1"/>
    <xf numFmtId="164" fontId="10" fillId="0" borderId="48" xfId="0" applyNumberFormat="1" applyFont="1" applyBorder="1" applyAlignment="1"/>
    <xf numFmtId="164" fontId="10" fillId="0" borderId="48" xfId="0" applyNumberFormat="1" applyFont="1" applyFill="1" applyBorder="1" applyAlignment="1">
      <alignment wrapText="1"/>
    </xf>
    <xf numFmtId="164" fontId="12" fillId="0" borderId="48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8" xfId="0" applyFont="1" applyBorder="1" applyAlignment="1"/>
    <xf numFmtId="0" fontId="0" fillId="0" borderId="0" xfId="0" applyBorder="1" applyAlignment="1"/>
    <xf numFmtId="164" fontId="28" fillId="0" borderId="48" xfId="0" applyNumberFormat="1" applyFont="1" applyFill="1" applyBorder="1" applyAlignment="1">
      <alignment wrapText="1"/>
    </xf>
    <xf numFmtId="0" fontId="0" fillId="0" borderId="48" xfId="0" applyFont="1" applyBorder="1" applyAlignment="1"/>
    <xf numFmtId="0" fontId="10" fillId="0" borderId="47" xfId="0" applyFont="1" applyFill="1" applyBorder="1"/>
    <xf numFmtId="0" fontId="10" fillId="0" borderId="48" xfId="0" applyFont="1" applyFill="1" applyBorder="1"/>
    <xf numFmtId="0" fontId="10" fillId="0" borderId="47" xfId="0" applyFont="1" applyFill="1" applyBorder="1" applyAlignment="1">
      <alignment horizontal="right" readingOrder="1"/>
    </xf>
    <xf numFmtId="0" fontId="10" fillId="0" borderId="48" xfId="0" applyFont="1" applyFill="1" applyBorder="1" applyAlignment="1">
      <alignment horizontal="right" readingOrder="1"/>
    </xf>
    <xf numFmtId="0" fontId="12" fillId="0" borderId="48" xfId="0" applyFont="1" applyBorder="1"/>
    <xf numFmtId="0" fontId="12" fillId="43" borderId="0" xfId="4" applyFill="1" applyBorder="1">
      <alignment horizontal="left" indent="1"/>
    </xf>
    <xf numFmtId="0" fontId="31" fillId="43" borderId="0" xfId="6" applyFill="1" applyAlignment="1">
      <alignment horizontal="left" indent="1"/>
    </xf>
    <xf numFmtId="0" fontId="12" fillId="43" borderId="0" xfId="4" applyFill="1">
      <alignment horizontal="left" indent="1"/>
    </xf>
    <xf numFmtId="0" fontId="11" fillId="43" borderId="0" xfId="5" applyFill="1" applyBorder="1">
      <alignment horizontal="left" vertical="top" indent="1"/>
    </xf>
    <xf numFmtId="0" fontId="11" fillId="43" borderId="0" xfId="5" applyFill="1">
      <alignment horizontal="left" vertical="top" indent="1"/>
    </xf>
    <xf numFmtId="0" fontId="31" fillId="43" borderId="0" xfId="6" applyFill="1" applyAlignment="1">
      <alignment horizontal="left" vertical="top" indent="1"/>
    </xf>
    <xf numFmtId="0" fontId="31" fillId="43" borderId="0" xfId="6" applyFill="1"/>
    <xf numFmtId="0" fontId="18" fillId="44" borderId="0" xfId="0" applyFont="1" applyFill="1" applyAlignment="1">
      <alignment wrapText="1"/>
    </xf>
    <xf numFmtId="0" fontId="85" fillId="44" borderId="0" xfId="0" applyFont="1" applyFill="1"/>
    <xf numFmtId="0" fontId="52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2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1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16" xfId="0" quotePrefix="1" applyFont="1" applyFill="1" applyBorder="1" applyAlignment="1">
      <alignment horizontal="center" vertical="center" wrapText="1"/>
    </xf>
    <xf numFmtId="0" fontId="10" fillId="44" borderId="15" xfId="0" applyFont="1" applyFill="1" applyBorder="1" applyAlignment="1">
      <alignment horizontal="center" vertical="center" wrapText="1"/>
    </xf>
    <xf numFmtId="0" fontId="35" fillId="44" borderId="17" xfId="0" applyFont="1" applyFill="1" applyBorder="1" applyAlignment="1">
      <alignment horizontal="center" vertical="center" wrapText="1"/>
    </xf>
    <xf numFmtId="16" fontId="10" fillId="44" borderId="22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 wrapText="1"/>
    </xf>
    <xf numFmtId="0" fontId="10" fillId="44" borderId="5" xfId="0" applyFont="1" applyFill="1" applyBorder="1" applyAlignment="1">
      <alignment horizontal="center" vertical="center"/>
    </xf>
    <xf numFmtId="0" fontId="10" fillId="44" borderId="6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/>
    </xf>
    <xf numFmtId="0" fontId="10" fillId="44" borderId="44" xfId="0" applyFont="1" applyFill="1" applyBorder="1" applyAlignment="1">
      <alignment horizontal="center" vertical="center"/>
    </xf>
    <xf numFmtId="0" fontId="19" fillId="47" borderId="0" xfId="0" applyFont="1" applyFill="1" applyBorder="1" applyAlignment="1">
      <alignment horizontal="left" wrapText="1"/>
    </xf>
    <xf numFmtId="0" fontId="19" fillId="44" borderId="17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2" fillId="44" borderId="22" xfId="0" applyFont="1" applyFill="1" applyBorder="1" applyAlignment="1">
      <alignment horizontal="center" vertical="center" wrapText="1"/>
    </xf>
    <xf numFmtId="0" fontId="12" fillId="44" borderId="16" xfId="0" applyFont="1" applyFill="1" applyBorder="1" applyAlignment="1">
      <alignment horizontal="center" vertical="center" wrapText="1"/>
    </xf>
    <xf numFmtId="164" fontId="83" fillId="2" borderId="42" xfId="51" applyNumberFormat="1" applyFont="1" applyFill="1" applyBorder="1"/>
    <xf numFmtId="164" fontId="12" fillId="2" borderId="0" xfId="0" applyNumberFormat="1" applyFont="1" applyFill="1"/>
    <xf numFmtId="164" fontId="12" fillId="2" borderId="41" xfId="0" applyNumberFormat="1" applyFont="1" applyFill="1" applyBorder="1"/>
    <xf numFmtId="0" fontId="12" fillId="2" borderId="44" xfId="0" applyFont="1" applyFill="1" applyBorder="1"/>
    <xf numFmtId="0" fontId="12" fillId="2" borderId="48" xfId="0" applyFont="1" applyFill="1" applyBorder="1"/>
    <xf numFmtId="0" fontId="10" fillId="48" borderId="12" xfId="0" applyFont="1" applyFill="1" applyBorder="1" applyAlignment="1">
      <alignment wrapText="1"/>
    </xf>
    <xf numFmtId="0" fontId="10" fillId="48" borderId="12" xfId="0" applyFont="1" applyFill="1" applyBorder="1" applyAlignment="1">
      <alignment horizontal="right" wrapText="1"/>
    </xf>
    <xf numFmtId="0" fontId="10" fillId="48" borderId="13" xfId="0" applyFont="1" applyFill="1" applyBorder="1" applyAlignment="1">
      <alignment horizontal="right"/>
    </xf>
    <xf numFmtId="0" fontId="10" fillId="48" borderId="14" xfId="0" applyFont="1" applyFill="1" applyBorder="1" applyAlignment="1">
      <alignment horizontal="right"/>
    </xf>
    <xf numFmtId="0" fontId="11" fillId="48" borderId="7" xfId="0" applyFont="1" applyFill="1" applyBorder="1" applyAlignment="1">
      <alignment vertical="top" wrapText="1"/>
    </xf>
    <xf numFmtId="0" fontId="11" fillId="48" borderId="7" xfId="0" applyFont="1" applyFill="1" applyBorder="1" applyAlignment="1">
      <alignment horizontal="right" vertical="top" wrapText="1"/>
    </xf>
    <xf numFmtId="0" fontId="11" fillId="48" borderId="0" xfId="0" applyFont="1" applyFill="1" applyBorder="1" applyAlignment="1">
      <alignment horizontal="right" vertical="top" wrapText="1"/>
    </xf>
    <xf numFmtId="0" fontId="10" fillId="48" borderId="7" xfId="0" applyFont="1" applyFill="1" applyBorder="1" applyAlignment="1">
      <alignment wrapText="1"/>
    </xf>
    <xf numFmtId="0" fontId="10" fillId="48" borderId="7" xfId="0" applyFont="1" applyFill="1" applyBorder="1" applyAlignment="1">
      <alignment horizontal="right" wrapText="1"/>
    </xf>
    <xf numFmtId="0" fontId="10" fillId="48" borderId="0" xfId="0" applyFont="1" applyFill="1" applyBorder="1" applyAlignment="1">
      <alignment horizontal="right" wrapText="1"/>
    </xf>
    <xf numFmtId="0" fontId="10" fillId="48" borderId="7" xfId="0" applyFont="1" applyFill="1" applyBorder="1"/>
    <xf numFmtId="0" fontId="10" fillId="48" borderId="43" xfId="0" applyFont="1" applyFill="1" applyBorder="1" applyAlignment="1">
      <alignment horizontal="right"/>
    </xf>
    <xf numFmtId="0" fontId="10" fillId="48" borderId="44" xfId="0" applyFont="1" applyFill="1" applyBorder="1" applyAlignment="1">
      <alignment horizontal="right"/>
    </xf>
    <xf numFmtId="0" fontId="11" fillId="48" borderId="7" xfId="0" applyFont="1" applyFill="1" applyBorder="1"/>
    <xf numFmtId="0" fontId="10" fillId="49" borderId="7" xfId="0" applyFont="1" applyFill="1" applyBorder="1"/>
    <xf numFmtId="0" fontId="10" fillId="49" borderId="43" xfId="0" applyFont="1" applyFill="1" applyBorder="1" applyAlignment="1">
      <alignment horizontal="right"/>
    </xf>
    <xf numFmtId="0" fontId="10" fillId="49" borderId="44" xfId="0" applyFont="1" applyFill="1" applyBorder="1" applyAlignment="1">
      <alignment horizontal="right"/>
    </xf>
    <xf numFmtId="0" fontId="11" fillId="49" borderId="7" xfId="0" applyFont="1" applyFill="1" applyBorder="1"/>
    <xf numFmtId="0" fontId="10" fillId="0" borderId="7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1" fillId="0" borderId="0" xfId="0" applyFont="1" applyFill="1" applyBorder="1"/>
    <xf numFmtId="0" fontId="19" fillId="44" borderId="18" xfId="0" applyFont="1" applyFill="1" applyBorder="1" applyAlignment="1">
      <alignment horizontal="center" vertical="center" wrapText="1"/>
    </xf>
    <xf numFmtId="164" fontId="82" fillId="0" borderId="47" xfId="372" applyNumberFormat="1" applyFont="1" applyFill="1" applyBorder="1"/>
    <xf numFmtId="164" fontId="83" fillId="34" borderId="47" xfId="372" applyNumberFormat="1" applyFont="1" applyFill="1" applyBorder="1"/>
    <xf numFmtId="164" fontId="82" fillId="0" borderId="47" xfId="51" applyNumberFormat="1" applyFont="1" applyFill="1" applyBorder="1"/>
    <xf numFmtId="164" fontId="83" fillId="34" borderId="47" xfId="51" applyNumberFormat="1" applyFont="1" applyFill="1" applyBorder="1"/>
    <xf numFmtId="0" fontId="10" fillId="38" borderId="48" xfId="0" applyFont="1" applyFill="1" applyBorder="1"/>
    <xf numFmtId="164" fontId="12" fillId="34" borderId="48" xfId="0" applyNumberFormat="1" applyFont="1" applyFill="1" applyBorder="1"/>
    <xf numFmtId="0" fontId="12" fillId="34" borderId="48" xfId="799" applyFont="1" applyBorder="1"/>
    <xf numFmtId="164" fontId="12" fillId="34" borderId="44" xfId="799" applyNumberFormat="1" applyFont="1"/>
    <xf numFmtId="164" fontId="12" fillId="34" borderId="48" xfId="799" applyNumberFormat="1" applyFont="1" applyBorder="1"/>
    <xf numFmtId="2" fontId="10" fillId="0" borderId="48" xfId="0" applyNumberFormat="1" applyFont="1" applyBorder="1"/>
    <xf numFmtId="2" fontId="12" fillId="34" borderId="48" xfId="799" applyNumberFormat="1" applyFont="1" applyBorder="1"/>
    <xf numFmtId="1" fontId="27" fillId="0" borderId="47" xfId="0" applyNumberFormat="1" applyFont="1" applyFill="1" applyBorder="1" applyAlignment="1">
      <alignment horizontal="right"/>
    </xf>
    <xf numFmtId="1" fontId="27" fillId="0" borderId="48" xfId="0" applyNumberFormat="1" applyFont="1" applyFill="1" applyBorder="1" applyAlignment="1">
      <alignment horizontal="right"/>
    </xf>
    <xf numFmtId="1" fontId="33" fillId="34" borderId="47" xfId="0" applyNumberFormat="1" applyFont="1" applyFill="1" applyBorder="1" applyAlignment="1">
      <alignment horizontal="right"/>
    </xf>
    <xf numFmtId="1" fontId="33" fillId="34" borderId="48" xfId="0" applyNumberFormat="1" applyFont="1" applyFill="1" applyBorder="1" applyAlignment="1">
      <alignment horizontal="right"/>
    </xf>
    <xf numFmtId="1" fontId="82" fillId="0" borderId="48" xfId="0" applyNumberFormat="1" applyFont="1" applyFill="1" applyBorder="1" applyAlignment="1">
      <alignment horizontal="right"/>
    </xf>
    <xf numFmtId="1" fontId="83" fillId="34" borderId="48" xfId="0" applyNumberFormat="1" applyFont="1" applyFill="1" applyBorder="1" applyAlignment="1">
      <alignment horizontal="right"/>
    </xf>
    <xf numFmtId="164" fontId="27" fillId="0" borderId="47" xfId="0" applyNumberFormat="1" applyFont="1" applyFill="1" applyBorder="1" applyAlignment="1">
      <alignment horizontal="right"/>
    </xf>
    <xf numFmtId="164" fontId="33" fillId="34" borderId="47" xfId="0" applyNumberFormat="1" applyFont="1" applyFill="1" applyBorder="1" applyAlignment="1">
      <alignment horizontal="right"/>
    </xf>
    <xf numFmtId="164" fontId="82" fillId="0" borderId="47" xfId="0" applyNumberFormat="1" applyFont="1" applyFill="1" applyBorder="1" applyAlignment="1">
      <alignment horizontal="right"/>
    </xf>
    <xf numFmtId="164" fontId="82" fillId="0" borderId="48" xfId="0" applyNumberFormat="1" applyFont="1" applyFill="1" applyBorder="1" applyAlignment="1">
      <alignment horizontal="right"/>
    </xf>
    <xf numFmtId="0" fontId="12" fillId="34" borderId="47" xfId="799" applyBorder="1"/>
    <xf numFmtId="164" fontId="83" fillId="34" borderId="48" xfId="0" applyNumberFormat="1" applyFont="1" applyFill="1" applyBorder="1" applyAlignment="1">
      <alignment horizontal="right"/>
    </xf>
    <xf numFmtId="1" fontId="82" fillId="0" borderId="48" xfId="0" applyNumberFormat="1" applyFont="1" applyFill="1" applyBorder="1"/>
    <xf numFmtId="1" fontId="83" fillId="34" borderId="48" xfId="0" applyNumberFormat="1" applyFont="1" applyFill="1" applyBorder="1"/>
    <xf numFmtId="164" fontId="10" fillId="0" borderId="15" xfId="0" applyNumberFormat="1" applyFont="1" applyFill="1" applyBorder="1" applyAlignment="1">
      <alignment horizontal="right" wrapText="1"/>
    </xf>
    <xf numFmtId="164" fontId="10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33" fillId="0" borderId="15" xfId="0" applyNumberFormat="1" applyFont="1" applyBorder="1" applyAlignment="1">
      <alignment horizontal="right" wrapText="1"/>
    </xf>
    <xf numFmtId="164" fontId="33" fillId="0" borderId="41" xfId="0" applyNumberFormat="1" applyFont="1" applyBorder="1" applyAlignment="1">
      <alignment horizontal="right" wrapText="1"/>
    </xf>
    <xf numFmtId="164" fontId="122" fillId="0" borderId="0" xfId="402" applyNumberFormat="1" applyFont="1" applyFill="1" applyBorder="1" applyAlignment="1">
      <alignment vertical="top" wrapText="1" readingOrder="1"/>
    </xf>
    <xf numFmtId="1" fontId="12" fillId="0" borderId="7" xfId="0" applyNumberFormat="1" applyFont="1" applyFill="1" applyBorder="1" applyAlignment="1"/>
    <xf numFmtId="164" fontId="12" fillId="0" borderId="8" xfId="0" applyNumberFormat="1" applyFont="1" applyFill="1" applyBorder="1"/>
    <xf numFmtId="1" fontId="10" fillId="0" borderId="7" xfId="0" applyNumberFormat="1" applyFont="1" applyFill="1" applyBorder="1" applyAlignment="1"/>
    <xf numFmtId="164" fontId="12" fillId="0" borderId="44" xfId="0" applyNumberFormat="1" applyFont="1" applyFill="1" applyBorder="1" applyAlignment="1">
      <alignment horizontal="right"/>
    </xf>
    <xf numFmtId="164" fontId="12" fillId="0" borderId="15" xfId="0" applyNumberFormat="1" applyFont="1" applyFill="1" applyBorder="1" applyAlignment="1">
      <alignment horizontal="right" wrapText="1"/>
    </xf>
    <xf numFmtId="0" fontId="10" fillId="0" borderId="48" xfId="0" applyFont="1" applyFill="1" applyBorder="1" applyAlignment="1"/>
    <xf numFmtId="0" fontId="12" fillId="43" borderId="0" xfId="4" applyFill="1">
      <alignment horizontal="left" indent="1"/>
    </xf>
    <xf numFmtId="0" fontId="16" fillId="46" borderId="0" xfId="3" applyFill="1">
      <alignment horizontal="center" vertical="center"/>
    </xf>
    <xf numFmtId="0" fontId="11" fillId="43" borderId="0" xfId="5" applyFill="1">
      <alignment horizontal="left" vertical="top" indent="1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8" fillId="44" borderId="0" xfId="0" applyFont="1" applyFill="1" applyAlignment="1">
      <alignment vertical="center" wrapText="1"/>
    </xf>
    <xf numFmtId="0" fontId="11" fillId="43" borderId="0" xfId="5" quotePrefix="1" applyFill="1">
      <alignment horizontal="left" vertical="top" indent="1"/>
    </xf>
    <xf numFmtId="0" fontId="17" fillId="43" borderId="0" xfId="0" applyFont="1" applyFill="1" applyAlignment="1">
      <alignment horizontal="left" indent="1"/>
    </xf>
    <xf numFmtId="0" fontId="16" fillId="46" borderId="0" xfId="3" applyFill="1" applyAlignment="1">
      <alignment horizontal="center" vertical="center"/>
    </xf>
    <xf numFmtId="0" fontId="129" fillId="42" borderId="0" xfId="3" applyFont="1" applyFill="1">
      <alignment horizontal="center" vertical="center"/>
    </xf>
    <xf numFmtId="0" fontId="131" fillId="42" borderId="0" xfId="3" applyFont="1" applyFill="1">
      <alignment horizontal="center" vertical="center"/>
    </xf>
    <xf numFmtId="0" fontId="19" fillId="43" borderId="0" xfId="0" applyFont="1" applyFill="1" applyBorder="1" applyAlignment="1">
      <alignment wrapText="1"/>
    </xf>
    <xf numFmtId="0" fontId="22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3" fillId="0" borderId="0" xfId="0" applyFont="1" applyAlignment="1">
      <alignment wrapText="1"/>
    </xf>
    <xf numFmtId="0" fontId="63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 indent="1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19" fillId="43" borderId="27" xfId="0" applyFont="1" applyFill="1" applyBorder="1" applyAlignment="1">
      <alignment horizontal="left" wrapText="1"/>
    </xf>
    <xf numFmtId="0" fontId="10" fillId="44" borderId="41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2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2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0" fillId="44" borderId="15" xfId="0" applyFont="1" applyFill="1" applyBorder="1" applyAlignment="1">
      <alignment horizontal="center" vertical="center" wrapText="1"/>
    </xf>
    <xf numFmtId="0" fontId="22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10" fillId="44" borderId="11" xfId="0" applyFont="1" applyFill="1" applyBorder="1" applyAlignment="1">
      <alignment horizontal="center" vertical="center" wrapText="1"/>
    </xf>
    <xf numFmtId="0" fontId="19" fillId="43" borderId="0" xfId="0" applyFont="1" applyFill="1" applyAlignment="1">
      <alignment horizontal="left" wrapText="1"/>
    </xf>
    <xf numFmtId="0" fontId="22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indent="2"/>
    </xf>
    <xf numFmtId="0" fontId="26" fillId="0" borderId="0" xfId="0" applyFont="1" applyBorder="1" applyAlignment="1">
      <alignment horizontal="left" indent="2"/>
    </xf>
    <xf numFmtId="0" fontId="25" fillId="0" borderId="0" xfId="0" applyFont="1"/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26" fillId="0" borderId="0" xfId="0" applyFont="1" applyAlignment="1">
      <alignment horizontal="left" wrapText="1" indent="2"/>
    </xf>
    <xf numFmtId="0" fontId="25" fillId="0" borderId="0" xfId="0" applyFont="1" applyAlignment="1">
      <alignment horizontal="left" wrapText="1" indent="2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58" fillId="35" borderId="0" xfId="0" applyFont="1" applyFill="1" applyAlignment="1">
      <alignment horizontal="left" vertical="center" wrapText="1" indent="1"/>
    </xf>
    <xf numFmtId="0" fontId="58" fillId="35" borderId="0" xfId="0" applyFont="1" applyFill="1" applyAlignment="1">
      <alignment horizontal="left" vertical="center" indent="1"/>
    </xf>
    <xf numFmtId="0" fontId="25" fillId="0" borderId="0" xfId="0" applyFont="1" applyAlignment="1">
      <alignment horizontal="left" indent="2"/>
    </xf>
    <xf numFmtId="0" fontId="58" fillId="35" borderId="0" xfId="58" applyFont="1" applyFill="1" applyAlignment="1">
      <alignment horizontal="left"/>
    </xf>
    <xf numFmtId="0" fontId="58" fillId="35" borderId="0" xfId="57" applyFont="1" applyFill="1" applyAlignment="1">
      <alignment horizontal="left"/>
    </xf>
    <xf numFmtId="0" fontId="19" fillId="43" borderId="27" xfId="0" applyFont="1" applyFill="1" applyBorder="1" applyAlignment="1">
      <alignment wrapText="1"/>
    </xf>
    <xf numFmtId="0" fontId="10" fillId="44" borderId="48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35" fillId="44" borderId="5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/>
    </xf>
    <xf numFmtId="0" fontId="35" fillId="44" borderId="6" xfId="0" applyFont="1" applyFill="1" applyBorder="1" applyAlignment="1">
      <alignment horizontal="center" vertical="center" wrapText="1"/>
    </xf>
    <xf numFmtId="0" fontId="35" fillId="44" borderId="26" xfId="0" applyFont="1" applyFill="1" applyBorder="1" applyAlignment="1">
      <alignment horizontal="center" vertical="center"/>
    </xf>
    <xf numFmtId="0" fontId="35" fillId="44" borderId="15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 wrapText="1"/>
    </xf>
    <xf numFmtId="0" fontId="35" fillId="44" borderId="18" xfId="0" applyFont="1" applyFill="1" applyBorder="1" applyAlignment="1">
      <alignment horizontal="center" vertical="center" wrapText="1"/>
    </xf>
    <xf numFmtId="0" fontId="35" fillId="44" borderId="19" xfId="0" applyFont="1" applyFill="1" applyBorder="1" applyAlignment="1">
      <alignment horizontal="center" vertical="center" wrapText="1"/>
    </xf>
    <xf numFmtId="0" fontId="35" fillId="44" borderId="20" xfId="0" applyFont="1" applyFill="1" applyBorder="1" applyAlignment="1">
      <alignment horizontal="center" vertical="center" wrapText="1"/>
    </xf>
    <xf numFmtId="0" fontId="35" fillId="44" borderId="17" xfId="0" applyFont="1" applyFill="1" applyBorder="1" applyAlignment="1">
      <alignment horizontal="center" vertical="center" wrapText="1"/>
    </xf>
    <xf numFmtId="0" fontId="35" fillId="44" borderId="25" xfId="0" applyFont="1" applyFill="1" applyBorder="1" applyAlignment="1">
      <alignment horizontal="center" vertical="center" wrapText="1"/>
    </xf>
    <xf numFmtId="0" fontId="35" fillId="44" borderId="22" xfId="0" applyFont="1" applyFill="1" applyBorder="1" applyAlignment="1">
      <alignment horizontal="center" vertical="center" wrapText="1"/>
    </xf>
    <xf numFmtId="0" fontId="35" fillId="44" borderId="16" xfId="0" applyFont="1" applyFill="1" applyBorder="1" applyAlignment="1">
      <alignment horizontal="center" vertical="center" wrapText="1"/>
    </xf>
    <xf numFmtId="0" fontId="35" fillId="44" borderId="24" xfId="0" applyFont="1" applyFill="1" applyBorder="1" applyAlignment="1">
      <alignment horizontal="center" vertical="center" wrapText="1"/>
    </xf>
    <xf numFmtId="0" fontId="35" fillId="44" borderId="15" xfId="0" applyFont="1" applyFill="1" applyBorder="1" applyAlignment="1">
      <alignment horizontal="center" vertical="center"/>
    </xf>
    <xf numFmtId="0" fontId="35" fillId="44" borderId="19" xfId="0" applyFont="1" applyFill="1" applyBorder="1" applyAlignment="1">
      <alignment horizontal="center" vertical="center"/>
    </xf>
    <xf numFmtId="0" fontId="10" fillId="44" borderId="1" xfId="0" applyFont="1" applyFill="1" applyBorder="1" applyAlignment="1">
      <alignment horizontal="center" vertical="center" wrapText="1"/>
    </xf>
    <xf numFmtId="0" fontId="19" fillId="43" borderId="0" xfId="0" applyFont="1" applyFill="1" applyAlignment="1">
      <alignment wrapText="1"/>
    </xf>
    <xf numFmtId="0" fontId="19" fillId="43" borderId="0" xfId="0" applyFont="1" applyFill="1"/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9" fillId="47" borderId="0" xfId="0" applyFont="1" applyFill="1" applyAlignment="1">
      <alignment horizontal="left" wrapText="1"/>
    </xf>
    <xf numFmtId="0" fontId="22" fillId="47" borderId="0" xfId="0" applyFont="1" applyFill="1" applyAlignment="1">
      <alignment horizontal="left"/>
    </xf>
    <xf numFmtId="0" fontId="25" fillId="0" borderId="0" xfId="0" applyFont="1" applyAlignment="1">
      <alignment horizontal="left" wrapText="1" indent="3"/>
    </xf>
    <xf numFmtId="0" fontId="19" fillId="47" borderId="0" xfId="0" applyFont="1" applyFill="1" applyBorder="1" applyAlignment="1">
      <alignment horizontal="left" wrapText="1"/>
    </xf>
    <xf numFmtId="0" fontId="22" fillId="47" borderId="0" xfId="0" applyFont="1" applyFill="1" applyBorder="1" applyAlignment="1">
      <alignment horizontal="left"/>
    </xf>
    <xf numFmtId="0" fontId="19" fillId="44" borderId="18" xfId="0" applyFont="1" applyFill="1" applyBorder="1" applyAlignment="1">
      <alignment horizontal="center"/>
    </xf>
    <xf numFmtId="0" fontId="19" fillId="44" borderId="19" xfId="0" applyFont="1" applyFill="1" applyBorder="1" applyAlignment="1">
      <alignment horizontal="center"/>
    </xf>
    <xf numFmtId="0" fontId="19" fillId="44" borderId="20" xfId="0" applyFont="1" applyFill="1" applyBorder="1" applyAlignment="1">
      <alignment horizontal="center"/>
    </xf>
    <xf numFmtId="0" fontId="19" fillId="44" borderId="5" xfId="0" applyFont="1" applyFill="1" applyBorder="1" applyAlignment="1">
      <alignment horizontal="center" vertical="center" wrapText="1"/>
    </xf>
    <xf numFmtId="0" fontId="19" fillId="44" borderId="15" xfId="0" applyFont="1" applyFill="1" applyBorder="1" applyAlignment="1">
      <alignment horizontal="center" vertical="center"/>
    </xf>
    <xf numFmtId="0" fontId="19" fillId="44" borderId="23" xfId="0" applyFont="1" applyFill="1" applyBorder="1" applyAlignment="1">
      <alignment horizontal="center" vertical="center"/>
    </xf>
    <xf numFmtId="0" fontId="19" fillId="44" borderId="6" xfId="0" applyFont="1" applyFill="1" applyBorder="1" applyAlignment="1">
      <alignment horizontal="center" vertical="center" wrapText="1"/>
    </xf>
    <xf numFmtId="0" fontId="19" fillId="44" borderId="8" xfId="0" applyFont="1" applyFill="1" applyBorder="1" applyAlignment="1">
      <alignment horizontal="center" vertical="center"/>
    </xf>
    <xf numFmtId="0" fontId="19" fillId="44" borderId="26" xfId="0" applyFont="1" applyFill="1" applyBorder="1" applyAlignment="1">
      <alignment horizontal="center" vertical="center"/>
    </xf>
    <xf numFmtId="0" fontId="19" fillId="44" borderId="18" xfId="0" applyFont="1" applyFill="1" applyBorder="1" applyAlignment="1">
      <alignment horizontal="center" vertical="center"/>
    </xf>
    <xf numFmtId="0" fontId="19" fillId="44" borderId="20" xfId="0" applyFont="1" applyFill="1" applyBorder="1" applyAlignment="1">
      <alignment horizontal="center" vertical="center"/>
    </xf>
    <xf numFmtId="0" fontId="19" fillId="44" borderId="4" xfId="0" applyFont="1" applyFill="1" applyBorder="1" applyAlignment="1">
      <alignment horizontal="center" vertical="center"/>
    </xf>
    <xf numFmtId="0" fontId="19" fillId="44" borderId="29" xfId="0" applyFont="1" applyFill="1" applyBorder="1" applyAlignment="1">
      <alignment horizontal="center" vertical="center"/>
    </xf>
    <xf numFmtId="0" fontId="26" fillId="0" borderId="0" xfId="0" applyFont="1" applyAlignment="1">
      <alignment horizontal="justify" wrapText="1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16" fontId="10" fillId="44" borderId="19" xfId="0" quotePrefix="1" applyNumberFormat="1" applyFont="1" applyFill="1" applyBorder="1" applyAlignment="1">
      <alignment horizontal="center" vertical="center" wrapText="1"/>
    </xf>
    <xf numFmtId="16" fontId="10" fillId="44" borderId="23" xfId="0" quotePrefix="1" applyNumberFormat="1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1"/>
    </xf>
    <xf numFmtId="0" fontId="10" fillId="44" borderId="7" xfId="0" applyFont="1" applyFill="1" applyBorder="1" applyAlignment="1">
      <alignment horizontal="left" vertical="center" wrapText="1" indent="1"/>
    </xf>
    <xf numFmtId="0" fontId="10" fillId="44" borderId="1" xfId="0" applyFont="1" applyFill="1" applyBorder="1" applyAlignment="1">
      <alignment horizontal="left" vertical="center" wrapText="1" indent="1"/>
    </xf>
    <xf numFmtId="0" fontId="10" fillId="44" borderId="9" xfId="0" applyFont="1" applyFill="1" applyBorder="1" applyAlignment="1">
      <alignment horizontal="left" vertical="center" wrapText="1" indent="1"/>
    </xf>
    <xf numFmtId="0" fontId="19" fillId="47" borderId="0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9" fillId="43" borderId="0" xfId="0" applyFont="1" applyFill="1" applyBorder="1" applyAlignment="1">
      <alignment horizontal="left" wrapText="1"/>
    </xf>
    <xf numFmtId="0" fontId="19" fillId="47" borderId="27" xfId="0" applyFont="1" applyFill="1" applyBorder="1" applyAlignment="1">
      <alignment horizontal="left" wrapText="1"/>
    </xf>
    <xf numFmtId="0" fontId="12" fillId="0" borderId="21" xfId="0" applyFont="1" applyBorder="1" applyAlignment="1">
      <alignment horizontal="center" vertical="center" wrapText="1"/>
    </xf>
    <xf numFmtId="0" fontId="12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1" fillId="44" borderId="6" xfId="0" applyFont="1" applyFill="1" applyBorder="1" applyAlignment="1">
      <alignment horizontal="center" vertical="center" wrapText="1"/>
    </xf>
    <xf numFmtId="0" fontId="11" fillId="44" borderId="4" xfId="0" applyFont="1" applyFill="1" applyBorder="1" applyAlignment="1">
      <alignment horizontal="center" vertical="center" wrapText="1"/>
    </xf>
    <xf numFmtId="0" fontId="11" fillId="44" borderId="26" xfId="0" applyFont="1" applyFill="1" applyBorder="1" applyAlignment="1">
      <alignment horizontal="center" vertical="center" wrapText="1"/>
    </xf>
    <xf numFmtId="0" fontId="11" fillId="44" borderId="29" xfId="0" applyFont="1" applyFill="1" applyBorder="1" applyAlignment="1">
      <alignment horizontal="center" vertical="center" wrapText="1"/>
    </xf>
    <xf numFmtId="0" fontId="0" fillId="43" borderId="27" xfId="0" applyFill="1" applyBorder="1"/>
    <xf numFmtId="0" fontId="19" fillId="43" borderId="27" xfId="0" applyFont="1" applyFill="1" applyBorder="1"/>
    <xf numFmtId="0" fontId="10" fillId="44" borderId="29" xfId="0" applyFont="1" applyFill="1" applyBorder="1" applyAlignment="1">
      <alignment horizontal="center" vertical="center" wrapText="1"/>
    </xf>
  </cellXfs>
  <cellStyles count="80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3" xfId="495"/>
    <cellStyle name="kropki 3 2" xfId="680"/>
    <cellStyle name="kropki 4" xfId="678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1F497D"/>
      <color rgb="FFDDE9F7"/>
      <color rgb="FFDAD2E0"/>
      <color rgb="FF4F81BD"/>
      <color rgb="FFF4DCC8"/>
      <color rgb="FFFFFFCC"/>
      <color rgb="FFD9F4D8"/>
      <color rgb="FFC7C9AF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625475</xdr:colOff>
      <xdr:row>0</xdr:row>
      <xdr:rowOff>77258</xdr:rowOff>
    </xdr:from>
    <xdr:to>
      <xdr:col>6</xdr:col>
      <xdr:colOff>18088</xdr:colOff>
      <xdr:row>0</xdr:row>
      <xdr:rowOff>365258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77258"/>
          <a:ext cx="992813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571499</xdr:colOff>
      <xdr:row>0</xdr:row>
      <xdr:rowOff>52916</xdr:rowOff>
    </xdr:from>
    <xdr:to>
      <xdr:col>7</xdr:col>
      <xdr:colOff>6446</xdr:colOff>
      <xdr:row>0</xdr:row>
      <xdr:rowOff>340916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4" y="52916"/>
          <a:ext cx="997047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825500</xdr:colOff>
      <xdr:row>0</xdr:row>
      <xdr:rowOff>74083</xdr:rowOff>
    </xdr:from>
    <xdr:to>
      <xdr:col>5</xdr:col>
      <xdr:colOff>6447</xdr:colOff>
      <xdr:row>0</xdr:row>
      <xdr:rowOff>362083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575" y="74083"/>
          <a:ext cx="1009747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0</xdr:row>
      <xdr:rowOff>63502</xdr:rowOff>
    </xdr:from>
    <xdr:to>
      <xdr:col>5</xdr:col>
      <xdr:colOff>6464</xdr:colOff>
      <xdr:row>0</xdr:row>
      <xdr:rowOff>351502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416" y="63502"/>
          <a:ext cx="980131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338666</xdr:colOff>
      <xdr:row>0</xdr:row>
      <xdr:rowOff>63500</xdr:rowOff>
    </xdr:from>
    <xdr:to>
      <xdr:col>7</xdr:col>
      <xdr:colOff>4329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231337</xdr:colOff>
      <xdr:row>0</xdr:row>
      <xdr:rowOff>65181</xdr:rowOff>
    </xdr:from>
    <xdr:to>
      <xdr:col>6</xdr:col>
      <xdr:colOff>620901</xdr:colOff>
      <xdr:row>0</xdr:row>
      <xdr:rowOff>353181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787" y="65181"/>
          <a:ext cx="994930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222252</xdr:colOff>
      <xdr:row>0</xdr:row>
      <xdr:rowOff>63500</xdr:rowOff>
    </xdr:from>
    <xdr:to>
      <xdr:col>6</xdr:col>
      <xdr:colOff>607582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2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349251</xdr:colOff>
      <xdr:row>0</xdr:row>
      <xdr:rowOff>63500</xdr:rowOff>
    </xdr:from>
    <xdr:to>
      <xdr:col>7</xdr:col>
      <xdr:colOff>14914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418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571501</xdr:colOff>
      <xdr:row>0</xdr:row>
      <xdr:rowOff>52919</xdr:rowOff>
    </xdr:from>
    <xdr:to>
      <xdr:col>7</xdr:col>
      <xdr:colOff>4331</xdr:colOff>
      <xdr:row>0</xdr:row>
      <xdr:rowOff>340919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8" y="52919"/>
          <a:ext cx="999163" cy="288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63500</xdr:rowOff>
    </xdr:from>
    <xdr:to>
      <xdr:col>10</xdr:col>
      <xdr:colOff>8563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179917</xdr:rowOff>
    </xdr:from>
    <xdr:to>
      <xdr:col>8</xdr:col>
      <xdr:colOff>27631</xdr:colOff>
      <xdr:row>0</xdr:row>
      <xdr:rowOff>467917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179917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89"/>
  <sheetViews>
    <sheetView showGridLines="0" tabSelected="1" zoomScaleNormal="100" workbookViewId="0">
      <selection activeCell="Q8" sqref="Q8"/>
    </sheetView>
  </sheetViews>
  <sheetFormatPr defaultRowHeight="15"/>
  <cols>
    <col min="1" max="15" width="9.140625" style="64"/>
  </cols>
  <sheetData>
    <row r="1" spans="1:15">
      <c r="A1" s="422"/>
    </row>
    <row r="2" spans="1:15">
      <c r="A2" s="619" t="s">
        <v>829</v>
      </c>
      <c r="B2" s="620"/>
      <c r="C2" s="620"/>
      <c r="D2" s="620"/>
      <c r="E2" s="620"/>
      <c r="F2" s="511"/>
      <c r="G2" s="511"/>
      <c r="H2" s="511"/>
      <c r="I2" s="511"/>
      <c r="J2" s="511"/>
      <c r="K2" s="511"/>
      <c r="L2" s="511"/>
      <c r="M2" s="511"/>
      <c r="N2" s="511"/>
      <c r="O2" s="511"/>
    </row>
    <row r="3" spans="1:15">
      <c r="A3" s="620"/>
      <c r="B3" s="620"/>
      <c r="C3" s="620"/>
      <c r="D3" s="620"/>
      <c r="E3" s="620"/>
      <c r="F3" s="511"/>
      <c r="G3" s="511"/>
      <c r="H3" s="511"/>
      <c r="I3" s="511"/>
      <c r="J3" s="511"/>
      <c r="K3" s="511"/>
      <c r="L3" s="511"/>
      <c r="M3" s="511"/>
      <c r="N3" s="511"/>
      <c r="O3" s="511"/>
    </row>
    <row r="4" spans="1:15">
      <c r="A4" s="65"/>
    </row>
    <row r="5" spans="1:15" ht="15" customHeight="1">
      <c r="A5" s="611">
        <v>1</v>
      </c>
      <c r="B5" s="502" t="s">
        <v>655</v>
      </c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3"/>
      <c r="O5" s="503"/>
    </row>
    <row r="6" spans="1:15" ht="15" customHeight="1">
      <c r="A6" s="611"/>
      <c r="B6" s="505" t="s">
        <v>656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6"/>
      <c r="O6" s="507"/>
    </row>
    <row r="7" spans="1:15" ht="15" customHeight="1">
      <c r="A7" s="611">
        <v>2</v>
      </c>
      <c r="B7" s="613" t="s">
        <v>87</v>
      </c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0"/>
      <c r="O7" s="610"/>
    </row>
    <row r="8" spans="1:15" ht="15" customHeight="1">
      <c r="A8" s="611"/>
      <c r="B8" s="614" t="s">
        <v>86</v>
      </c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2"/>
      <c r="O8" s="612"/>
    </row>
    <row r="9" spans="1:15" ht="15" customHeight="1">
      <c r="A9" s="611">
        <v>3</v>
      </c>
      <c r="B9" s="613" t="s">
        <v>88</v>
      </c>
      <c r="C9" s="613"/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0"/>
      <c r="O9" s="610"/>
    </row>
    <row r="10" spans="1:15" ht="15" customHeight="1">
      <c r="A10" s="611"/>
      <c r="B10" s="614" t="s">
        <v>89</v>
      </c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2"/>
      <c r="O10" s="612"/>
    </row>
    <row r="11" spans="1:15" ht="15" customHeight="1">
      <c r="A11" s="611">
        <v>4</v>
      </c>
      <c r="B11" s="613" t="s">
        <v>90</v>
      </c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0"/>
      <c r="O11" s="610"/>
    </row>
    <row r="12" spans="1:15" ht="15" customHeight="1">
      <c r="A12" s="611"/>
      <c r="B12" s="614" t="s">
        <v>186</v>
      </c>
      <c r="C12" s="614"/>
      <c r="D12" s="614"/>
      <c r="E12" s="614"/>
      <c r="F12" s="614"/>
      <c r="G12" s="614"/>
      <c r="H12" s="614"/>
      <c r="I12" s="614"/>
      <c r="J12" s="614"/>
      <c r="K12" s="614"/>
      <c r="L12" s="614"/>
      <c r="M12" s="614"/>
      <c r="N12" s="612"/>
      <c r="O12" s="612"/>
    </row>
    <row r="13" spans="1:15" ht="15" customHeight="1">
      <c r="A13" s="611">
        <v>5</v>
      </c>
      <c r="B13" s="613" t="s">
        <v>102</v>
      </c>
      <c r="C13" s="613"/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</row>
    <row r="14" spans="1:15" ht="15" customHeight="1">
      <c r="A14" s="611"/>
      <c r="B14" s="614" t="s">
        <v>103</v>
      </c>
      <c r="C14" s="614"/>
      <c r="D14" s="614"/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</row>
    <row r="15" spans="1:15" ht="15" customHeight="1">
      <c r="A15" s="611">
        <v>6</v>
      </c>
      <c r="B15" s="613" t="s">
        <v>118</v>
      </c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</row>
    <row r="16" spans="1:15" ht="15" customHeight="1">
      <c r="A16" s="611"/>
      <c r="B16" s="614" t="s">
        <v>119</v>
      </c>
      <c r="C16" s="614"/>
      <c r="D16" s="614"/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</row>
    <row r="17" spans="1:16" ht="15" customHeight="1">
      <c r="A17" s="611">
        <v>7</v>
      </c>
      <c r="B17" s="613" t="s">
        <v>120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</row>
    <row r="18" spans="1:16" ht="15" customHeight="1">
      <c r="A18" s="611"/>
      <c r="B18" s="614" t="s">
        <v>121</v>
      </c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</row>
    <row r="19" spans="1:16" ht="15" customHeight="1">
      <c r="A19" s="611">
        <v>8</v>
      </c>
      <c r="B19" s="613" t="s">
        <v>120</v>
      </c>
      <c r="C19" s="613"/>
      <c r="D19" s="613"/>
      <c r="E19" s="613"/>
      <c r="F19" s="613"/>
      <c r="G19" s="613"/>
      <c r="H19" s="613"/>
      <c r="I19" s="613"/>
      <c r="J19" s="613"/>
      <c r="K19" s="613"/>
      <c r="L19" s="613"/>
      <c r="M19" s="613"/>
      <c r="N19" s="613"/>
      <c r="O19" s="613"/>
    </row>
    <row r="20" spans="1:16" ht="15" customHeight="1">
      <c r="A20" s="611"/>
      <c r="B20" s="614" t="s">
        <v>121</v>
      </c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16" ht="15" customHeight="1">
      <c r="A21" s="611">
        <v>9</v>
      </c>
      <c r="B21" s="613" t="s">
        <v>206</v>
      </c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</row>
    <row r="22" spans="1:16" ht="15" customHeight="1">
      <c r="A22" s="611"/>
      <c r="B22" s="614" t="s">
        <v>207</v>
      </c>
      <c r="C22" s="614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</row>
    <row r="23" spans="1:16" s="340" customFormat="1" ht="15" customHeight="1">
      <c r="A23" s="611">
        <v>10</v>
      </c>
      <c r="B23" s="504" t="s">
        <v>679</v>
      </c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2"/>
    </row>
    <row r="24" spans="1:16" s="340" customFormat="1" ht="15" customHeight="1">
      <c r="A24" s="611"/>
      <c r="B24" s="506" t="s">
        <v>680</v>
      </c>
      <c r="C24" s="506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5"/>
    </row>
    <row r="25" spans="1:16" s="340" customFormat="1" ht="15" customHeight="1">
      <c r="A25" s="618">
        <v>11</v>
      </c>
      <c r="B25" s="504" t="s">
        <v>681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6"/>
      <c r="M25" s="506"/>
      <c r="N25" s="506"/>
      <c r="O25" s="505"/>
    </row>
    <row r="26" spans="1:16" s="340" customFormat="1" ht="15" customHeight="1">
      <c r="A26" s="618"/>
      <c r="B26" s="506" t="s">
        <v>682</v>
      </c>
      <c r="C26" s="508"/>
      <c r="D26" s="508"/>
      <c r="E26" s="508"/>
      <c r="F26" s="508"/>
      <c r="G26" s="508"/>
      <c r="H26" s="508"/>
      <c r="I26" s="508"/>
      <c r="J26" s="508"/>
      <c r="K26" s="508"/>
      <c r="L26" s="506"/>
      <c r="M26" s="506"/>
      <c r="N26" s="506"/>
      <c r="O26" s="505"/>
      <c r="P26" s="423"/>
    </row>
    <row r="27" spans="1:16" s="340" customFormat="1" ht="15" customHeight="1">
      <c r="A27" s="618">
        <v>12</v>
      </c>
      <c r="B27" s="504" t="s">
        <v>820</v>
      </c>
      <c r="C27" s="507"/>
      <c r="D27" s="507"/>
      <c r="E27" s="507"/>
      <c r="F27" s="507"/>
      <c r="G27" s="507"/>
      <c r="H27" s="507"/>
      <c r="I27" s="507"/>
      <c r="J27" s="507"/>
      <c r="K27" s="507"/>
      <c r="L27" s="506"/>
      <c r="M27" s="506"/>
      <c r="N27" s="506"/>
      <c r="O27" s="505"/>
    </row>
    <row r="28" spans="1:16" s="340" customFormat="1" ht="15" customHeight="1">
      <c r="A28" s="618"/>
      <c r="B28" s="506" t="s">
        <v>821</v>
      </c>
      <c r="C28" s="507"/>
      <c r="D28" s="507"/>
      <c r="E28" s="507"/>
      <c r="F28" s="507"/>
      <c r="G28" s="507"/>
      <c r="H28" s="507"/>
      <c r="I28" s="507"/>
      <c r="J28" s="507"/>
      <c r="K28" s="507"/>
      <c r="L28" s="506"/>
      <c r="M28" s="506"/>
      <c r="N28" s="506"/>
      <c r="O28" s="505"/>
    </row>
    <row r="29" spans="1:16" ht="15" customHeight="1">
      <c r="A29" s="611">
        <v>13</v>
      </c>
      <c r="B29" s="613" t="s">
        <v>657</v>
      </c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</row>
    <row r="30" spans="1:16" ht="15" customHeight="1">
      <c r="A30" s="611"/>
      <c r="B30" s="614" t="s">
        <v>658</v>
      </c>
      <c r="C30" s="614"/>
      <c r="D30" s="614"/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130"/>
    </row>
    <row r="31" spans="1:16" ht="15" customHeight="1">
      <c r="A31" s="611">
        <v>14</v>
      </c>
      <c r="B31" s="610" t="s">
        <v>659</v>
      </c>
      <c r="C31" s="610"/>
      <c r="D31" s="610"/>
      <c r="E31" s="610"/>
      <c r="F31" s="610"/>
      <c r="G31" s="610"/>
      <c r="H31" s="610"/>
      <c r="I31" s="610"/>
      <c r="J31" s="610"/>
      <c r="K31" s="610"/>
      <c r="L31" s="610"/>
      <c r="M31" s="610"/>
      <c r="N31" s="610"/>
      <c r="O31" s="610"/>
    </row>
    <row r="32" spans="1:16" ht="15" customHeight="1">
      <c r="A32" s="611"/>
      <c r="B32" s="612" t="s">
        <v>660</v>
      </c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</row>
    <row r="33" spans="1:16" ht="15" customHeight="1">
      <c r="A33" s="611">
        <v>15</v>
      </c>
      <c r="B33" s="610" t="s">
        <v>661</v>
      </c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</row>
    <row r="34" spans="1:16" ht="15" customHeight="1">
      <c r="A34" s="611"/>
      <c r="B34" s="612" t="s">
        <v>662</v>
      </c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</row>
    <row r="35" spans="1:16" ht="15" customHeight="1">
      <c r="A35" s="611">
        <v>16</v>
      </c>
      <c r="B35" s="610" t="s">
        <v>663</v>
      </c>
      <c r="C35" s="610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</row>
    <row r="36" spans="1:16" ht="15" customHeight="1">
      <c r="A36" s="611"/>
      <c r="B36" s="612" t="s">
        <v>664</v>
      </c>
      <c r="C36" s="612"/>
      <c r="D36" s="612"/>
      <c r="E36" s="612"/>
      <c r="F36" s="612"/>
      <c r="G36" s="612"/>
      <c r="H36" s="612"/>
      <c r="I36" s="612"/>
      <c r="J36" s="612"/>
      <c r="K36" s="612"/>
      <c r="L36" s="612"/>
      <c r="M36" s="612"/>
      <c r="N36" s="612"/>
      <c r="O36" s="612"/>
    </row>
    <row r="37" spans="1:16" ht="15" customHeight="1">
      <c r="A37" s="611">
        <v>17</v>
      </c>
      <c r="B37" s="610" t="s">
        <v>665</v>
      </c>
      <c r="C37" s="610"/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0"/>
      <c r="O37" s="610"/>
    </row>
    <row r="38" spans="1:16" ht="15" customHeight="1">
      <c r="A38" s="611"/>
      <c r="B38" s="612" t="s">
        <v>666</v>
      </c>
      <c r="C38" s="612"/>
      <c r="D38" s="612"/>
      <c r="E38" s="612"/>
      <c r="F38" s="612"/>
      <c r="G38" s="612"/>
      <c r="H38" s="612"/>
      <c r="I38" s="612"/>
      <c r="J38" s="612"/>
      <c r="K38" s="612"/>
      <c r="L38" s="612"/>
      <c r="M38" s="612"/>
      <c r="N38" s="612"/>
      <c r="O38" s="612"/>
    </row>
    <row r="39" spans="1:16" ht="15" customHeight="1">
      <c r="A39" s="611">
        <v>18</v>
      </c>
      <c r="B39" s="610" t="s">
        <v>667</v>
      </c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</row>
    <row r="40" spans="1:16" ht="15" customHeight="1">
      <c r="A40" s="611"/>
      <c r="B40" s="612" t="s">
        <v>668</v>
      </c>
      <c r="C40" s="612"/>
      <c r="D40" s="612"/>
      <c r="E40" s="612"/>
      <c r="F40" s="612"/>
      <c r="G40" s="612"/>
      <c r="H40" s="612"/>
      <c r="I40" s="612"/>
      <c r="J40" s="612"/>
      <c r="K40" s="612"/>
      <c r="L40" s="612"/>
      <c r="M40" s="612"/>
      <c r="N40" s="612"/>
      <c r="O40" s="612"/>
    </row>
    <row r="41" spans="1:16" ht="15" customHeight="1">
      <c r="A41" s="611">
        <v>19</v>
      </c>
      <c r="B41" s="610" t="s">
        <v>669</v>
      </c>
      <c r="C41" s="610"/>
      <c r="D41" s="610"/>
      <c r="E41" s="610"/>
      <c r="F41" s="610"/>
      <c r="G41" s="610"/>
      <c r="H41" s="610"/>
      <c r="I41" s="610"/>
      <c r="J41" s="610"/>
      <c r="K41" s="610"/>
      <c r="L41" s="610"/>
      <c r="M41" s="610"/>
      <c r="N41" s="610"/>
      <c r="O41" s="610"/>
    </row>
    <row r="42" spans="1:16" ht="15" customHeight="1">
      <c r="A42" s="611"/>
      <c r="B42" s="612" t="s">
        <v>670</v>
      </c>
      <c r="C42" s="612"/>
      <c r="D42" s="612"/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</row>
    <row r="43" spans="1:16" ht="15" customHeight="1">
      <c r="A43" s="611">
        <v>20</v>
      </c>
      <c r="B43" s="610" t="s">
        <v>671</v>
      </c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</row>
    <row r="44" spans="1:16" ht="15" customHeight="1">
      <c r="A44" s="611"/>
      <c r="B44" s="612" t="s">
        <v>672</v>
      </c>
      <c r="C44" s="612"/>
      <c r="D44" s="612"/>
      <c r="E44" s="612"/>
      <c r="F44" s="612"/>
      <c r="G44" s="612"/>
      <c r="H44" s="612"/>
      <c r="I44" s="612"/>
      <c r="J44" s="612"/>
      <c r="K44" s="612"/>
      <c r="L44" s="612"/>
      <c r="M44" s="612"/>
      <c r="N44" s="612"/>
      <c r="O44" s="612"/>
    </row>
    <row r="45" spans="1:16" ht="15" customHeight="1">
      <c r="A45" s="611">
        <v>21</v>
      </c>
      <c r="B45" s="610" t="s">
        <v>673</v>
      </c>
      <c r="C45" s="610"/>
      <c r="D45" s="610"/>
      <c r="E45" s="610"/>
      <c r="F45" s="610"/>
      <c r="G45" s="610"/>
      <c r="H45" s="610"/>
      <c r="I45" s="610"/>
      <c r="J45" s="610"/>
      <c r="K45" s="610"/>
      <c r="L45" s="610"/>
      <c r="M45" s="610"/>
      <c r="N45" s="610"/>
      <c r="O45" s="610"/>
    </row>
    <row r="46" spans="1:16" ht="15" customHeight="1">
      <c r="A46" s="611"/>
      <c r="B46" s="612" t="s">
        <v>674</v>
      </c>
      <c r="C46" s="612"/>
      <c r="D46" s="612"/>
      <c r="E46" s="612"/>
      <c r="F46" s="612"/>
      <c r="G46" s="612"/>
      <c r="H46" s="612"/>
      <c r="I46" s="612"/>
      <c r="J46" s="612"/>
      <c r="K46" s="612"/>
      <c r="L46" s="612"/>
      <c r="M46" s="612"/>
      <c r="N46" s="612"/>
      <c r="O46" s="612"/>
    </row>
    <row r="47" spans="1:16" ht="15" customHeight="1">
      <c r="A47" s="611">
        <v>22</v>
      </c>
      <c r="B47" s="610" t="s">
        <v>675</v>
      </c>
      <c r="C47" s="610"/>
      <c r="D47" s="610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</row>
    <row r="48" spans="1:16" ht="15" customHeight="1">
      <c r="A48" s="611"/>
      <c r="B48" s="612" t="s">
        <v>676</v>
      </c>
      <c r="C48" s="612"/>
      <c r="D48" s="612"/>
      <c r="E48" s="612"/>
      <c r="F48" s="612"/>
      <c r="G48" s="612"/>
      <c r="H48" s="612"/>
      <c r="I48" s="612"/>
      <c r="J48" s="612"/>
      <c r="K48" s="612"/>
      <c r="L48" s="612"/>
      <c r="M48" s="612"/>
      <c r="N48" s="612"/>
      <c r="O48" s="612"/>
      <c r="P48" s="130"/>
    </row>
    <row r="49" spans="1:17" ht="15" customHeight="1">
      <c r="A49" s="611">
        <v>23</v>
      </c>
      <c r="B49" s="610" t="s">
        <v>677</v>
      </c>
      <c r="C49" s="610"/>
      <c r="D49" s="610"/>
      <c r="E49" s="610"/>
      <c r="F49" s="610"/>
      <c r="G49" s="610"/>
      <c r="H49" s="610"/>
      <c r="I49" s="610"/>
      <c r="J49" s="610"/>
      <c r="K49" s="610"/>
      <c r="L49" s="610"/>
      <c r="M49" s="610"/>
      <c r="N49" s="610"/>
      <c r="O49" s="610"/>
    </row>
    <row r="50" spans="1:17" ht="15" customHeight="1">
      <c r="A50" s="611"/>
      <c r="B50" s="612" t="s">
        <v>678</v>
      </c>
      <c r="C50" s="612"/>
      <c r="D50" s="612"/>
      <c r="E50" s="612"/>
      <c r="F50" s="612"/>
      <c r="G50" s="612"/>
      <c r="H50" s="612"/>
      <c r="I50" s="612"/>
      <c r="J50" s="612"/>
      <c r="K50" s="612"/>
      <c r="L50" s="612"/>
      <c r="M50" s="612"/>
      <c r="N50" s="612"/>
      <c r="O50" s="612"/>
    </row>
    <row r="51" spans="1:17" s="120" customFormat="1" ht="15" customHeight="1">
      <c r="A51" s="611">
        <v>24</v>
      </c>
      <c r="B51" s="610" t="s">
        <v>133</v>
      </c>
      <c r="C51" s="610"/>
      <c r="D51" s="610"/>
      <c r="E51" s="610"/>
      <c r="F51" s="610"/>
      <c r="G51" s="610"/>
      <c r="H51" s="610"/>
      <c r="I51" s="610"/>
      <c r="J51" s="610"/>
      <c r="K51" s="610"/>
      <c r="L51" s="610"/>
      <c r="M51" s="610"/>
      <c r="N51" s="610"/>
      <c r="O51" s="610"/>
    </row>
    <row r="52" spans="1:17" s="120" customFormat="1" ht="15" customHeight="1">
      <c r="A52" s="611"/>
      <c r="B52" s="612" t="s">
        <v>203</v>
      </c>
      <c r="C52" s="612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</row>
    <row r="53" spans="1:17" ht="15" customHeight="1">
      <c r="A53" s="611">
        <v>25</v>
      </c>
      <c r="B53" s="610" t="s">
        <v>390</v>
      </c>
      <c r="C53" s="610"/>
      <c r="D53" s="610"/>
      <c r="E53" s="610"/>
      <c r="F53" s="610"/>
      <c r="G53" s="610"/>
      <c r="H53" s="610"/>
      <c r="I53" s="610"/>
      <c r="J53" s="610"/>
      <c r="K53" s="610"/>
      <c r="L53" s="610"/>
      <c r="M53" s="610"/>
      <c r="N53" s="610"/>
      <c r="O53" s="610"/>
    </row>
    <row r="54" spans="1:17" ht="15" customHeight="1">
      <c r="A54" s="611"/>
      <c r="B54" s="612" t="s">
        <v>391</v>
      </c>
      <c r="C54" s="612"/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</row>
    <row r="55" spans="1:17" ht="15" customHeight="1">
      <c r="A55" s="611">
        <v>26</v>
      </c>
      <c r="B55" s="610" t="s">
        <v>402</v>
      </c>
      <c r="C55" s="610"/>
      <c r="D55" s="610"/>
      <c r="E55" s="610"/>
      <c r="F55" s="610"/>
      <c r="G55" s="610"/>
      <c r="H55" s="610"/>
      <c r="I55" s="610"/>
      <c r="J55" s="610"/>
      <c r="K55" s="610"/>
      <c r="L55" s="610"/>
      <c r="M55" s="610"/>
      <c r="N55" s="610"/>
      <c r="O55" s="610"/>
    </row>
    <row r="56" spans="1:17" ht="15" customHeight="1">
      <c r="A56" s="611"/>
      <c r="B56" s="612" t="s">
        <v>403</v>
      </c>
      <c r="C56" s="612"/>
      <c r="D56" s="612"/>
      <c r="E56" s="612"/>
      <c r="F56" s="612"/>
      <c r="G56" s="612"/>
      <c r="H56" s="612"/>
      <c r="I56" s="612"/>
      <c r="J56" s="612"/>
      <c r="K56" s="612"/>
      <c r="L56" s="612"/>
      <c r="M56" s="612"/>
      <c r="N56" s="612"/>
      <c r="O56" s="612"/>
    </row>
    <row r="57" spans="1:17" ht="15" customHeight="1">
      <c r="A57" s="611">
        <v>27</v>
      </c>
      <c r="B57" s="610" t="s">
        <v>421</v>
      </c>
      <c r="C57" s="610"/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0"/>
      <c r="O57" s="610"/>
    </row>
    <row r="58" spans="1:17" ht="15" customHeight="1">
      <c r="A58" s="611"/>
      <c r="B58" s="612" t="s">
        <v>422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</row>
    <row r="59" spans="1:17" ht="15" customHeight="1">
      <c r="A59" s="611">
        <v>28</v>
      </c>
      <c r="B59" s="610" t="s">
        <v>442</v>
      </c>
      <c r="C59" s="610"/>
      <c r="D59" s="610"/>
      <c r="E59" s="610"/>
      <c r="F59" s="610"/>
      <c r="G59" s="610"/>
      <c r="H59" s="610"/>
      <c r="I59" s="610"/>
      <c r="J59" s="610"/>
      <c r="K59" s="610"/>
      <c r="L59" s="610"/>
      <c r="M59" s="610"/>
      <c r="N59" s="610"/>
      <c r="O59" s="610"/>
    </row>
    <row r="60" spans="1:17" ht="15" customHeight="1">
      <c r="A60" s="611"/>
      <c r="B60" s="612" t="s">
        <v>443</v>
      </c>
      <c r="C60" s="612"/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</row>
    <row r="61" spans="1:17" ht="15" customHeight="1">
      <c r="A61" s="611">
        <v>29</v>
      </c>
      <c r="B61" s="610" t="s">
        <v>444</v>
      </c>
      <c r="C61" s="610"/>
      <c r="D61" s="610"/>
      <c r="E61" s="610"/>
      <c r="F61" s="610"/>
      <c r="G61" s="610"/>
      <c r="H61" s="610"/>
      <c r="I61" s="610"/>
      <c r="J61" s="610"/>
      <c r="K61" s="610"/>
      <c r="L61" s="610"/>
      <c r="M61" s="610"/>
      <c r="N61" s="610"/>
      <c r="O61" s="610"/>
    </row>
    <row r="62" spans="1:17" ht="15" customHeight="1">
      <c r="A62" s="611"/>
      <c r="B62" s="612" t="s">
        <v>445</v>
      </c>
      <c r="C62" s="612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</row>
    <row r="63" spans="1:17" s="120" customFormat="1" ht="15" customHeight="1">
      <c r="A63" s="611">
        <v>30</v>
      </c>
      <c r="B63" s="610" t="s">
        <v>204</v>
      </c>
      <c r="C63" s="610"/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0"/>
      <c r="O63" s="610"/>
      <c r="Q63" s="247"/>
    </row>
    <row r="64" spans="1:17" s="120" customFormat="1" ht="15" customHeight="1">
      <c r="A64" s="611"/>
      <c r="B64" s="612" t="s">
        <v>205</v>
      </c>
      <c r="C64" s="612"/>
      <c r="D64" s="612"/>
      <c r="E64" s="612"/>
      <c r="F64" s="612"/>
      <c r="G64" s="612"/>
      <c r="H64" s="612"/>
      <c r="I64" s="612"/>
      <c r="J64" s="612"/>
      <c r="K64" s="612"/>
      <c r="L64" s="612"/>
      <c r="M64" s="612"/>
      <c r="N64" s="612"/>
      <c r="O64" s="612"/>
    </row>
    <row r="65" spans="1:16" ht="15" customHeight="1">
      <c r="A65" s="611">
        <v>31</v>
      </c>
      <c r="B65" s="617" t="s">
        <v>490</v>
      </c>
      <c r="C65" s="617"/>
      <c r="D65" s="617"/>
      <c r="E65" s="617"/>
      <c r="F65" s="617"/>
      <c r="G65" s="617"/>
      <c r="H65" s="617"/>
      <c r="I65" s="617"/>
      <c r="J65" s="617"/>
      <c r="K65" s="617"/>
      <c r="L65" s="617"/>
      <c r="M65" s="617"/>
      <c r="N65" s="617"/>
      <c r="O65" s="617"/>
    </row>
    <row r="66" spans="1:16" ht="15" customHeight="1">
      <c r="A66" s="611"/>
      <c r="B66" s="612" t="s">
        <v>491</v>
      </c>
      <c r="C66" s="612"/>
      <c r="D66" s="612"/>
      <c r="E66" s="612"/>
      <c r="F66" s="612"/>
      <c r="G66" s="612"/>
      <c r="H66" s="612"/>
      <c r="I66" s="612"/>
      <c r="J66" s="612"/>
      <c r="K66" s="612"/>
      <c r="L66" s="612"/>
      <c r="M66" s="612"/>
      <c r="N66" s="612"/>
      <c r="O66" s="612"/>
    </row>
    <row r="67" spans="1:16" ht="15" customHeight="1">
      <c r="A67" s="104" t="s">
        <v>492</v>
      </c>
      <c r="B67" s="611" t="s">
        <v>496</v>
      </c>
      <c r="C67" s="610" t="s">
        <v>493</v>
      </c>
      <c r="D67" s="610"/>
      <c r="E67" s="610"/>
      <c r="F67" s="610"/>
      <c r="G67" s="610"/>
      <c r="H67" s="610"/>
      <c r="I67" s="610"/>
      <c r="J67" s="610"/>
      <c r="K67" s="610"/>
      <c r="L67" s="610"/>
      <c r="M67" s="610"/>
      <c r="N67" s="610"/>
      <c r="O67" s="610"/>
    </row>
    <row r="68" spans="1:16" ht="15" customHeight="1">
      <c r="A68" s="103"/>
      <c r="B68" s="611"/>
      <c r="C68" s="612" t="s">
        <v>494</v>
      </c>
      <c r="D68" s="612"/>
      <c r="E68" s="612"/>
      <c r="F68" s="612"/>
      <c r="G68" s="612"/>
      <c r="H68" s="612"/>
      <c r="I68" s="612"/>
      <c r="J68" s="612"/>
      <c r="K68" s="612"/>
      <c r="L68" s="612"/>
      <c r="M68" s="612"/>
      <c r="N68" s="612"/>
      <c r="O68" s="612"/>
    </row>
    <row r="69" spans="1:16" s="93" customFormat="1" ht="15" customHeight="1">
      <c r="A69" s="104" t="s">
        <v>492</v>
      </c>
      <c r="B69" s="611" t="s">
        <v>495</v>
      </c>
      <c r="C69" s="610" t="s">
        <v>497</v>
      </c>
      <c r="D69" s="610"/>
      <c r="E69" s="610"/>
      <c r="F69" s="610"/>
      <c r="G69" s="610"/>
      <c r="H69" s="610"/>
      <c r="I69" s="610"/>
      <c r="J69" s="610"/>
      <c r="K69" s="610"/>
      <c r="L69" s="610"/>
      <c r="M69" s="610"/>
      <c r="N69" s="610"/>
      <c r="O69" s="610"/>
    </row>
    <row r="70" spans="1:16" s="93" customFormat="1" ht="15" customHeight="1">
      <c r="A70" s="103"/>
      <c r="B70" s="611"/>
      <c r="C70" s="506" t="s">
        <v>499</v>
      </c>
      <c r="D70" s="506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</row>
    <row r="71" spans="1:16" s="93" customFormat="1" ht="15" customHeight="1">
      <c r="A71" s="104" t="s">
        <v>492</v>
      </c>
      <c r="B71" s="611" t="s">
        <v>500</v>
      </c>
      <c r="C71" s="610" t="s">
        <v>206</v>
      </c>
      <c r="D71" s="610"/>
      <c r="E71" s="610"/>
      <c r="F71" s="610"/>
      <c r="G71" s="610"/>
      <c r="H71" s="610"/>
      <c r="I71" s="610"/>
      <c r="J71" s="610"/>
      <c r="K71" s="610"/>
      <c r="L71" s="610"/>
      <c r="M71" s="610"/>
      <c r="N71" s="610"/>
      <c r="O71" s="610"/>
    </row>
    <row r="72" spans="1:16" s="93" customFormat="1" ht="15" customHeight="1">
      <c r="A72" s="103"/>
      <c r="B72" s="611"/>
      <c r="C72" s="612" t="s">
        <v>207</v>
      </c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</row>
    <row r="73" spans="1:16" ht="15" customHeight="1">
      <c r="A73" s="353"/>
      <c r="B73" s="611" t="s">
        <v>501</v>
      </c>
      <c r="C73" s="610" t="s">
        <v>502</v>
      </c>
      <c r="D73" s="610"/>
      <c r="E73" s="610"/>
      <c r="F73" s="610"/>
      <c r="G73" s="610"/>
      <c r="H73" s="610"/>
      <c r="I73" s="610"/>
      <c r="J73" s="610"/>
      <c r="K73" s="610"/>
      <c r="L73" s="610"/>
      <c r="M73" s="610"/>
      <c r="N73" s="610"/>
      <c r="O73" s="610"/>
    </row>
    <row r="74" spans="1:16" ht="15" customHeight="1">
      <c r="B74" s="611"/>
      <c r="C74" s="612" t="s">
        <v>503</v>
      </c>
      <c r="D74" s="612"/>
      <c r="E74" s="612"/>
      <c r="F74" s="612"/>
      <c r="G74" s="612"/>
      <c r="H74" s="612"/>
      <c r="I74" s="612"/>
      <c r="J74" s="612"/>
      <c r="K74" s="612"/>
      <c r="L74" s="612"/>
      <c r="M74" s="612"/>
      <c r="N74" s="612"/>
      <c r="O74" s="612"/>
    </row>
    <row r="75" spans="1:16" ht="15" customHeight="1">
      <c r="A75" s="421"/>
      <c r="B75" s="611" t="s">
        <v>504</v>
      </c>
      <c r="C75" s="610" t="s">
        <v>505</v>
      </c>
      <c r="D75" s="61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</row>
    <row r="76" spans="1:16" ht="15" customHeight="1">
      <c r="A76" s="340"/>
      <c r="B76" s="611"/>
      <c r="C76" s="612" t="s">
        <v>506</v>
      </c>
      <c r="D76" s="612"/>
      <c r="E76" s="612"/>
      <c r="F76" s="612"/>
      <c r="G76" s="612"/>
      <c r="H76" s="612"/>
      <c r="I76" s="612"/>
      <c r="J76" s="612"/>
      <c r="K76" s="612"/>
      <c r="L76" s="612"/>
      <c r="M76" s="612"/>
      <c r="N76" s="612"/>
      <c r="O76" s="612"/>
    </row>
    <row r="77" spans="1:16" s="138" customFormat="1" ht="32.1" customHeight="1">
      <c r="A77" s="615" t="s">
        <v>828</v>
      </c>
      <c r="B77" s="615"/>
      <c r="C77" s="615"/>
      <c r="D77" s="615"/>
      <c r="E77" s="509"/>
      <c r="F77" s="509"/>
      <c r="G77" s="509"/>
      <c r="H77" s="509"/>
      <c r="I77" s="509"/>
      <c r="J77" s="509"/>
      <c r="K77" s="510"/>
      <c r="L77" s="510"/>
      <c r="M77" s="510"/>
      <c r="N77" s="510"/>
      <c r="O77" s="510"/>
    </row>
    <row r="78" spans="1:16" ht="15" customHeight="1">
      <c r="A78" s="611">
        <v>32</v>
      </c>
      <c r="B78" s="610" t="s">
        <v>525</v>
      </c>
      <c r="C78" s="610"/>
      <c r="D78" s="610"/>
      <c r="E78" s="610"/>
      <c r="F78" s="610"/>
      <c r="G78" s="610"/>
      <c r="H78" s="610"/>
      <c r="I78" s="610"/>
      <c r="J78" s="610"/>
      <c r="K78" s="610"/>
      <c r="L78" s="610"/>
      <c r="M78" s="610"/>
      <c r="N78" s="610"/>
      <c r="O78" s="610"/>
    </row>
    <row r="79" spans="1:16" ht="15" customHeight="1">
      <c r="A79" s="611"/>
      <c r="B79" s="612" t="s">
        <v>526</v>
      </c>
      <c r="C79" s="612"/>
      <c r="D79" s="612"/>
      <c r="E79" s="612"/>
      <c r="F79" s="612"/>
      <c r="G79" s="612"/>
      <c r="H79" s="612"/>
      <c r="I79" s="612"/>
      <c r="J79" s="612"/>
      <c r="K79" s="612"/>
      <c r="L79" s="612"/>
      <c r="M79" s="612"/>
      <c r="N79" s="612"/>
      <c r="O79" s="612"/>
      <c r="P79" s="130"/>
    </row>
    <row r="80" spans="1:16" ht="15" customHeight="1">
      <c r="A80" s="611">
        <v>33</v>
      </c>
      <c r="B80" s="610" t="s">
        <v>533</v>
      </c>
      <c r="C80" s="610"/>
      <c r="D80" s="610"/>
      <c r="E80" s="610"/>
      <c r="F80" s="610"/>
      <c r="G80" s="610"/>
      <c r="H80" s="610"/>
      <c r="I80" s="610"/>
      <c r="J80" s="610"/>
      <c r="K80" s="610"/>
      <c r="L80" s="610"/>
      <c r="M80" s="610"/>
      <c r="N80" s="610"/>
      <c r="O80" s="610"/>
    </row>
    <row r="81" spans="1:15" ht="15" customHeight="1">
      <c r="A81" s="611"/>
      <c r="B81" s="616" t="s">
        <v>534</v>
      </c>
      <c r="C81" s="612"/>
      <c r="D81" s="612"/>
      <c r="E81" s="612"/>
      <c r="F81" s="612"/>
      <c r="G81" s="612"/>
      <c r="H81" s="612"/>
      <c r="I81" s="612"/>
      <c r="J81" s="612"/>
      <c r="K81" s="612"/>
      <c r="L81" s="612"/>
      <c r="M81" s="612"/>
      <c r="N81" s="612"/>
      <c r="O81" s="612"/>
    </row>
    <row r="82" spans="1:15" ht="15" customHeight="1">
      <c r="A82" s="611">
        <v>34</v>
      </c>
      <c r="B82" s="610" t="s">
        <v>548</v>
      </c>
      <c r="C82" s="610"/>
      <c r="D82" s="610"/>
      <c r="E82" s="610"/>
      <c r="F82" s="610"/>
      <c r="G82" s="610"/>
      <c r="H82" s="610"/>
      <c r="I82" s="610"/>
      <c r="J82" s="610"/>
      <c r="K82" s="610"/>
      <c r="L82" s="610"/>
      <c r="M82" s="610"/>
      <c r="N82" s="610"/>
      <c r="O82" s="610"/>
    </row>
    <row r="83" spans="1:15" ht="15" customHeight="1">
      <c r="A83" s="611"/>
      <c r="B83" s="612" t="s">
        <v>549</v>
      </c>
      <c r="C83" s="612"/>
      <c r="D83" s="612"/>
      <c r="E83" s="612"/>
      <c r="F83" s="612"/>
      <c r="G83" s="612"/>
      <c r="H83" s="612"/>
      <c r="I83" s="612"/>
      <c r="J83" s="612"/>
      <c r="K83" s="612"/>
      <c r="L83" s="612"/>
      <c r="M83" s="612"/>
      <c r="N83" s="612"/>
      <c r="O83" s="508"/>
    </row>
    <row r="84" spans="1:15">
      <c r="H84" s="317"/>
    </row>
    <row r="86" spans="1:15">
      <c r="G86" s="248"/>
    </row>
    <row r="87" spans="1:15">
      <c r="C87" s="321"/>
      <c r="D87" s="386"/>
      <c r="F87" s="131"/>
    </row>
    <row r="88" spans="1:15">
      <c r="G88" s="230"/>
      <c r="I88" s="316"/>
    </row>
    <row r="89" spans="1:15">
      <c r="F89" s="317"/>
      <c r="J89" s="230"/>
    </row>
  </sheetData>
  <mergeCells count="110"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O19"/>
    <mergeCell ref="B20:O20"/>
    <mergeCell ref="B7:O7"/>
    <mergeCell ref="B8:O8"/>
    <mergeCell ref="B9:O9"/>
    <mergeCell ref="B10:O10"/>
    <mergeCell ref="B11:O11"/>
    <mergeCell ref="B17:O17"/>
    <mergeCell ref="B18:O18"/>
    <mergeCell ref="B12:O12"/>
    <mergeCell ref="A33:A34"/>
    <mergeCell ref="A29:A30"/>
    <mergeCell ref="B33:O33"/>
    <mergeCell ref="B34:O34"/>
    <mergeCell ref="B29:O29"/>
    <mergeCell ref="B30:O30"/>
    <mergeCell ref="A31:A32"/>
    <mergeCell ref="A21:A22"/>
    <mergeCell ref="B21:O21"/>
    <mergeCell ref="B22:O22"/>
    <mergeCell ref="B31:O31"/>
    <mergeCell ref="B32:O32"/>
    <mergeCell ref="A23:A24"/>
    <mergeCell ref="A25:A26"/>
    <mergeCell ref="A27:A28"/>
    <mergeCell ref="A35:A36"/>
    <mergeCell ref="A37:A38"/>
    <mergeCell ref="B39:O39"/>
    <mergeCell ref="A41:A42"/>
    <mergeCell ref="A43:A44"/>
    <mergeCell ref="A45:A46"/>
    <mergeCell ref="A47:A48"/>
    <mergeCell ref="B35:O35"/>
    <mergeCell ref="A78:A79"/>
    <mergeCell ref="A63:A64"/>
    <mergeCell ref="A65:A66"/>
    <mergeCell ref="B65:O65"/>
    <mergeCell ref="B53:O53"/>
    <mergeCell ref="B54:O54"/>
    <mergeCell ref="B36:O36"/>
    <mergeCell ref="A51:A52"/>
    <mergeCell ref="B51:O51"/>
    <mergeCell ref="B52:O52"/>
    <mergeCell ref="B63:O63"/>
    <mergeCell ref="B64:O64"/>
    <mergeCell ref="A49:A50"/>
    <mergeCell ref="A53:A54"/>
    <mergeCell ref="B44:O44"/>
    <mergeCell ref="B45:O45"/>
    <mergeCell ref="B37:O37"/>
    <mergeCell ref="A59:A60"/>
    <mergeCell ref="B59:O59"/>
    <mergeCell ref="B60:O60"/>
    <mergeCell ref="A61:A62"/>
    <mergeCell ref="B61:O61"/>
    <mergeCell ref="B62:O62"/>
    <mergeCell ref="A55:A56"/>
    <mergeCell ref="B55:O55"/>
    <mergeCell ref="B56:O56"/>
    <mergeCell ref="A57:A58"/>
    <mergeCell ref="B57:O57"/>
    <mergeCell ref="B58:O58"/>
    <mergeCell ref="B38:O38"/>
    <mergeCell ref="B40:O40"/>
    <mergeCell ref="B41:O41"/>
    <mergeCell ref="B42:O42"/>
    <mergeCell ref="B43:O43"/>
    <mergeCell ref="C71:O71"/>
    <mergeCell ref="A77:D77"/>
    <mergeCell ref="B78:O78"/>
    <mergeCell ref="B79:O79"/>
    <mergeCell ref="A80:A81"/>
    <mergeCell ref="C69:O69"/>
    <mergeCell ref="B67:B68"/>
    <mergeCell ref="B69:B70"/>
    <mergeCell ref="A39:A40"/>
    <mergeCell ref="B81:O81"/>
    <mergeCell ref="B82:O82"/>
    <mergeCell ref="A82:A83"/>
    <mergeCell ref="B83:N83"/>
    <mergeCell ref="B13:O13"/>
    <mergeCell ref="B14:O14"/>
    <mergeCell ref="B15:O15"/>
    <mergeCell ref="B16:O16"/>
    <mergeCell ref="C72:O72"/>
    <mergeCell ref="B73:B74"/>
    <mergeCell ref="C74:O74"/>
    <mergeCell ref="C73:O73"/>
    <mergeCell ref="B75:B76"/>
    <mergeCell ref="C75:O75"/>
    <mergeCell ref="C76:O76"/>
    <mergeCell ref="B46:O46"/>
    <mergeCell ref="B47:O47"/>
    <mergeCell ref="B48:O48"/>
    <mergeCell ref="B49:O49"/>
    <mergeCell ref="B50:O50"/>
    <mergeCell ref="B80:O80"/>
    <mergeCell ref="B66:O66"/>
    <mergeCell ref="C67:O67"/>
    <mergeCell ref="C68:O68"/>
    <mergeCell ref="B71:B72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B78:O78" location="'Tabl. 29.'!A1" display="PRODUKT KRAJOWY BRUTTO. STOPA BEZROBOCIA REJESTROWANEGO. PRZECIĘTNE MIESIĘCZNE WYNAGRODZENIA"/>
    <hyperlink ref="B79:O79" location="'Tabl. 29.'!A1" display="GROSS DOMESTIC PRODUCT. REGISTERED UNEMPLOYMENT RATE. AVERAGE. MONTHLY WAGES AND SALARIES"/>
    <hyperlink ref="A5:M6" location="'Tabl. 1.'!A1" display="'Tabl. 1.'!A1"/>
    <hyperlink ref="B5:M6" location="'Tabl. 1.'!A1" display=" WROCŁAW NA TLE WOJEWÓDZTWA DOLNOŚLĄSKIEGO W I KWARTALE 2014 R."/>
    <hyperlink ref="A5:O6" location="'Tabl. 1.'!A1" display="'Tabl. 1.'!A1"/>
    <hyperlink ref="A21:O22" location="'Tabl. 9.'!A1" display="'Tabl. 9.'!A1"/>
    <hyperlink ref="B21:O21" location="'Tabl. 9.'!A1" display="MIESZKANIA ODDANE DO UŻYTKOWANIA"/>
    <hyperlink ref="B22:O22" location="'Tabl. 9.'!A1" display="DWELLINGS COMPLETED"/>
    <hyperlink ref="A78:A79" location="'Tabl. 29.'!A1" display="'Tabl. 29.'!A1"/>
    <hyperlink ref="B23:M24" location="'Tabl. 10.'!A1" display="WYBRANE DZIAŁANIA STRAŻY MIEJSKIEJ WROCŁAWIA W 2015 R."/>
    <hyperlink ref="B30:O30" location="'Tabl. 13.'!A1" display="ASCERTAINED CRIMES IN COMPLETED PREPARATORY PROCEEDINGS IN I QUARTER"/>
    <hyperlink ref="B29:O29" location="'Tabl. 13.'!A1" display="PRZESTĘPSTWA STWIERDZONE W ZAKOŃCZONYCH POSTĘPOWANIACH PRZYGOTOWAWCZYCH W I KWARTALE"/>
    <hyperlink ref="A29:A30" location="'Tabl. 11.'!A1" display="'Tabl. 11.'!A1"/>
    <hyperlink ref="B29:O30" location="'Tabl. 13.'!A1" display="PRZESTĘPSTWA STWIERDZONE W ZAKOŃCZONYCH POSTĘPOWANIACH PRZYGOTOWAWCZYCH W I KWARTALE"/>
    <hyperlink ref="A29:O30" location="'Tabl. 11.'!A1" display="'Tabl. 11.'!A1"/>
    <hyperlink ref="A78:O79" location="'Tabl. 30.'!A1" display="'Tabl. 30.'!A1"/>
    <hyperlink ref="A80:A81" location="'Tabl. 31.'!A1" display="'Tabl. 31.'!A1"/>
    <hyperlink ref="B80:O81" location="'Tabl. 33.'!A1" display=" DYNAMIKA PRODUKCJI SPRZEDANEJ PRZEMYSŁU, BUDOWLANO-MONTAŻOWEJ ORAZ NAKŁADÓW INWESTYCYJNYCH"/>
    <hyperlink ref="A82:O83" location="'Tabl. 32.'!A1" display="'Tabl. 32.'!A1"/>
    <hyperlink ref="A31:O32" location="'Tabl. 12.'!A1" display="'Tabl. 12.'!A1"/>
    <hyperlink ref="A33:O34" location="'Tabl. 13.'!A1" display="'Tabl. 13.'!A1"/>
    <hyperlink ref="A35:O36" location="'Tabl. 14.'!A1" display="'Tabl. 14.'!A1"/>
    <hyperlink ref="A37:O38" location="'Tabl. 15.'!A1" display="'Tabl. 15.'!A1"/>
    <hyperlink ref="A39:O40" location="'Tabl. 16.'!A1" display="'Tabl. 16.'!A1"/>
    <hyperlink ref="A41:O42" location="'Tabl. 17.'!A1" display="'Tabl. 17.'!A1"/>
    <hyperlink ref="A43:O44" location="'Tabl. 18.'!A1" display="'Tabl. 18.'!A1"/>
    <hyperlink ref="A45:O46" location="'Tabl. 19.'!A1" display="'Tabl. 19.'!A1"/>
    <hyperlink ref="A47:O48" location="'Tabl. 20.'!A1" display="'Tabl. 20.'!A1"/>
    <hyperlink ref="A49:O50" location="'Tabl. 21.'!A1" display="'Tabl. 21.'!A1"/>
    <hyperlink ref="A51:O52" location="'Tabl. 22'!A1" display="'Tabl. 22'!A1"/>
    <hyperlink ref="A53:O54" location="'Tabl. 23.'!A1" display="'Tabl. 23.'!A1"/>
    <hyperlink ref="A55:O56" location="'Tabl. 24.'!A1" display="'Tabl. 24.'!A1"/>
    <hyperlink ref="A57:O58" location="'Tabl. 25.'!A1" display="'Tabl. 25.'!A1"/>
    <hyperlink ref="A59:O60" location="'Tabl. 26.'!A1" display="'Tabl. 26.'!A1"/>
    <hyperlink ref="A61:O62" location="'Tabl. 27.'!A1" display="'Tabl. 27.'!A1"/>
    <hyperlink ref="A63:O64" location="'Tabl. 28'!A1" display="'Tabl. 28'!A1"/>
    <hyperlink ref="B25:K26" location="'Tabl. 11.'!A1" display=" KINA W 2015. "/>
    <hyperlink ref="B27:K28" location="'Tabl. 12. '!A1" display="MUZEA W 2014 R. "/>
    <hyperlink ref="B31:O32" location="'Tabl. 14'!A1" display="ZDARZENIA DROGOWE I OFIARY WYPADKÓW W I KWARTALE"/>
    <hyperlink ref="B33:O34" location="'Tabl. 15.'!A1" display="INTERWENCJE JEDNOSTEK PAŃSTWOWEJ STRAŻY POŻARNEJ W I KWARTALE"/>
    <hyperlink ref="B35:O36" location="'Tabl. 16.'!A1" display="POŻARY WEDŁUG MIEJSCA POWSTANIA W I KWARTALE"/>
    <hyperlink ref="B37:O38" location="'Tabl. 17.'!A1" display="POŻARY WEDŁUG PRZYCZYNY POWSTANIA W I KWARTALE"/>
    <hyperlink ref="B39:O40" location="'Tabl. 18.'!A1" display="PODMIOTY GOSPODARKI NARODOWEJ ZAREJESTROWANE W REJESTRZE REGON WEDŁUG WYBRANYCH FORM PRAWNYCH ORAZ SEKCJI W 2016 R."/>
    <hyperlink ref="B41:O42" location="'Tabl. 19.'!A1" display="SPÓŁKI HANDLOWE ZAREJESTROWANE W REJESTRZE REGON WEDŁUG RODZAJU KAPITAŁU W 2016 R."/>
    <hyperlink ref="B43:O44" location="'Tabl. 20.'!A1" display="PRACUJĄCY, PRZECIĘTNE ZATRUDNIENIE I WYNAGRODZENIA W SEKTORZE PRZEDSIĘBIORSTW W 2016 R."/>
    <hyperlink ref="B45:O46" location="'Tabl. 21.'!A1" display="DYNAMIKA PRACUJĄCYCH, PRZECIĘTNEGO ZATRUDNIENIA I WYNAGRODZENIA W SEKTORZE PRZEDSIĘBIORSTW W 2016 R.  "/>
    <hyperlink ref="B47:O48" location="'Tabl. 22.'!A1" display="PRODUKCJA SPRZEDANA PRZEMYSŁU WEDŁUG SEKCJI I DZIAŁÓW W 2016 R. "/>
    <hyperlink ref="B49:O50" location="'Tabl. 23.'!A1" display="PRODUKCJA SPRZEDANA BUDOWNICTWA W 2016 R."/>
    <hyperlink ref="B51:O52" location="'Tabl. 24'!A1" display="WYNIKI  FINANSOWE  PRZEDSIĘBIORSTW"/>
    <hyperlink ref="B53:O54" location="'Tabl. 25.'!A1" display="WYNIKI FINANSOWE PRZEDSIĘBIORSTW WEDŁUG SEKCJI "/>
    <hyperlink ref="B55:O56" location="'Tabl. 26.'!A1" display="RELACJE  EKONOMICZNE  ORAZ  STRUKTURA  PRZEDSIĘBIORSTW WEDŁUG  UZYSKANYCH WYNIKÓW  FINANSOWYCH "/>
    <hyperlink ref="B57:O58" location="'Tabl. 27.'!A1" display="AKTYWA  OBROTOWE  ORAZ  ZOBOWIĄZANIA  DŁUGOTERMINOWE I  KRÓTKOTERMINOWE PRZEDSIĘBIORSTW"/>
    <hyperlink ref="B59:O60" location="'Tabl. 28.'!A1" display="AKTYWA OBROTOWE PRZEDSIĘBIORSTW WEDŁUG SEKCJI "/>
    <hyperlink ref="B61:O62" location="'Tabl. 29.'!A1" display="ZOBOWIĄZANIA  KRÓTKOTERMINOWE PRZEDSIĘBIORSTW  WEDŁUG SEKCJI "/>
    <hyperlink ref="B63:O64" location="'Tabl. 30'!A1" display="NAKŁADY INWESTYCYJNE "/>
    <hyperlink ref="C67:O68" location="'Tabl. 31 A'!A1" display="LUDNOŚĆ"/>
    <hyperlink ref="C69:O70" location="'Tabl. 31 B'!A1" display="RYNEK PRACY"/>
    <hyperlink ref="C71:O72" location="'Tabl. 31 C'!A1" display="MIESZKANIA ODDANE DO UŻYTKOWANIA"/>
    <hyperlink ref="C73:O74" location="'Tabl. 31 D'!A1" display="RELACJE EKONOMICZNE W PRZEDSIĘBIORSTWACH PRZEMYSŁOWYCH W %"/>
    <hyperlink ref="C75:O76" location="'Tabl. 31 E'!A1" display="PODMIOTY GOSPODARKI NARODOWEJ W REJESTRZE KRUPGN REGON"/>
    <hyperlink ref="B78:O79" location="'Tabl. 32'!A1" display="PRODUKT KRAJOWY BRUTTO. STOPA BEZROBOCIA REJESTROWANEGO. PRZECIĘTNE MIESIĘCZNE WYNAGRODZENIA"/>
    <hyperlink ref="B82:O83" location="'Tabl. 34.'!A1" display="WSKAŹNIKI CEN. ŚREDNIA CENA SKUPU ŻYTA I PSZENICY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14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  <col min="10" max="10" width="9.28515625" customWidth="1"/>
  </cols>
  <sheetData>
    <row r="1" spans="1:11" ht="32.1" customHeight="1">
      <c r="A1" s="673" t="s">
        <v>578</v>
      </c>
      <c r="B1" s="674"/>
      <c r="C1" s="674"/>
      <c r="D1" s="674"/>
      <c r="E1" s="674"/>
      <c r="F1" s="674"/>
      <c r="G1" s="674"/>
      <c r="H1" s="674"/>
      <c r="I1" s="674"/>
      <c r="J1" s="674"/>
    </row>
    <row r="2" spans="1:11" ht="26.1" customHeight="1">
      <c r="A2" s="691" t="s">
        <v>8</v>
      </c>
      <c r="B2" s="692"/>
      <c r="C2" s="629" t="s">
        <v>91</v>
      </c>
      <c r="D2" s="680"/>
      <c r="E2" s="680"/>
      <c r="F2" s="681"/>
      <c r="G2" s="693" t="s">
        <v>143</v>
      </c>
      <c r="H2" s="527"/>
      <c r="I2" s="527"/>
      <c r="J2" s="527"/>
    </row>
    <row r="3" spans="1:11" ht="86.1" customHeight="1" thickBot="1">
      <c r="A3" s="675" t="s">
        <v>639</v>
      </c>
      <c r="B3" s="676"/>
      <c r="C3" s="651"/>
      <c r="D3" s="522" t="s">
        <v>577</v>
      </c>
      <c r="E3" s="522" t="s">
        <v>141</v>
      </c>
      <c r="F3" s="522" t="s">
        <v>142</v>
      </c>
      <c r="G3" s="694"/>
      <c r="H3" s="522" t="s">
        <v>577</v>
      </c>
      <c r="I3" s="522" t="s">
        <v>141</v>
      </c>
      <c r="J3" s="524" t="s">
        <v>142</v>
      </c>
    </row>
    <row r="4" spans="1:11" ht="26.1" customHeight="1" thickTop="1">
      <c r="A4" s="16">
        <v>2014</v>
      </c>
      <c r="B4" s="28" t="s">
        <v>127</v>
      </c>
      <c r="C4" s="42">
        <v>1909</v>
      </c>
      <c r="D4" s="42">
        <v>33</v>
      </c>
      <c r="E4" s="42">
        <v>206</v>
      </c>
      <c r="F4" s="42">
        <v>1208</v>
      </c>
      <c r="G4" s="42">
        <v>110779</v>
      </c>
      <c r="H4" s="42">
        <v>1501</v>
      </c>
      <c r="I4" s="35">
        <v>17561</v>
      </c>
      <c r="J4" s="36">
        <v>69555</v>
      </c>
      <c r="K4" s="115"/>
    </row>
    <row r="5" spans="1:11" s="120" customFormat="1" ht="15" customHeight="1">
      <c r="A5" s="16"/>
      <c r="B5" s="34" t="s">
        <v>128</v>
      </c>
      <c r="C5" s="184">
        <v>2836</v>
      </c>
      <c r="D5" s="184">
        <v>33</v>
      </c>
      <c r="E5" s="184">
        <v>333</v>
      </c>
      <c r="F5" s="184">
        <v>2008</v>
      </c>
      <c r="G5" s="184">
        <v>170637</v>
      </c>
      <c r="H5" s="184">
        <v>1501</v>
      </c>
      <c r="I5" s="117">
        <v>30180</v>
      </c>
      <c r="J5" s="185">
        <v>116794</v>
      </c>
      <c r="K5" s="179"/>
    </row>
    <row r="6" spans="1:11" s="180" customFormat="1" ht="15" customHeight="1">
      <c r="A6" s="158"/>
      <c r="B6" s="34" t="s">
        <v>129</v>
      </c>
      <c r="C6" s="194">
        <v>3860</v>
      </c>
      <c r="D6" s="194">
        <v>33</v>
      </c>
      <c r="E6" s="194">
        <v>402</v>
      </c>
      <c r="F6" s="194">
        <v>2963</v>
      </c>
      <c r="G6" s="194">
        <v>239508</v>
      </c>
      <c r="H6" s="194">
        <v>1501</v>
      </c>
      <c r="I6" s="195">
        <v>41811</v>
      </c>
      <c r="J6" s="185">
        <v>174034</v>
      </c>
      <c r="K6" s="179"/>
    </row>
    <row r="7" spans="1:11" s="180" customFormat="1" ht="15" customHeight="1">
      <c r="A7" s="158"/>
      <c r="B7" s="34" t="s">
        <v>47</v>
      </c>
      <c r="C7" s="309">
        <v>5935</v>
      </c>
      <c r="D7" s="194">
        <v>81</v>
      </c>
      <c r="E7" s="309">
        <v>481</v>
      </c>
      <c r="F7" s="309">
        <v>4911</v>
      </c>
      <c r="G7" s="309">
        <v>357244</v>
      </c>
      <c r="H7" s="194">
        <v>4833</v>
      </c>
      <c r="I7" s="195">
        <v>54646</v>
      </c>
      <c r="J7" s="185">
        <v>275582</v>
      </c>
      <c r="K7" s="179"/>
    </row>
    <row r="8" spans="1:11" s="180" customFormat="1" ht="26.1" customHeight="1">
      <c r="A8" s="158">
        <v>2015</v>
      </c>
      <c r="B8" s="28" t="s">
        <v>127</v>
      </c>
      <c r="C8" s="194">
        <v>805</v>
      </c>
      <c r="D8" s="309" t="s">
        <v>384</v>
      </c>
      <c r="E8" s="194">
        <v>89</v>
      </c>
      <c r="F8" s="194">
        <v>716</v>
      </c>
      <c r="G8" s="194">
        <v>55054</v>
      </c>
      <c r="H8" s="309" t="s">
        <v>384</v>
      </c>
      <c r="I8" s="195">
        <v>13383</v>
      </c>
      <c r="J8" s="185">
        <v>41671</v>
      </c>
      <c r="K8" s="179"/>
    </row>
    <row r="9" spans="1:11" s="286" customFormat="1" ht="15" customHeight="1">
      <c r="A9" s="158"/>
      <c r="B9" s="28" t="s">
        <v>128</v>
      </c>
      <c r="C9" s="309" t="s">
        <v>857</v>
      </c>
      <c r="D9" s="309" t="s">
        <v>384</v>
      </c>
      <c r="E9" s="309">
        <v>275</v>
      </c>
      <c r="F9" s="309">
        <v>2202</v>
      </c>
      <c r="G9" s="309">
        <v>151670</v>
      </c>
      <c r="H9" s="309" t="s">
        <v>384</v>
      </c>
      <c r="I9" s="255">
        <v>32564</v>
      </c>
      <c r="J9" s="391">
        <v>119106</v>
      </c>
      <c r="K9" s="179"/>
    </row>
    <row r="10" spans="1:11" s="340" customFormat="1" ht="15" customHeight="1">
      <c r="A10" s="341"/>
      <c r="B10" s="28" t="s">
        <v>129</v>
      </c>
      <c r="C10" s="194">
        <v>4043</v>
      </c>
      <c r="D10" s="194">
        <v>16</v>
      </c>
      <c r="E10" s="309" t="s">
        <v>854</v>
      </c>
      <c r="F10" s="309" t="s">
        <v>856</v>
      </c>
      <c r="G10" s="194">
        <v>253530</v>
      </c>
      <c r="H10" s="194">
        <v>2518</v>
      </c>
      <c r="I10" s="255" t="s">
        <v>855</v>
      </c>
      <c r="J10" s="185">
        <v>193391</v>
      </c>
      <c r="K10" s="179"/>
    </row>
    <row r="11" spans="1:11" s="340" customFormat="1" ht="15" customHeight="1">
      <c r="A11" s="341"/>
      <c r="B11" s="34" t="s">
        <v>47</v>
      </c>
      <c r="C11" s="309" t="s">
        <v>849</v>
      </c>
      <c r="D11" s="309">
        <v>54</v>
      </c>
      <c r="E11" s="309" t="s">
        <v>852</v>
      </c>
      <c r="F11" s="309" t="s">
        <v>851</v>
      </c>
      <c r="G11" s="309" t="s">
        <v>850</v>
      </c>
      <c r="H11" s="309">
        <v>4602</v>
      </c>
      <c r="I11" s="255" t="s">
        <v>853</v>
      </c>
      <c r="J11" s="315" t="s">
        <v>848</v>
      </c>
      <c r="K11" s="179"/>
    </row>
    <row r="12" spans="1:11" s="340" customFormat="1" ht="26.1" customHeight="1">
      <c r="A12" s="341">
        <v>2016</v>
      </c>
      <c r="B12" s="28" t="s">
        <v>127</v>
      </c>
      <c r="C12" s="427">
        <v>2669</v>
      </c>
      <c r="D12" s="427">
        <v>36</v>
      </c>
      <c r="E12" s="427">
        <v>127</v>
      </c>
      <c r="F12" s="427">
        <v>2458</v>
      </c>
      <c r="G12" s="427">
        <v>159680</v>
      </c>
      <c r="H12" s="427">
        <v>1772</v>
      </c>
      <c r="I12" s="428">
        <v>17303</v>
      </c>
      <c r="J12" s="609">
        <v>138133</v>
      </c>
      <c r="K12" s="179"/>
    </row>
    <row r="13" spans="1:11">
      <c r="A13" s="16"/>
      <c r="B13" s="165" t="s">
        <v>38</v>
      </c>
      <c r="C13" s="186">
        <v>331.6</v>
      </c>
      <c r="D13" s="608" t="s">
        <v>384</v>
      </c>
      <c r="E13" s="186">
        <v>142.69999999999999</v>
      </c>
      <c r="F13" s="186">
        <v>343.3</v>
      </c>
      <c r="G13" s="186">
        <v>290</v>
      </c>
      <c r="H13" s="608" t="s">
        <v>384</v>
      </c>
      <c r="I13" s="186">
        <v>129.30000000000001</v>
      </c>
      <c r="J13" s="491">
        <v>331.5</v>
      </c>
      <c r="K13" s="179"/>
    </row>
    <row r="14" spans="1:11">
      <c r="K14" s="179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68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8.7109375" style="340" customWidth="1"/>
    <col min="2" max="6" width="12" style="340" customWidth="1"/>
    <col min="7" max="7" width="9.85546875" style="340" bestFit="1" customWidth="1"/>
    <col min="8" max="16384" width="9.140625" style="340"/>
  </cols>
  <sheetData>
    <row r="1" spans="1:9" ht="32.1" customHeight="1">
      <c r="A1" s="621" t="s">
        <v>744</v>
      </c>
      <c r="B1" s="621"/>
      <c r="C1" s="621"/>
      <c r="D1" s="621"/>
      <c r="E1" s="622"/>
      <c r="F1" s="622"/>
    </row>
    <row r="2" spans="1:9" ht="48" customHeight="1">
      <c r="A2" s="623" t="s">
        <v>8</v>
      </c>
      <c r="B2" s="628" t="s">
        <v>684</v>
      </c>
      <c r="C2" s="629" t="s">
        <v>685</v>
      </c>
      <c r="D2" s="520"/>
      <c r="E2" s="629" t="s">
        <v>686</v>
      </c>
      <c r="F2" s="528"/>
    </row>
    <row r="3" spans="1:9" ht="48" customHeight="1" thickBot="1">
      <c r="A3" s="625"/>
      <c r="B3" s="651"/>
      <c r="C3" s="672"/>
      <c r="D3" s="522" t="s">
        <v>687</v>
      </c>
      <c r="E3" s="672"/>
      <c r="F3" s="529" t="s">
        <v>687</v>
      </c>
    </row>
    <row r="4" spans="1:9" ht="26.1" customHeight="1" thickTop="1">
      <c r="A4" s="549" t="s">
        <v>688</v>
      </c>
      <c r="B4" s="550">
        <v>1944</v>
      </c>
      <c r="C4" s="550">
        <v>1234</v>
      </c>
      <c r="D4" s="550">
        <v>417</v>
      </c>
      <c r="E4" s="551">
        <v>166234</v>
      </c>
      <c r="F4" s="552">
        <v>36353</v>
      </c>
    </row>
    <row r="5" spans="1:9">
      <c r="A5" s="553" t="s">
        <v>689</v>
      </c>
      <c r="B5" s="554"/>
      <c r="C5" s="554"/>
      <c r="D5" s="554"/>
      <c r="E5" s="554"/>
      <c r="F5" s="555"/>
      <c r="G5" s="392"/>
      <c r="H5" s="392"/>
      <c r="I5" s="64"/>
    </row>
    <row r="6" spans="1:9">
      <c r="A6" s="245" t="s">
        <v>690</v>
      </c>
      <c r="B6" s="439">
        <v>1153</v>
      </c>
      <c r="C6" s="439">
        <v>294</v>
      </c>
      <c r="D6" s="439">
        <v>14</v>
      </c>
      <c r="E6" s="439">
        <v>76835</v>
      </c>
      <c r="F6" s="440">
        <v>5404</v>
      </c>
      <c r="I6" s="429"/>
    </row>
    <row r="7" spans="1:9">
      <c r="A7" s="47" t="s">
        <v>691</v>
      </c>
      <c r="B7" s="439"/>
      <c r="C7" s="439"/>
      <c r="D7" s="439"/>
      <c r="E7" s="439"/>
      <c r="F7" s="440"/>
      <c r="I7" s="64"/>
    </row>
    <row r="8" spans="1:9">
      <c r="A8" s="430" t="s">
        <v>692</v>
      </c>
      <c r="B8" s="439">
        <v>709</v>
      </c>
      <c r="C8" s="439">
        <v>80</v>
      </c>
      <c r="D8" s="439">
        <v>8</v>
      </c>
      <c r="E8" s="439">
        <v>29635</v>
      </c>
      <c r="F8" s="440">
        <v>3981</v>
      </c>
      <c r="I8" s="64"/>
    </row>
    <row r="9" spans="1:9">
      <c r="A9" s="431" t="s">
        <v>693</v>
      </c>
      <c r="B9" s="439"/>
      <c r="C9" s="439"/>
      <c r="D9" s="439"/>
      <c r="E9" s="439"/>
      <c r="F9" s="440"/>
    </row>
    <row r="10" spans="1:9">
      <c r="A10" s="430" t="s">
        <v>694</v>
      </c>
      <c r="B10" s="439">
        <v>262</v>
      </c>
      <c r="C10" s="439">
        <v>160</v>
      </c>
      <c r="D10" s="439">
        <v>3</v>
      </c>
      <c r="E10" s="439">
        <v>40471</v>
      </c>
      <c r="F10" s="440">
        <v>1130</v>
      </c>
    </row>
    <row r="11" spans="1:9">
      <c r="A11" s="431" t="s">
        <v>695</v>
      </c>
      <c r="B11" s="439"/>
      <c r="C11" s="439"/>
      <c r="D11" s="439"/>
      <c r="E11" s="439"/>
      <c r="F11" s="440"/>
    </row>
    <row r="12" spans="1:9">
      <c r="A12" s="430" t="s">
        <v>696</v>
      </c>
      <c r="B12" s="439">
        <v>182</v>
      </c>
      <c r="C12" s="439">
        <v>54</v>
      </c>
      <c r="D12" s="439">
        <v>3</v>
      </c>
      <c r="E12" s="439">
        <v>6729</v>
      </c>
      <c r="F12" s="440">
        <v>293</v>
      </c>
    </row>
    <row r="13" spans="1:9">
      <c r="A13" s="431" t="s">
        <v>697</v>
      </c>
      <c r="B13" s="439"/>
      <c r="C13" s="439"/>
      <c r="D13" s="439"/>
      <c r="E13" s="439"/>
      <c r="F13" s="440"/>
    </row>
    <row r="14" spans="1:9">
      <c r="A14" s="245" t="s">
        <v>698</v>
      </c>
      <c r="B14" s="439">
        <v>371</v>
      </c>
      <c r="C14" s="439">
        <v>209</v>
      </c>
      <c r="D14" s="439">
        <v>2</v>
      </c>
      <c r="E14" s="439">
        <v>23229</v>
      </c>
      <c r="F14" s="440">
        <v>450</v>
      </c>
    </row>
    <row r="15" spans="1:9">
      <c r="A15" s="47" t="s">
        <v>699</v>
      </c>
      <c r="B15" s="439"/>
      <c r="C15" s="439"/>
      <c r="D15" s="439"/>
      <c r="E15" s="439"/>
      <c r="F15" s="440"/>
    </row>
    <row r="16" spans="1:9">
      <c r="A16" s="430" t="s">
        <v>700</v>
      </c>
      <c r="B16" s="439">
        <v>231</v>
      </c>
      <c r="C16" s="439">
        <v>76</v>
      </c>
      <c r="D16" s="439">
        <v>1</v>
      </c>
      <c r="E16" s="439">
        <v>14195</v>
      </c>
      <c r="F16" s="440">
        <v>330</v>
      </c>
    </row>
    <row r="17" spans="1:9">
      <c r="A17" s="431" t="s">
        <v>701</v>
      </c>
      <c r="B17" s="439"/>
      <c r="C17" s="439"/>
      <c r="D17" s="439"/>
      <c r="E17" s="439"/>
      <c r="F17" s="440"/>
    </row>
    <row r="18" spans="1:9">
      <c r="A18" s="430" t="s">
        <v>702</v>
      </c>
      <c r="B18" s="439">
        <v>50</v>
      </c>
      <c r="C18" s="439">
        <v>61</v>
      </c>
      <c r="D18" s="432">
        <v>1</v>
      </c>
      <c r="E18" s="439">
        <v>2807</v>
      </c>
      <c r="F18" s="433">
        <v>120</v>
      </c>
    </row>
    <row r="19" spans="1:9">
      <c r="A19" s="431" t="s">
        <v>703</v>
      </c>
      <c r="B19" s="439"/>
      <c r="C19" s="439"/>
      <c r="D19" s="439"/>
      <c r="E19" s="439"/>
      <c r="F19" s="440"/>
      <c r="I19" s="434"/>
    </row>
    <row r="20" spans="1:9">
      <c r="A20" s="430" t="s">
        <v>704</v>
      </c>
      <c r="B20" s="439">
        <v>90</v>
      </c>
      <c r="C20" s="439">
        <v>72</v>
      </c>
      <c r="D20" s="432" t="s">
        <v>824</v>
      </c>
      <c r="E20" s="439">
        <v>6227</v>
      </c>
      <c r="F20" s="433" t="s">
        <v>824</v>
      </c>
      <c r="I20" s="435"/>
    </row>
    <row r="21" spans="1:9">
      <c r="A21" s="431" t="s">
        <v>705</v>
      </c>
      <c r="B21" s="439"/>
      <c r="C21" s="439"/>
      <c r="D21" s="439"/>
      <c r="E21" s="439"/>
      <c r="F21" s="440"/>
    </row>
    <row r="22" spans="1:9" ht="24.75">
      <c r="A22" s="48" t="s">
        <v>708</v>
      </c>
      <c r="B22" s="439">
        <v>80</v>
      </c>
      <c r="C22" s="439">
        <v>75</v>
      </c>
      <c r="D22" s="432">
        <v>41</v>
      </c>
      <c r="E22" s="439">
        <v>11945</v>
      </c>
      <c r="F22" s="433">
        <v>11605</v>
      </c>
    </row>
    <row r="23" spans="1:9" ht="24.75">
      <c r="A23" s="437" t="s">
        <v>709</v>
      </c>
      <c r="B23" s="439"/>
      <c r="C23" s="439"/>
      <c r="D23" s="432"/>
      <c r="E23" s="439"/>
      <c r="F23" s="433"/>
    </row>
    <row r="24" spans="1:9">
      <c r="A24" s="245" t="s">
        <v>710</v>
      </c>
      <c r="B24" s="439">
        <v>270</v>
      </c>
      <c r="C24" s="439">
        <v>186</v>
      </c>
      <c r="D24" s="439">
        <v>48</v>
      </c>
      <c r="E24" s="439">
        <v>36025</v>
      </c>
      <c r="F24" s="440">
        <v>6494</v>
      </c>
    </row>
    <row r="25" spans="1:9">
      <c r="A25" s="436" t="s">
        <v>711</v>
      </c>
      <c r="B25" s="354"/>
      <c r="C25" s="354"/>
      <c r="D25" s="354"/>
      <c r="E25" s="354"/>
      <c r="F25" s="365"/>
    </row>
    <row r="26" spans="1:9">
      <c r="A26" s="245" t="s">
        <v>831</v>
      </c>
      <c r="B26" s="567">
        <v>70</v>
      </c>
      <c r="C26" s="567">
        <v>420</v>
      </c>
      <c r="D26" s="567">
        <v>262</v>
      </c>
      <c r="E26" s="567">
        <v>10200</v>
      </c>
      <c r="F26" s="568">
        <v>4400</v>
      </c>
    </row>
    <row r="27" spans="1:9">
      <c r="A27" s="436" t="s">
        <v>832</v>
      </c>
      <c r="B27" s="567"/>
      <c r="C27" s="567"/>
      <c r="D27" s="567"/>
      <c r="E27" s="567"/>
      <c r="F27" s="568"/>
    </row>
    <row r="28" spans="1:9">
      <c r="A28" s="245" t="s">
        <v>833</v>
      </c>
      <c r="B28" s="567" t="s">
        <v>824</v>
      </c>
      <c r="C28" s="567">
        <v>50</v>
      </c>
      <c r="D28" s="567">
        <v>50</v>
      </c>
      <c r="E28" s="567">
        <v>8000</v>
      </c>
      <c r="F28" s="568">
        <v>8000</v>
      </c>
    </row>
    <row r="29" spans="1:9">
      <c r="A29" s="436" t="s">
        <v>834</v>
      </c>
      <c r="B29" s="567"/>
      <c r="C29" s="567"/>
      <c r="D29" s="567"/>
      <c r="E29" s="567"/>
      <c r="F29" s="568"/>
    </row>
    <row r="30" spans="1:9" ht="20.100000000000001" customHeight="1">
      <c r="A30" s="556" t="s">
        <v>712</v>
      </c>
      <c r="B30" s="557">
        <v>425</v>
      </c>
      <c r="C30" s="557">
        <v>342</v>
      </c>
      <c r="D30" s="557">
        <v>30</v>
      </c>
      <c r="E30" s="557">
        <v>50357</v>
      </c>
      <c r="F30" s="558">
        <v>5505</v>
      </c>
    </row>
    <row r="31" spans="1:9">
      <c r="A31" s="553" t="s">
        <v>713</v>
      </c>
      <c r="B31" s="554"/>
      <c r="C31" s="554"/>
      <c r="D31" s="554"/>
      <c r="E31" s="554"/>
      <c r="F31" s="555"/>
    </row>
    <row r="32" spans="1:9">
      <c r="A32" s="245" t="s">
        <v>714</v>
      </c>
      <c r="B32" s="439">
        <v>425</v>
      </c>
      <c r="C32" s="439">
        <v>342</v>
      </c>
      <c r="D32" s="439">
        <v>30</v>
      </c>
      <c r="E32" s="439">
        <v>50357</v>
      </c>
      <c r="F32" s="440">
        <v>5505</v>
      </c>
    </row>
    <row r="33" spans="1:6">
      <c r="A33" s="436" t="s">
        <v>715</v>
      </c>
      <c r="B33" s="439"/>
      <c r="C33" s="439"/>
      <c r="D33" s="439"/>
      <c r="E33" s="439"/>
      <c r="F33" s="440"/>
    </row>
    <row r="34" spans="1:6">
      <c r="A34" s="438" t="s">
        <v>700</v>
      </c>
      <c r="B34" s="439">
        <v>270</v>
      </c>
      <c r="C34" s="439">
        <v>147</v>
      </c>
      <c r="D34" s="439">
        <v>14</v>
      </c>
      <c r="E34" s="439">
        <v>35767</v>
      </c>
      <c r="F34" s="440">
        <v>3570</v>
      </c>
    </row>
    <row r="35" spans="1:6">
      <c r="A35" s="431" t="s">
        <v>716</v>
      </c>
      <c r="B35" s="439"/>
      <c r="C35" s="439"/>
      <c r="D35" s="439"/>
      <c r="E35" s="439"/>
      <c r="F35" s="440"/>
    </row>
    <row r="36" spans="1:6">
      <c r="A36" s="438" t="s">
        <v>717</v>
      </c>
      <c r="B36" s="439">
        <v>85</v>
      </c>
      <c r="C36" s="439">
        <v>126</v>
      </c>
      <c r="D36" s="439">
        <v>16</v>
      </c>
      <c r="E36" s="439">
        <v>10359</v>
      </c>
      <c r="F36" s="440">
        <v>1935</v>
      </c>
    </row>
    <row r="37" spans="1:6">
      <c r="A37" s="431" t="s">
        <v>718</v>
      </c>
      <c r="B37" s="439"/>
      <c r="C37" s="439"/>
      <c r="D37" s="439"/>
      <c r="E37" s="439"/>
      <c r="F37" s="440"/>
    </row>
    <row r="38" spans="1:6">
      <c r="A38" s="438" t="s">
        <v>719</v>
      </c>
      <c r="B38" s="439">
        <v>70</v>
      </c>
      <c r="C38" s="439">
        <v>69</v>
      </c>
      <c r="D38" s="439" t="s">
        <v>824</v>
      </c>
      <c r="E38" s="439">
        <v>4231</v>
      </c>
      <c r="F38" s="440" t="s">
        <v>824</v>
      </c>
    </row>
    <row r="39" spans="1:6">
      <c r="A39" s="431" t="s">
        <v>720</v>
      </c>
      <c r="B39" s="354"/>
      <c r="C39" s="354"/>
      <c r="D39" s="354"/>
      <c r="E39" s="354"/>
      <c r="F39" s="365"/>
    </row>
    <row r="40" spans="1:6" ht="20.100000000000001" customHeight="1">
      <c r="A40" s="559" t="s">
        <v>721</v>
      </c>
      <c r="B40" s="560">
        <v>1515</v>
      </c>
      <c r="C40" s="560">
        <v>471</v>
      </c>
      <c r="D40" s="560">
        <v>79</v>
      </c>
      <c r="E40" s="560">
        <v>201728</v>
      </c>
      <c r="F40" s="561">
        <v>32416</v>
      </c>
    </row>
    <row r="41" spans="1:6">
      <c r="A41" s="562" t="s">
        <v>722</v>
      </c>
      <c r="B41" s="560"/>
      <c r="C41" s="560"/>
      <c r="D41" s="560"/>
      <c r="E41" s="560"/>
      <c r="F41" s="561"/>
    </row>
    <row r="42" spans="1:6">
      <c r="A42" s="245" t="s">
        <v>723</v>
      </c>
      <c r="B42" s="439">
        <v>600</v>
      </c>
      <c r="C42" s="439">
        <v>194</v>
      </c>
      <c r="D42" s="439">
        <v>6</v>
      </c>
      <c r="E42" s="439">
        <v>101041</v>
      </c>
      <c r="F42" s="440">
        <v>21805</v>
      </c>
    </row>
    <row r="43" spans="1:6">
      <c r="A43" s="436" t="s">
        <v>724</v>
      </c>
      <c r="B43" s="439"/>
      <c r="C43" s="439"/>
      <c r="D43" s="439"/>
      <c r="E43" s="439"/>
      <c r="F43" s="440"/>
    </row>
    <row r="44" spans="1:6">
      <c r="A44" s="245" t="s">
        <v>725</v>
      </c>
      <c r="B44" s="439">
        <v>915</v>
      </c>
      <c r="C44" s="439">
        <v>238</v>
      </c>
      <c r="D44" s="439">
        <v>34</v>
      </c>
      <c r="E44" s="439">
        <v>95551</v>
      </c>
      <c r="F44" s="440">
        <v>5475</v>
      </c>
    </row>
    <row r="45" spans="1:6">
      <c r="A45" s="436" t="s">
        <v>726</v>
      </c>
      <c r="B45" s="439"/>
      <c r="C45" s="439"/>
      <c r="D45" s="439"/>
      <c r="E45" s="439"/>
      <c r="F45" s="440"/>
    </row>
    <row r="46" spans="1:6">
      <c r="A46" s="441" t="s">
        <v>727</v>
      </c>
      <c r="B46" s="439">
        <v>735</v>
      </c>
      <c r="C46" s="439">
        <v>159</v>
      </c>
      <c r="D46" s="439">
        <v>34</v>
      </c>
      <c r="E46" s="439">
        <v>83561</v>
      </c>
      <c r="F46" s="440">
        <v>5475</v>
      </c>
    </row>
    <row r="47" spans="1:6">
      <c r="A47" s="442" t="s">
        <v>728</v>
      </c>
      <c r="B47" s="439"/>
      <c r="C47" s="439"/>
      <c r="D47" s="439"/>
      <c r="E47" s="439"/>
      <c r="F47" s="440"/>
    </row>
    <row r="48" spans="1:6">
      <c r="A48" s="245" t="s">
        <v>729</v>
      </c>
      <c r="B48" s="439">
        <v>180</v>
      </c>
      <c r="C48" s="439">
        <v>79</v>
      </c>
      <c r="D48" s="432" t="s">
        <v>824</v>
      </c>
      <c r="E48" s="439">
        <v>11990</v>
      </c>
      <c r="F48" s="433" t="s">
        <v>824</v>
      </c>
    </row>
    <row r="49" spans="1:6">
      <c r="A49" s="436" t="s">
        <v>730</v>
      </c>
      <c r="B49" s="354"/>
      <c r="C49" s="354"/>
      <c r="D49" s="354"/>
      <c r="E49" s="354"/>
      <c r="F49" s="365"/>
    </row>
    <row r="50" spans="1:6">
      <c r="A50" s="245" t="s">
        <v>706</v>
      </c>
      <c r="B50" s="477" t="s">
        <v>824</v>
      </c>
      <c r="C50" s="477">
        <v>39</v>
      </c>
      <c r="D50" s="477">
        <v>39</v>
      </c>
      <c r="E50" s="477">
        <v>5136</v>
      </c>
      <c r="F50" s="569">
        <v>5136</v>
      </c>
    </row>
    <row r="51" spans="1:6">
      <c r="A51" s="436" t="s">
        <v>707</v>
      </c>
      <c r="B51" s="477"/>
      <c r="C51" s="477"/>
      <c r="D51" s="477"/>
      <c r="E51" s="477"/>
      <c r="F51" s="569"/>
    </row>
    <row r="52" spans="1:6" ht="20.100000000000001" customHeight="1">
      <c r="A52" s="559" t="s">
        <v>731</v>
      </c>
      <c r="B52" s="560">
        <v>2600</v>
      </c>
      <c r="C52" s="560">
        <v>509</v>
      </c>
      <c r="D52" s="560">
        <v>328</v>
      </c>
      <c r="E52" s="560">
        <v>168892</v>
      </c>
      <c r="F52" s="561">
        <v>68566</v>
      </c>
    </row>
    <row r="53" spans="1:6">
      <c r="A53" s="562" t="s">
        <v>732</v>
      </c>
      <c r="B53" s="560"/>
      <c r="C53" s="560"/>
      <c r="D53" s="560"/>
      <c r="E53" s="560"/>
      <c r="F53" s="561"/>
    </row>
    <row r="54" spans="1:6">
      <c r="A54" s="245" t="s">
        <v>733</v>
      </c>
      <c r="B54" s="439">
        <v>2600</v>
      </c>
      <c r="C54" s="439">
        <v>459</v>
      </c>
      <c r="D54" s="439">
        <v>278</v>
      </c>
      <c r="E54" s="439">
        <v>140862</v>
      </c>
      <c r="F54" s="440">
        <v>40536</v>
      </c>
    </row>
    <row r="55" spans="1:6">
      <c r="A55" s="436" t="s">
        <v>734</v>
      </c>
      <c r="B55" s="439"/>
      <c r="C55" s="439"/>
      <c r="D55" s="439"/>
      <c r="E55" s="439"/>
      <c r="F55" s="440"/>
    </row>
    <row r="56" spans="1:6">
      <c r="A56" s="245" t="s">
        <v>735</v>
      </c>
      <c r="B56" s="439" t="s">
        <v>824</v>
      </c>
      <c r="C56" s="439">
        <v>23</v>
      </c>
      <c r="D56" s="439">
        <v>23</v>
      </c>
      <c r="E56" s="439">
        <v>7280</v>
      </c>
      <c r="F56" s="440">
        <v>7280</v>
      </c>
    </row>
    <row r="57" spans="1:6">
      <c r="A57" s="436" t="s">
        <v>736</v>
      </c>
      <c r="B57" s="354"/>
      <c r="C57" s="354"/>
      <c r="D57" s="354"/>
      <c r="E57" s="354"/>
      <c r="F57" s="365"/>
    </row>
    <row r="58" spans="1:6">
      <c r="A58" s="417" t="s">
        <v>835</v>
      </c>
      <c r="B58" s="477" t="s">
        <v>824</v>
      </c>
      <c r="C58" s="477">
        <v>27</v>
      </c>
      <c r="D58" s="477">
        <v>27</v>
      </c>
      <c r="E58" s="477">
        <v>20750</v>
      </c>
      <c r="F58" s="569">
        <v>20750</v>
      </c>
    </row>
    <row r="59" spans="1:6">
      <c r="A59" s="570" t="s">
        <v>835</v>
      </c>
      <c r="B59" s="477"/>
      <c r="C59" s="477"/>
      <c r="D59" s="477"/>
      <c r="E59" s="477"/>
      <c r="F59" s="569"/>
    </row>
    <row r="60" spans="1:6" ht="20.100000000000001" customHeight="1">
      <c r="A60" s="563" t="s">
        <v>737</v>
      </c>
      <c r="B60" s="564">
        <v>941</v>
      </c>
      <c r="C60" s="564">
        <v>271</v>
      </c>
      <c r="D60" s="564">
        <v>69</v>
      </c>
      <c r="E60" s="564">
        <v>75170</v>
      </c>
      <c r="F60" s="565">
        <v>37380</v>
      </c>
    </row>
    <row r="61" spans="1:6">
      <c r="A61" s="566" t="s">
        <v>738</v>
      </c>
      <c r="B61" s="564"/>
      <c r="C61" s="564"/>
      <c r="D61" s="564"/>
      <c r="E61" s="564"/>
      <c r="F61" s="565"/>
    </row>
    <row r="62" spans="1:6">
      <c r="A62" s="245" t="s">
        <v>739</v>
      </c>
      <c r="B62" s="439" t="s">
        <v>73</v>
      </c>
      <c r="C62" s="439">
        <v>234</v>
      </c>
      <c r="D62" s="439">
        <v>69</v>
      </c>
      <c r="E62" s="439">
        <v>69400</v>
      </c>
      <c r="F62" s="440">
        <v>37380</v>
      </c>
    </row>
    <row r="63" spans="1:6">
      <c r="A63" s="436" t="s">
        <v>740</v>
      </c>
      <c r="B63" s="439"/>
      <c r="C63" s="439"/>
      <c r="D63" s="439"/>
      <c r="E63" s="439"/>
      <c r="F63" s="440"/>
    </row>
    <row r="64" spans="1:6">
      <c r="A64" s="245" t="s">
        <v>741</v>
      </c>
      <c r="B64" s="439" t="s">
        <v>73</v>
      </c>
      <c r="C64" s="439">
        <v>37</v>
      </c>
      <c r="D64" s="439" t="s">
        <v>824</v>
      </c>
      <c r="E64" s="439">
        <v>5770</v>
      </c>
      <c r="F64" s="440" t="s">
        <v>824</v>
      </c>
    </row>
    <row r="65" spans="1:6">
      <c r="A65" s="436" t="s">
        <v>742</v>
      </c>
      <c r="B65" s="354"/>
      <c r="C65" s="354"/>
      <c r="D65" s="354"/>
      <c r="E65" s="354"/>
      <c r="F65" s="365"/>
    </row>
    <row r="66" spans="1:6" ht="32.1" customHeight="1">
      <c r="A66" s="695" t="s">
        <v>743</v>
      </c>
      <c r="B66" s="695"/>
      <c r="C66" s="695"/>
      <c r="D66" s="695"/>
      <c r="E66" s="695"/>
      <c r="F66" s="695"/>
    </row>
    <row r="68" spans="1:6">
      <c r="B68" s="246"/>
    </row>
  </sheetData>
  <mergeCells count="6">
    <mergeCell ref="A66:F66"/>
    <mergeCell ref="A1:F1"/>
    <mergeCell ref="A2:A3"/>
    <mergeCell ref="B2:B3"/>
    <mergeCell ref="C2:C3"/>
    <mergeCell ref="E2:E3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4"/>
  <sheetViews>
    <sheetView zoomScale="90" zoomScaleNormal="90" workbookViewId="0">
      <selection sqref="A1:G1"/>
    </sheetView>
  </sheetViews>
  <sheetFormatPr defaultRowHeight="15"/>
  <cols>
    <col min="1" max="1" width="36.7109375" style="340" customWidth="1"/>
    <col min="2" max="7" width="11.7109375" style="340" customWidth="1"/>
    <col min="8" max="16384" width="9.140625" style="340"/>
  </cols>
  <sheetData>
    <row r="1" spans="1:7" ht="32.1" customHeight="1">
      <c r="A1" s="621" t="s">
        <v>760</v>
      </c>
      <c r="B1" s="621"/>
      <c r="C1" s="621"/>
      <c r="D1" s="621"/>
      <c r="E1" s="622"/>
      <c r="F1" s="622"/>
      <c r="G1" s="622"/>
    </row>
    <row r="2" spans="1:7" ht="26.1" customHeight="1">
      <c r="A2" s="623" t="s">
        <v>745</v>
      </c>
      <c r="B2" s="628" t="s">
        <v>746</v>
      </c>
      <c r="C2" s="628" t="s">
        <v>747</v>
      </c>
      <c r="D2" s="634" t="s">
        <v>748</v>
      </c>
      <c r="E2" s="681"/>
      <c r="F2" s="634" t="s">
        <v>749</v>
      </c>
      <c r="G2" s="680"/>
    </row>
    <row r="3" spans="1:7" ht="96.75" thickBot="1">
      <c r="A3" s="625"/>
      <c r="B3" s="651"/>
      <c r="C3" s="651"/>
      <c r="D3" s="522" t="s">
        <v>55</v>
      </c>
      <c r="E3" s="522" t="s">
        <v>750</v>
      </c>
      <c r="F3" s="522" t="s">
        <v>55</v>
      </c>
      <c r="G3" s="524" t="s">
        <v>751</v>
      </c>
    </row>
    <row r="4" spans="1:7" ht="23.1" customHeight="1" thickTop="1">
      <c r="A4" s="443" t="s">
        <v>144</v>
      </c>
      <c r="B4" s="444">
        <v>59</v>
      </c>
      <c r="C4" s="445">
        <v>13269</v>
      </c>
      <c r="D4" s="445">
        <v>85483</v>
      </c>
      <c r="E4" s="446">
        <v>13120</v>
      </c>
      <c r="F4" s="445">
        <v>2469438</v>
      </c>
      <c r="G4" s="447">
        <v>377509</v>
      </c>
    </row>
    <row r="5" spans="1:7" ht="17.100000000000001" customHeight="1">
      <c r="A5" s="448" t="s">
        <v>145</v>
      </c>
      <c r="B5" s="449"/>
      <c r="C5" s="449"/>
      <c r="D5" s="449"/>
      <c r="E5" s="450"/>
      <c r="F5" s="450"/>
      <c r="G5" s="451"/>
    </row>
    <row r="6" spans="1:7" ht="17.100000000000001" customHeight="1">
      <c r="A6" s="452" t="s">
        <v>752</v>
      </c>
      <c r="B6" s="453">
        <v>9</v>
      </c>
      <c r="C6" s="453">
        <v>2059</v>
      </c>
      <c r="D6" s="453">
        <v>15350</v>
      </c>
      <c r="E6" s="453">
        <v>2018</v>
      </c>
      <c r="F6" s="453">
        <v>364948</v>
      </c>
      <c r="G6" s="454">
        <v>58227</v>
      </c>
    </row>
    <row r="7" spans="1:7" ht="17.100000000000001" customHeight="1">
      <c r="A7" s="452" t="s">
        <v>753</v>
      </c>
      <c r="B7" s="453">
        <v>4</v>
      </c>
      <c r="C7" s="453">
        <v>600</v>
      </c>
      <c r="D7" s="453">
        <v>7633</v>
      </c>
      <c r="E7" s="453">
        <v>2260</v>
      </c>
      <c r="F7" s="453">
        <v>165116</v>
      </c>
      <c r="G7" s="454">
        <v>45011</v>
      </c>
    </row>
    <row r="8" spans="1:7" ht="17.100000000000001" customHeight="1">
      <c r="A8" s="452" t="s">
        <v>754</v>
      </c>
      <c r="B8" s="453">
        <v>11</v>
      </c>
      <c r="C8" s="453">
        <v>2649</v>
      </c>
      <c r="D8" s="453">
        <v>15973</v>
      </c>
      <c r="E8" s="453">
        <v>2342</v>
      </c>
      <c r="F8" s="453">
        <v>361348</v>
      </c>
      <c r="G8" s="454">
        <v>54399</v>
      </c>
    </row>
    <row r="9" spans="1:7" ht="17.100000000000001" customHeight="1">
      <c r="A9" s="452" t="s">
        <v>755</v>
      </c>
      <c r="B9" s="453">
        <v>10</v>
      </c>
      <c r="C9" s="453">
        <v>2808</v>
      </c>
      <c r="D9" s="453">
        <v>16996</v>
      </c>
      <c r="E9" s="453">
        <v>2123</v>
      </c>
      <c r="F9" s="453">
        <v>542552</v>
      </c>
      <c r="G9" s="454">
        <v>67183</v>
      </c>
    </row>
    <row r="10" spans="1:7" ht="17.100000000000001" customHeight="1">
      <c r="A10" s="452" t="s">
        <v>756</v>
      </c>
      <c r="B10" s="455">
        <v>7</v>
      </c>
      <c r="C10" s="455">
        <v>1216</v>
      </c>
      <c r="D10" s="455">
        <v>13023</v>
      </c>
      <c r="E10" s="455">
        <v>2001</v>
      </c>
      <c r="F10" s="455">
        <v>423744</v>
      </c>
      <c r="G10" s="456">
        <v>65435</v>
      </c>
    </row>
    <row r="11" spans="1:7" ht="17.100000000000001" customHeight="1">
      <c r="A11" s="484" t="s">
        <v>825</v>
      </c>
      <c r="B11" s="455">
        <v>8</v>
      </c>
      <c r="C11" s="455">
        <v>1362</v>
      </c>
      <c r="D11" s="455">
        <v>1884</v>
      </c>
      <c r="E11" s="457">
        <v>389</v>
      </c>
      <c r="F11" s="455">
        <v>47199</v>
      </c>
      <c r="G11" s="456">
        <v>12975</v>
      </c>
    </row>
    <row r="12" spans="1:7" ht="17.100000000000001" customHeight="1">
      <c r="A12" s="452" t="s">
        <v>757</v>
      </c>
      <c r="B12" s="453">
        <v>9</v>
      </c>
      <c r="C12" s="453">
        <v>2294</v>
      </c>
      <c r="D12" s="453">
        <v>14610</v>
      </c>
      <c r="E12" s="457">
        <v>1981</v>
      </c>
      <c r="F12" s="453">
        <v>562149</v>
      </c>
      <c r="G12" s="454">
        <v>72919</v>
      </c>
    </row>
    <row r="13" spans="1:7" ht="17.100000000000001" customHeight="1">
      <c r="A13" s="452" t="s">
        <v>758</v>
      </c>
      <c r="B13" s="453">
        <v>1</v>
      </c>
      <c r="C13" s="453">
        <v>281</v>
      </c>
      <c r="D13" s="453">
        <v>14</v>
      </c>
      <c r="E13" s="453">
        <v>6</v>
      </c>
      <c r="F13" s="453">
        <v>2382</v>
      </c>
      <c r="G13" s="454">
        <v>1360</v>
      </c>
    </row>
    <row r="14" spans="1:7" ht="32.1" customHeight="1">
      <c r="A14" s="424" t="s">
        <v>759</v>
      </c>
    </row>
  </sheetData>
  <mergeCells count="6"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31"/>
  <sheetViews>
    <sheetView zoomScale="90" zoomScaleNormal="90" workbookViewId="0">
      <pane ySplit="3" topLeftCell="A4" activePane="bottomLeft" state="frozen"/>
      <selection pane="bottomLeft" sqref="A1:E1"/>
    </sheetView>
  </sheetViews>
  <sheetFormatPr defaultRowHeight="15"/>
  <cols>
    <col min="1" max="1" width="38.7109375" style="340" customWidth="1"/>
    <col min="2" max="5" width="13.7109375" style="340" customWidth="1"/>
    <col min="6" max="6" width="9.140625" style="179"/>
    <col min="7" max="16384" width="9.140625" style="340"/>
  </cols>
  <sheetData>
    <row r="1" spans="1:8" ht="32.1" customHeight="1">
      <c r="A1" s="621" t="s">
        <v>789</v>
      </c>
      <c r="B1" s="621"/>
      <c r="C1" s="622"/>
      <c r="D1" s="622"/>
      <c r="E1" s="622"/>
    </row>
    <row r="2" spans="1:8" ht="15" customHeight="1">
      <c r="A2" s="623" t="s">
        <v>761</v>
      </c>
      <c r="B2" s="629" t="s">
        <v>762</v>
      </c>
      <c r="C2" s="520"/>
      <c r="D2" s="629" t="s">
        <v>763</v>
      </c>
      <c r="E2" s="528"/>
    </row>
    <row r="3" spans="1:8" ht="75.75" thickBot="1">
      <c r="A3" s="625"/>
      <c r="B3" s="651"/>
      <c r="C3" s="522" t="s">
        <v>764</v>
      </c>
      <c r="D3" s="672"/>
      <c r="E3" s="524" t="s">
        <v>765</v>
      </c>
    </row>
    <row r="4" spans="1:8" ht="23.1" customHeight="1" thickTop="1">
      <c r="A4" s="269" t="s">
        <v>144</v>
      </c>
      <c r="B4" s="458">
        <v>111</v>
      </c>
      <c r="C4" s="459">
        <v>70</v>
      </c>
      <c r="D4" s="460">
        <v>794968</v>
      </c>
      <c r="E4" s="461">
        <v>255731</v>
      </c>
      <c r="G4" s="246"/>
    </row>
    <row r="5" spans="1:8">
      <c r="A5" s="270" t="s">
        <v>145</v>
      </c>
      <c r="B5" s="462"/>
      <c r="C5" s="462"/>
      <c r="D5" s="462"/>
      <c r="E5" s="463"/>
      <c r="H5" s="246"/>
    </row>
    <row r="6" spans="1:8">
      <c r="A6" s="53" t="s">
        <v>146</v>
      </c>
      <c r="B6" s="455"/>
      <c r="C6" s="455"/>
      <c r="D6" s="455"/>
      <c r="E6" s="456"/>
    </row>
    <row r="7" spans="1:8">
      <c r="A7" s="387" t="s">
        <v>147</v>
      </c>
      <c r="B7" s="455"/>
      <c r="C7" s="455"/>
      <c r="D7" s="455"/>
      <c r="E7" s="456"/>
    </row>
    <row r="8" spans="1:8">
      <c r="A8" s="53" t="s">
        <v>766</v>
      </c>
      <c r="B8" s="462">
        <v>22</v>
      </c>
      <c r="C8" s="462">
        <v>13</v>
      </c>
      <c r="D8" s="462">
        <v>117215</v>
      </c>
      <c r="E8" s="463">
        <v>56232</v>
      </c>
    </row>
    <row r="9" spans="1:8">
      <c r="A9" s="272" t="s">
        <v>767</v>
      </c>
      <c r="B9" s="455"/>
      <c r="C9" s="455"/>
      <c r="D9" s="455"/>
      <c r="E9" s="456"/>
    </row>
    <row r="10" spans="1:8">
      <c r="A10" s="53" t="s">
        <v>768</v>
      </c>
      <c r="B10" s="462">
        <v>5</v>
      </c>
      <c r="C10" s="464">
        <v>5</v>
      </c>
      <c r="D10" s="462">
        <v>328874</v>
      </c>
      <c r="E10" s="463">
        <v>146915</v>
      </c>
      <c r="H10" s="246"/>
    </row>
    <row r="11" spans="1:8">
      <c r="A11" s="272" t="s">
        <v>769</v>
      </c>
      <c r="B11" s="455"/>
      <c r="C11" s="455"/>
      <c r="D11" s="455"/>
      <c r="E11" s="456"/>
    </row>
    <row r="12" spans="1:8">
      <c r="A12" s="287" t="s">
        <v>770</v>
      </c>
      <c r="B12" s="462">
        <v>10</v>
      </c>
      <c r="C12" s="455">
        <v>5</v>
      </c>
      <c r="D12" s="462">
        <v>23110</v>
      </c>
      <c r="E12" s="463">
        <v>6035</v>
      </c>
    </row>
    <row r="13" spans="1:8">
      <c r="A13" s="267" t="s">
        <v>771</v>
      </c>
      <c r="B13" s="455"/>
      <c r="C13" s="455"/>
      <c r="D13" s="455"/>
      <c r="E13" s="456"/>
    </row>
    <row r="14" spans="1:8">
      <c r="A14" s="287" t="s">
        <v>772</v>
      </c>
      <c r="B14" s="462">
        <v>17</v>
      </c>
      <c r="C14" s="455">
        <v>7</v>
      </c>
      <c r="D14" s="462">
        <v>17685</v>
      </c>
      <c r="E14" s="463">
        <v>1200</v>
      </c>
    </row>
    <row r="15" spans="1:8">
      <c r="A15" s="267" t="s">
        <v>773</v>
      </c>
      <c r="B15" s="455"/>
      <c r="C15" s="455"/>
      <c r="D15" s="455"/>
      <c r="E15" s="456"/>
    </row>
    <row r="16" spans="1:8">
      <c r="A16" s="287" t="s">
        <v>774</v>
      </c>
      <c r="B16" s="485" t="s">
        <v>384</v>
      </c>
      <c r="C16" s="485" t="s">
        <v>384</v>
      </c>
      <c r="D16" s="462">
        <v>13030</v>
      </c>
      <c r="E16" s="486" t="s">
        <v>384</v>
      </c>
    </row>
    <row r="17" spans="1:5">
      <c r="A17" s="267" t="s">
        <v>775</v>
      </c>
      <c r="B17" s="455"/>
      <c r="C17" s="455"/>
      <c r="D17" s="455"/>
      <c r="E17" s="456"/>
    </row>
    <row r="18" spans="1:5">
      <c r="A18" s="287" t="s">
        <v>776</v>
      </c>
      <c r="B18" s="462">
        <v>14</v>
      </c>
      <c r="C18" s="465">
        <v>10</v>
      </c>
      <c r="D18" s="462">
        <v>17692</v>
      </c>
      <c r="E18" s="463">
        <v>3142</v>
      </c>
    </row>
    <row r="19" spans="1:5">
      <c r="A19" s="267" t="s">
        <v>777</v>
      </c>
      <c r="B19" s="465"/>
      <c r="C19" s="465"/>
      <c r="D19" s="465"/>
      <c r="E19" s="466"/>
    </row>
    <row r="20" spans="1:5">
      <c r="A20" s="287" t="s">
        <v>778</v>
      </c>
      <c r="B20" s="464">
        <v>2</v>
      </c>
      <c r="C20" s="464">
        <v>2</v>
      </c>
      <c r="D20" s="462">
        <v>6140</v>
      </c>
      <c r="E20" s="463">
        <v>1098</v>
      </c>
    </row>
    <row r="21" spans="1:5">
      <c r="A21" s="267" t="s">
        <v>779</v>
      </c>
      <c r="B21" s="465"/>
      <c r="C21" s="465"/>
      <c r="D21" s="465"/>
      <c r="E21" s="466"/>
    </row>
    <row r="22" spans="1:5">
      <c r="A22" s="287" t="s">
        <v>780</v>
      </c>
      <c r="B22" s="462">
        <v>31</v>
      </c>
      <c r="C22" s="462">
        <v>22</v>
      </c>
      <c r="D22" s="462">
        <v>167872</v>
      </c>
      <c r="E22" s="463">
        <v>23346</v>
      </c>
    </row>
    <row r="23" spans="1:5">
      <c r="A23" s="267" t="s">
        <v>781</v>
      </c>
      <c r="B23" s="465"/>
      <c r="C23" s="465"/>
      <c r="D23" s="465"/>
      <c r="E23" s="466"/>
    </row>
    <row r="24" spans="1:5">
      <c r="A24" s="287" t="s">
        <v>782</v>
      </c>
      <c r="B24" s="462">
        <v>9</v>
      </c>
      <c r="C24" s="462">
        <v>6</v>
      </c>
      <c r="D24" s="462">
        <v>100898</v>
      </c>
      <c r="E24" s="463">
        <v>16000</v>
      </c>
    </row>
    <row r="25" spans="1:5">
      <c r="A25" s="267" t="s">
        <v>783</v>
      </c>
      <c r="B25" s="465"/>
      <c r="C25" s="465"/>
      <c r="D25" s="465"/>
      <c r="E25" s="466"/>
    </row>
    <row r="26" spans="1:5">
      <c r="A26" s="287" t="s">
        <v>784</v>
      </c>
      <c r="B26" s="462">
        <v>1</v>
      </c>
      <c r="C26" s="485" t="s">
        <v>384</v>
      </c>
      <c r="D26" s="462">
        <v>531</v>
      </c>
      <c r="E26" s="463">
        <v>84</v>
      </c>
    </row>
    <row r="27" spans="1:5">
      <c r="A27" s="267" t="s">
        <v>785</v>
      </c>
      <c r="B27" s="465"/>
      <c r="C27" s="465"/>
      <c r="D27" s="465"/>
      <c r="E27" s="466"/>
    </row>
    <row r="28" spans="1:5" ht="26.1" customHeight="1">
      <c r="A28" s="1" t="s">
        <v>786</v>
      </c>
      <c r="B28" s="485" t="s">
        <v>384</v>
      </c>
      <c r="C28" s="485" t="s">
        <v>384</v>
      </c>
      <c r="D28" s="462">
        <v>1921</v>
      </c>
      <c r="E28" s="463">
        <v>1679</v>
      </c>
    </row>
    <row r="29" spans="1:5" ht="24.75" customHeight="1">
      <c r="A29" s="46" t="s">
        <v>787</v>
      </c>
      <c r="B29" s="467"/>
      <c r="C29" s="467"/>
      <c r="D29" s="467"/>
      <c r="E29" s="468"/>
    </row>
    <row r="31" spans="1:5" ht="21.95" customHeight="1">
      <c r="A31" s="696" t="s">
        <v>788</v>
      </c>
      <c r="B31" s="696"/>
      <c r="C31" s="696"/>
      <c r="D31" s="696"/>
    </row>
  </sheetData>
  <mergeCells count="5">
    <mergeCell ref="A1:E1"/>
    <mergeCell ref="A2:A3"/>
    <mergeCell ref="B2:B3"/>
    <mergeCell ref="D2:D3"/>
    <mergeCell ref="A31:D31"/>
  </mergeCells>
  <pageMargins left="0.7" right="0.7" top="0.75" bottom="0.75" header="0.3" footer="0.3"/>
  <pageSetup paperSize="9" scale="86" fitToWidth="0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2"/>
  <sheetViews>
    <sheetView zoomScale="90" zoomScaleNormal="90" workbookViewId="0">
      <selection activeCell="H28" sqref="H28"/>
    </sheetView>
  </sheetViews>
  <sheetFormatPr defaultRowHeight="15"/>
  <cols>
    <col min="1" max="1" width="38.7109375" customWidth="1"/>
    <col min="2" max="5" width="19.7109375" customWidth="1"/>
    <col min="7" max="7" width="10.42578125" bestFit="1" customWidth="1"/>
  </cols>
  <sheetData>
    <row r="1" spans="1:9" ht="42.95" customHeight="1">
      <c r="A1" s="621" t="s">
        <v>826</v>
      </c>
      <c r="B1" s="621"/>
      <c r="C1" s="622"/>
      <c r="D1" s="622"/>
      <c r="E1" s="622"/>
    </row>
    <row r="2" spans="1:9">
      <c r="A2" s="623" t="s">
        <v>8</v>
      </c>
      <c r="B2" s="518">
        <v>2015</v>
      </c>
      <c r="C2" s="634">
        <v>2016</v>
      </c>
      <c r="D2" s="680"/>
      <c r="E2" s="680"/>
    </row>
    <row r="3" spans="1:9" ht="48.75" thickBot="1">
      <c r="A3" s="625"/>
      <c r="B3" s="698" t="s">
        <v>162</v>
      </c>
      <c r="C3" s="699"/>
      <c r="D3" s="522" t="s">
        <v>815</v>
      </c>
      <c r="E3" s="524" t="s">
        <v>640</v>
      </c>
    </row>
    <row r="4" spans="1:9" ht="26.1" customHeight="1" thickTop="1">
      <c r="A4" s="52" t="s">
        <v>144</v>
      </c>
      <c r="B4" s="271">
        <v>5460</v>
      </c>
      <c r="C4" s="271">
        <v>4156</v>
      </c>
      <c r="D4" s="276">
        <v>76.099999999999994</v>
      </c>
      <c r="E4" s="275">
        <v>23.8</v>
      </c>
      <c r="F4" s="334"/>
      <c r="G4" s="340"/>
      <c r="H4" s="340"/>
      <c r="I4" s="340"/>
    </row>
    <row r="5" spans="1:9">
      <c r="A5" s="55" t="s">
        <v>145</v>
      </c>
      <c r="B5" s="54"/>
      <c r="C5" s="54"/>
      <c r="D5" s="49"/>
      <c r="E5" s="50"/>
      <c r="F5" s="334"/>
      <c r="G5" s="340"/>
      <c r="H5" s="340"/>
      <c r="I5" s="340"/>
    </row>
    <row r="6" spans="1:9">
      <c r="A6" s="53" t="s">
        <v>163</v>
      </c>
      <c r="B6" s="168"/>
      <c r="C6" s="168"/>
      <c r="D6" s="168"/>
      <c r="E6" s="265"/>
      <c r="F6" s="334"/>
      <c r="G6" s="340"/>
      <c r="H6" s="340"/>
      <c r="I6" s="340"/>
    </row>
    <row r="7" spans="1:9">
      <c r="A7" s="53" t="s">
        <v>148</v>
      </c>
      <c r="B7" s="335">
        <v>4873</v>
      </c>
      <c r="C7" s="335">
        <v>3449</v>
      </c>
      <c r="D7" s="239">
        <v>70.8</v>
      </c>
      <c r="E7" s="240">
        <v>30.7</v>
      </c>
      <c r="F7" s="334"/>
      <c r="G7" s="340"/>
      <c r="H7" s="340"/>
      <c r="I7" s="340"/>
    </row>
    <row r="8" spans="1:9">
      <c r="A8" s="55" t="s">
        <v>149</v>
      </c>
      <c r="B8" s="335"/>
      <c r="C8" s="335"/>
      <c r="D8" s="264"/>
      <c r="E8" s="265"/>
      <c r="F8" s="334"/>
      <c r="G8" s="340"/>
      <c r="H8" s="340"/>
      <c r="I8" s="340"/>
    </row>
    <row r="9" spans="1:9">
      <c r="A9" s="57" t="s">
        <v>150</v>
      </c>
      <c r="B9" s="335">
        <v>1743</v>
      </c>
      <c r="C9" s="335">
        <v>1429</v>
      </c>
      <c r="D9" s="239">
        <v>82</v>
      </c>
      <c r="E9" s="240">
        <v>43.4</v>
      </c>
      <c r="F9" s="334"/>
      <c r="G9" s="340"/>
      <c r="H9" s="340"/>
      <c r="I9" s="340"/>
    </row>
    <row r="10" spans="1:9">
      <c r="A10" s="56" t="s">
        <v>151</v>
      </c>
      <c r="B10" s="335"/>
      <c r="C10" s="335"/>
      <c r="D10" s="264"/>
      <c r="E10" s="265"/>
      <c r="F10" s="334"/>
      <c r="G10" s="340"/>
      <c r="H10" s="340"/>
      <c r="I10" s="340"/>
    </row>
    <row r="11" spans="1:9">
      <c r="A11" s="4" t="s">
        <v>152</v>
      </c>
      <c r="B11" s="335">
        <v>322</v>
      </c>
      <c r="C11" s="335">
        <v>438</v>
      </c>
      <c r="D11" s="239">
        <v>136</v>
      </c>
      <c r="E11" s="240">
        <v>10.3</v>
      </c>
      <c r="F11" s="334"/>
      <c r="G11" s="340"/>
      <c r="H11" s="340"/>
      <c r="I11" s="340"/>
    </row>
    <row r="12" spans="1:9">
      <c r="A12" s="44" t="s">
        <v>153</v>
      </c>
      <c r="B12" s="335"/>
      <c r="C12" s="335"/>
      <c r="D12" s="264"/>
      <c r="E12" s="265"/>
      <c r="F12" s="334"/>
      <c r="G12" s="340"/>
      <c r="H12" s="340"/>
      <c r="I12" s="340"/>
    </row>
    <row r="13" spans="1:9">
      <c r="A13" s="2" t="s">
        <v>154</v>
      </c>
      <c r="B13" s="335">
        <v>206</v>
      </c>
      <c r="C13" s="335">
        <v>182</v>
      </c>
      <c r="D13" s="239">
        <v>88.3</v>
      </c>
      <c r="E13" s="240">
        <v>14.3</v>
      </c>
      <c r="F13" s="334"/>
      <c r="G13" s="340"/>
      <c r="H13" s="340"/>
      <c r="I13" s="340"/>
    </row>
    <row r="14" spans="1:9">
      <c r="A14" s="44" t="s">
        <v>155</v>
      </c>
      <c r="B14" s="335"/>
      <c r="C14" s="335"/>
      <c r="D14" s="264"/>
      <c r="E14" s="265"/>
      <c r="F14" s="334"/>
      <c r="G14" s="340"/>
      <c r="H14" s="340"/>
      <c r="I14" s="340"/>
    </row>
    <row r="15" spans="1:9">
      <c r="A15" s="59" t="s">
        <v>156</v>
      </c>
      <c r="B15" s="335"/>
      <c r="C15" s="335"/>
      <c r="D15" s="264"/>
      <c r="E15" s="265"/>
      <c r="F15" s="334"/>
      <c r="G15" s="340"/>
      <c r="H15" s="340"/>
      <c r="I15" s="340"/>
    </row>
    <row r="16" spans="1:9">
      <c r="A16" s="44" t="s">
        <v>157</v>
      </c>
      <c r="B16" s="335"/>
      <c r="C16" s="335"/>
      <c r="D16" s="264"/>
      <c r="E16" s="265"/>
      <c r="F16" s="334"/>
      <c r="G16" s="340"/>
      <c r="H16" s="340"/>
      <c r="I16" s="340"/>
    </row>
    <row r="17" spans="1:9">
      <c r="A17" s="45" t="s">
        <v>158</v>
      </c>
      <c r="B17" s="335">
        <v>74</v>
      </c>
      <c r="C17" s="335">
        <v>57</v>
      </c>
      <c r="D17" s="239">
        <v>77</v>
      </c>
      <c r="E17" s="240">
        <v>20.7</v>
      </c>
      <c r="F17" s="334"/>
      <c r="G17" s="340"/>
      <c r="H17" s="340"/>
      <c r="I17" s="340"/>
    </row>
    <row r="18" spans="1:9">
      <c r="A18" s="58" t="s">
        <v>159</v>
      </c>
      <c r="B18" s="335"/>
      <c r="C18" s="335"/>
      <c r="D18" s="262"/>
      <c r="E18" s="263"/>
      <c r="F18" s="334"/>
      <c r="G18" s="340"/>
      <c r="H18" s="340"/>
      <c r="I18" s="340"/>
    </row>
    <row r="19" spans="1:9">
      <c r="A19" s="45" t="s">
        <v>160</v>
      </c>
      <c r="B19" s="335">
        <v>3875</v>
      </c>
      <c r="C19" s="335">
        <v>2937</v>
      </c>
      <c r="D19" s="239">
        <v>75.8</v>
      </c>
      <c r="E19" s="240">
        <v>30.7</v>
      </c>
      <c r="F19" s="334"/>
      <c r="G19" s="340"/>
      <c r="H19" s="340"/>
      <c r="I19" s="340"/>
    </row>
    <row r="20" spans="1:9">
      <c r="A20" s="58" t="s">
        <v>161</v>
      </c>
      <c r="B20" s="15"/>
      <c r="C20" s="15"/>
      <c r="D20" s="15"/>
      <c r="E20" s="26"/>
      <c r="F20" s="124"/>
      <c r="G20" s="340"/>
      <c r="H20" s="340"/>
      <c r="I20" s="340"/>
    </row>
    <row r="21" spans="1:9">
      <c r="A21" s="697" t="s">
        <v>562</v>
      </c>
      <c r="B21" s="697"/>
      <c r="C21" s="697"/>
      <c r="D21" s="697"/>
      <c r="E21" s="697"/>
    </row>
    <row r="22" spans="1:9" ht="15.75" customHeight="1">
      <c r="A22" s="129" t="s">
        <v>563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28"/>
  <sheetViews>
    <sheetView zoomScale="90" zoomScaleNormal="90" workbookViewId="0">
      <selection activeCell="C23" sqref="C23"/>
    </sheetView>
  </sheetViews>
  <sheetFormatPr defaultRowHeight="15"/>
  <cols>
    <col min="1" max="1" width="48.7109375" customWidth="1"/>
    <col min="2" max="2" width="24.28515625" style="258" customWidth="1"/>
    <col min="3" max="3" width="20.28515625" style="258" customWidth="1"/>
    <col min="4" max="5" width="25.7109375" customWidth="1"/>
    <col min="6" max="6" width="9.140625" style="179"/>
  </cols>
  <sheetData>
    <row r="1" spans="1:6" ht="32.1" customHeight="1">
      <c r="A1" s="621" t="s">
        <v>818</v>
      </c>
      <c r="B1" s="621"/>
      <c r="C1" s="621"/>
      <c r="D1" s="622"/>
      <c r="E1" s="622"/>
    </row>
    <row r="2" spans="1:6" ht="15" customHeight="1">
      <c r="A2" s="623" t="s">
        <v>8</v>
      </c>
      <c r="B2" s="518">
        <v>2015</v>
      </c>
      <c r="C2" s="634">
        <v>2016</v>
      </c>
      <c r="D2" s="680"/>
      <c r="E2" s="680"/>
    </row>
    <row r="3" spans="1:6" ht="45.95" customHeight="1" thickBot="1">
      <c r="A3" s="625"/>
      <c r="B3" s="698" t="s">
        <v>162</v>
      </c>
      <c r="C3" s="699"/>
      <c r="D3" s="522" t="s">
        <v>819</v>
      </c>
      <c r="E3" s="524" t="s">
        <v>640</v>
      </c>
    </row>
    <row r="4" spans="1:6" ht="24.95" customHeight="1" thickTop="1">
      <c r="A4" s="269" t="s">
        <v>164</v>
      </c>
      <c r="B4" s="277">
        <f>B6+B8</f>
        <v>2599</v>
      </c>
      <c r="C4" s="277">
        <f>C6+C8</f>
        <v>2774</v>
      </c>
      <c r="D4" s="276">
        <v>106.7</v>
      </c>
      <c r="E4" s="275">
        <v>29.6</v>
      </c>
      <c r="F4" s="393"/>
    </row>
    <row r="5" spans="1:6">
      <c r="A5" s="270" t="s">
        <v>165</v>
      </c>
      <c r="B5" s="264"/>
      <c r="C5" s="264"/>
      <c r="D5" s="264"/>
      <c r="E5" s="311"/>
    </row>
    <row r="6" spans="1:6">
      <c r="A6" s="261" t="s">
        <v>166</v>
      </c>
      <c r="B6" s="279">
        <v>111</v>
      </c>
      <c r="C6" s="279">
        <v>119</v>
      </c>
      <c r="D6" s="266">
        <v>107.2</v>
      </c>
      <c r="E6" s="312">
        <v>25.2</v>
      </c>
      <c r="F6" s="395"/>
    </row>
    <row r="7" spans="1:6">
      <c r="A7" s="272" t="s">
        <v>167</v>
      </c>
      <c r="B7" s="264"/>
      <c r="C7" s="264"/>
      <c r="D7" s="266"/>
      <c r="E7" s="312"/>
    </row>
    <row r="8" spans="1:6">
      <c r="A8" s="261" t="s">
        <v>168</v>
      </c>
      <c r="B8" s="279">
        <v>2488</v>
      </c>
      <c r="C8" s="279">
        <v>2655</v>
      </c>
      <c r="D8" s="280">
        <v>106.7</v>
      </c>
      <c r="E8" s="312">
        <v>29.8</v>
      </c>
      <c r="F8" s="340"/>
    </row>
    <row r="9" spans="1:6">
      <c r="A9" s="273" t="s">
        <v>34</v>
      </c>
      <c r="B9" s="264"/>
      <c r="C9" s="264"/>
      <c r="D9" s="266"/>
      <c r="E9" s="312"/>
    </row>
    <row r="10" spans="1:6">
      <c r="A10" s="274" t="s">
        <v>169</v>
      </c>
      <c r="B10" s="394">
        <f>B12+B14</f>
        <v>136</v>
      </c>
      <c r="C10" s="394">
        <f>C12+C14</f>
        <v>153</v>
      </c>
      <c r="D10" s="280">
        <v>112.5</v>
      </c>
      <c r="E10" s="314">
        <v>22.8</v>
      </c>
    </row>
    <row r="11" spans="1:6">
      <c r="A11" s="270" t="s">
        <v>174</v>
      </c>
      <c r="B11" s="264"/>
      <c r="C11" s="264"/>
      <c r="D11" s="266"/>
      <c r="E11" s="312"/>
    </row>
    <row r="12" spans="1:6">
      <c r="A12" s="260" t="s">
        <v>170</v>
      </c>
      <c r="B12" s="264">
        <v>4</v>
      </c>
      <c r="C12" s="224">
        <v>6</v>
      </c>
      <c r="D12" s="280">
        <v>150</v>
      </c>
      <c r="E12" s="349">
        <v>17.100000000000001</v>
      </c>
    </row>
    <row r="13" spans="1:6">
      <c r="A13" s="267" t="s">
        <v>171</v>
      </c>
      <c r="B13" s="264"/>
      <c r="C13" s="264"/>
      <c r="D13" s="266"/>
      <c r="E13" s="312"/>
    </row>
    <row r="14" spans="1:6">
      <c r="A14" s="260" t="s">
        <v>172</v>
      </c>
      <c r="B14" s="279">
        <v>132</v>
      </c>
      <c r="C14" s="224">
        <v>147</v>
      </c>
      <c r="D14" s="280">
        <v>111.4</v>
      </c>
      <c r="E14" s="312">
        <v>23.1</v>
      </c>
    </row>
    <row r="15" spans="1:6">
      <c r="A15" s="267" t="s">
        <v>173</v>
      </c>
      <c r="B15" s="264"/>
      <c r="C15" s="264"/>
      <c r="D15" s="268"/>
      <c r="E15" s="313"/>
    </row>
    <row r="16" spans="1:6" ht="45.95" customHeight="1">
      <c r="A16" s="697" t="s">
        <v>565</v>
      </c>
      <c r="B16" s="697"/>
      <c r="C16" s="697"/>
      <c r="D16" s="697"/>
      <c r="E16" s="697"/>
    </row>
    <row r="18" spans="4:4">
      <c r="D18" s="259"/>
    </row>
    <row r="19" spans="4:4">
      <c r="D19" s="259"/>
    </row>
    <row r="20" spans="4:4">
      <c r="D20" s="259"/>
    </row>
    <row r="21" spans="4:4">
      <c r="D21" s="259"/>
    </row>
    <row r="22" spans="4:4">
      <c r="D22" s="259"/>
    </row>
    <row r="23" spans="4:4">
      <c r="D23" s="259"/>
    </row>
    <row r="24" spans="4:4">
      <c r="D24" s="259"/>
    </row>
    <row r="25" spans="4:4">
      <c r="D25" s="259"/>
    </row>
    <row r="26" spans="4:4">
      <c r="D26" s="259"/>
    </row>
    <row r="27" spans="4:4">
      <c r="D27" s="259"/>
    </row>
    <row r="28" spans="4:4">
      <c r="D28" s="259"/>
    </row>
  </sheetData>
  <mergeCells count="5">
    <mergeCell ref="A16:E16"/>
    <mergeCell ref="A1:E1"/>
    <mergeCell ref="A2:A3"/>
    <mergeCell ref="C2:E2"/>
    <mergeCell ref="B3:C3"/>
  </mergeCells>
  <pageMargins left="0.7" right="0.7" top="0.75" bottom="0.75" header="0.3" footer="0.3"/>
  <pageSetup paperSize="9" scale="85" fitToHeight="0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1"/>
  <sheetViews>
    <sheetView zoomScale="90" zoomScaleNormal="90" workbookViewId="0">
      <selection activeCell="I14" sqref="I14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621" t="s">
        <v>817</v>
      </c>
      <c r="B1" s="621"/>
      <c r="C1" s="622"/>
      <c r="D1" s="622"/>
      <c r="E1" s="622"/>
    </row>
    <row r="2" spans="1:9">
      <c r="A2" s="623" t="s">
        <v>8</v>
      </c>
      <c r="B2" s="518">
        <v>2015</v>
      </c>
      <c r="C2" s="634">
        <v>2016</v>
      </c>
      <c r="D2" s="680"/>
      <c r="E2" s="680"/>
    </row>
    <row r="3" spans="1:9" ht="48.75" thickBot="1">
      <c r="A3" s="625"/>
      <c r="B3" s="698" t="s">
        <v>162</v>
      </c>
      <c r="C3" s="699"/>
      <c r="D3" s="522" t="s">
        <v>819</v>
      </c>
      <c r="E3" s="524" t="s">
        <v>640</v>
      </c>
    </row>
    <row r="4" spans="1:9" ht="26.1" customHeight="1" thickTop="1">
      <c r="A4" s="52" t="s">
        <v>144</v>
      </c>
      <c r="B4" s="282">
        <v>2094</v>
      </c>
      <c r="C4" s="282">
        <v>1541</v>
      </c>
      <c r="D4" s="233">
        <v>73.599999999999994</v>
      </c>
      <c r="E4" s="235">
        <v>17.600000000000001</v>
      </c>
      <c r="F4" s="278"/>
      <c r="G4" s="340"/>
    </row>
    <row r="5" spans="1:9">
      <c r="A5" s="55" t="s">
        <v>145</v>
      </c>
      <c r="B5" s="283"/>
      <c r="C5" s="283"/>
      <c r="D5" s="234"/>
      <c r="E5" s="236"/>
      <c r="G5" s="340"/>
    </row>
    <row r="6" spans="1:9">
      <c r="A6" s="4" t="s">
        <v>567</v>
      </c>
      <c r="B6" s="279">
        <v>802</v>
      </c>
      <c r="C6" s="279">
        <v>492</v>
      </c>
      <c r="D6" s="490">
        <v>61.3</v>
      </c>
      <c r="E6" s="491">
        <v>13.4</v>
      </c>
      <c r="G6" s="340"/>
    </row>
    <row r="7" spans="1:9">
      <c r="A7" s="55" t="s">
        <v>568</v>
      </c>
      <c r="B7" s="279"/>
      <c r="C7" s="279"/>
      <c r="D7" s="280"/>
      <c r="E7" s="281"/>
      <c r="G7" s="340"/>
    </row>
    <row r="8" spans="1:9">
      <c r="A8" s="63" t="s">
        <v>175</v>
      </c>
      <c r="B8" s="279">
        <v>776</v>
      </c>
      <c r="C8" s="279">
        <v>483</v>
      </c>
      <c r="D8" s="490">
        <v>62.2</v>
      </c>
      <c r="E8" s="491">
        <v>13.7</v>
      </c>
      <c r="G8" s="340"/>
      <c r="H8" s="246"/>
    </row>
    <row r="9" spans="1:9">
      <c r="A9" s="56" t="s">
        <v>176</v>
      </c>
      <c r="B9" s="279"/>
      <c r="C9" s="279"/>
      <c r="D9" s="280"/>
      <c r="E9" s="281"/>
      <c r="G9" s="340"/>
    </row>
    <row r="10" spans="1:9">
      <c r="A10" s="63" t="s">
        <v>177</v>
      </c>
      <c r="B10" s="279">
        <v>24</v>
      </c>
      <c r="C10" s="279">
        <v>8</v>
      </c>
      <c r="D10" s="490">
        <v>33.299999999999997</v>
      </c>
      <c r="E10" s="491">
        <v>6.4</v>
      </c>
      <c r="G10" s="340"/>
    </row>
    <row r="11" spans="1:9">
      <c r="A11" s="56" t="s">
        <v>178</v>
      </c>
      <c r="B11" s="279"/>
      <c r="C11" s="279"/>
      <c r="D11" s="280"/>
      <c r="E11" s="281"/>
      <c r="G11" s="340"/>
    </row>
    <row r="12" spans="1:9">
      <c r="A12" s="45" t="s">
        <v>179</v>
      </c>
      <c r="B12" s="279">
        <v>2</v>
      </c>
      <c r="C12" s="279">
        <v>1</v>
      </c>
      <c r="D12" s="490">
        <v>50</v>
      </c>
      <c r="E12" s="491">
        <v>14.3</v>
      </c>
      <c r="G12" s="340"/>
      <c r="I12" s="246"/>
    </row>
    <row r="13" spans="1:9">
      <c r="A13" s="58" t="s">
        <v>180</v>
      </c>
      <c r="B13" s="279"/>
      <c r="C13" s="279"/>
      <c r="D13" s="280"/>
      <c r="E13" s="281"/>
      <c r="G13" s="340"/>
    </row>
    <row r="14" spans="1:9">
      <c r="A14" s="2" t="s">
        <v>181</v>
      </c>
      <c r="B14" s="279">
        <v>1049</v>
      </c>
      <c r="C14" s="279">
        <v>782</v>
      </c>
      <c r="D14" s="490">
        <v>74.5</v>
      </c>
      <c r="E14" s="491">
        <v>18</v>
      </c>
      <c r="F14" s="396"/>
      <c r="G14" s="340"/>
    </row>
    <row r="15" spans="1:9">
      <c r="A15" s="44" t="s">
        <v>182</v>
      </c>
      <c r="B15" s="279"/>
      <c r="C15" s="279"/>
      <c r="D15" s="280"/>
      <c r="E15" s="281"/>
      <c r="G15" s="340"/>
    </row>
    <row r="16" spans="1:9">
      <c r="A16" s="2" t="s">
        <v>183</v>
      </c>
      <c r="B16" s="279">
        <v>243</v>
      </c>
      <c r="C16" s="279">
        <v>267</v>
      </c>
      <c r="D16" s="490">
        <v>109.9</v>
      </c>
      <c r="E16" s="491">
        <v>36.1</v>
      </c>
      <c r="F16" s="286"/>
      <c r="G16" s="340"/>
    </row>
    <row r="17" spans="1:7">
      <c r="A17" s="92" t="s">
        <v>184</v>
      </c>
      <c r="B17" s="51"/>
      <c r="C17" s="51"/>
      <c r="D17" s="51"/>
      <c r="E17" s="232"/>
      <c r="F17" s="286"/>
      <c r="G17" s="340"/>
    </row>
    <row r="18" spans="1:7" ht="15" customHeight="1">
      <c r="A18" s="697" t="s">
        <v>564</v>
      </c>
      <c r="B18" s="697"/>
      <c r="C18" s="697"/>
      <c r="D18" s="697"/>
      <c r="E18" s="697"/>
      <c r="F18" s="286"/>
      <c r="G18" s="340"/>
    </row>
    <row r="19" spans="1:7">
      <c r="A19" s="682" t="s">
        <v>627</v>
      </c>
      <c r="B19" s="682"/>
      <c r="C19" s="682"/>
      <c r="D19" s="682"/>
      <c r="E19" s="682"/>
      <c r="F19" s="286"/>
      <c r="G19" s="286"/>
    </row>
    <row r="20" spans="1:7">
      <c r="A20" s="126" t="s">
        <v>566</v>
      </c>
      <c r="F20" s="286"/>
      <c r="G20" s="286"/>
    </row>
    <row r="21" spans="1:7">
      <c r="A21" s="700" t="s">
        <v>628</v>
      </c>
      <c r="B21" s="701"/>
      <c r="C21" s="701"/>
      <c r="D21" s="701"/>
      <c r="E21" s="701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79"/>
  </cols>
  <sheetData>
    <row r="1" spans="1:8" ht="32.1" customHeight="1">
      <c r="A1" s="621" t="s">
        <v>816</v>
      </c>
      <c r="B1" s="621"/>
      <c r="C1" s="622"/>
      <c r="D1" s="622"/>
      <c r="E1" s="622"/>
    </row>
    <row r="2" spans="1:8">
      <c r="A2" s="623" t="s">
        <v>8</v>
      </c>
      <c r="B2" s="518">
        <v>2015</v>
      </c>
      <c r="C2" s="634">
        <v>2016</v>
      </c>
      <c r="D2" s="680"/>
      <c r="E2" s="680"/>
    </row>
    <row r="3" spans="1:8" ht="48.75" thickBot="1">
      <c r="A3" s="625"/>
      <c r="B3" s="698" t="s">
        <v>162</v>
      </c>
      <c r="C3" s="699"/>
      <c r="D3" s="524" t="s">
        <v>815</v>
      </c>
      <c r="E3" s="524" t="s">
        <v>584</v>
      </c>
    </row>
    <row r="4" spans="1:8" ht="26.1" customHeight="1" thickTop="1">
      <c r="A4" s="52" t="s">
        <v>144</v>
      </c>
      <c r="B4" s="282">
        <v>802</v>
      </c>
      <c r="C4" s="282">
        <v>492</v>
      </c>
      <c r="D4" s="257">
        <v>61.3</v>
      </c>
      <c r="E4" s="235">
        <v>100</v>
      </c>
      <c r="F4" s="143"/>
      <c r="G4" s="122"/>
      <c r="H4" s="122"/>
    </row>
    <row r="5" spans="1:8">
      <c r="A5" s="55" t="s">
        <v>145</v>
      </c>
      <c r="B5" s="283"/>
      <c r="C5" s="283"/>
      <c r="D5" s="234"/>
      <c r="E5" s="236"/>
      <c r="F5" s="143"/>
      <c r="G5" s="122"/>
      <c r="H5" s="122"/>
    </row>
    <row r="6" spans="1:8">
      <c r="A6" s="53" t="s">
        <v>187</v>
      </c>
      <c r="B6" s="279"/>
      <c r="C6" s="279"/>
      <c r="D6" s="38"/>
      <c r="E6" s="231"/>
      <c r="F6" s="143"/>
      <c r="G6" s="122"/>
      <c r="H6" s="122"/>
    </row>
    <row r="7" spans="1:8">
      <c r="A7" s="55" t="s">
        <v>188</v>
      </c>
      <c r="B7" s="279"/>
      <c r="C7" s="279"/>
      <c r="D7" s="280"/>
      <c r="E7" s="231"/>
      <c r="F7" s="143"/>
      <c r="G7" s="122"/>
      <c r="H7" s="122"/>
    </row>
    <row r="8" spans="1:8">
      <c r="A8" s="66" t="s">
        <v>189</v>
      </c>
      <c r="B8" s="279">
        <v>168</v>
      </c>
      <c r="C8" s="279">
        <v>154</v>
      </c>
      <c r="D8" s="490">
        <v>91.7</v>
      </c>
      <c r="E8" s="490">
        <v>31.3</v>
      </c>
      <c r="F8" s="143"/>
      <c r="G8" s="122"/>
      <c r="H8" s="122"/>
    </row>
    <row r="9" spans="1:8">
      <c r="A9" s="56" t="s">
        <v>190</v>
      </c>
      <c r="B9" s="279"/>
      <c r="C9" s="279"/>
      <c r="D9" s="280"/>
      <c r="E9" s="281"/>
      <c r="F9" s="143"/>
      <c r="G9" s="122"/>
      <c r="H9" s="122"/>
    </row>
    <row r="10" spans="1:8">
      <c r="A10" s="66" t="s">
        <v>191</v>
      </c>
      <c r="B10" s="279">
        <v>17</v>
      </c>
      <c r="C10" s="279">
        <v>22</v>
      </c>
      <c r="D10" s="490">
        <v>129.4</v>
      </c>
      <c r="E10" s="490">
        <v>4.5</v>
      </c>
      <c r="F10" s="143"/>
      <c r="G10" s="122"/>
      <c r="H10" s="122"/>
    </row>
    <row r="11" spans="1:8">
      <c r="A11" s="56" t="s">
        <v>192</v>
      </c>
      <c r="B11" s="279"/>
      <c r="C11" s="279"/>
      <c r="D11" s="280"/>
      <c r="E11" s="281"/>
      <c r="F11" s="143"/>
      <c r="G11" s="122"/>
      <c r="H11" s="122"/>
    </row>
    <row r="12" spans="1:8">
      <c r="A12" s="66" t="s">
        <v>193</v>
      </c>
      <c r="B12" s="279">
        <v>4</v>
      </c>
      <c r="C12" s="279">
        <v>6</v>
      </c>
      <c r="D12" s="490">
        <v>150</v>
      </c>
      <c r="E12" s="490">
        <v>1.2</v>
      </c>
      <c r="F12" s="143"/>
      <c r="G12" s="122"/>
      <c r="H12" s="122"/>
    </row>
    <row r="13" spans="1:8">
      <c r="A13" s="56" t="s">
        <v>194</v>
      </c>
      <c r="B13" s="279"/>
      <c r="C13" s="279"/>
      <c r="D13" s="280"/>
      <c r="E13" s="281"/>
      <c r="F13" s="143"/>
      <c r="G13" s="122"/>
      <c r="H13" s="122"/>
    </row>
    <row r="14" spans="1:8">
      <c r="A14" s="66" t="s">
        <v>195</v>
      </c>
      <c r="B14" s="279">
        <v>7</v>
      </c>
      <c r="C14" s="279">
        <v>4</v>
      </c>
      <c r="D14" s="490">
        <v>57.1</v>
      </c>
      <c r="E14" s="490">
        <v>0.8</v>
      </c>
      <c r="F14" s="143"/>
      <c r="G14" s="122"/>
      <c r="H14" s="122"/>
    </row>
    <row r="15" spans="1:8">
      <c r="A15" s="56" t="s">
        <v>196</v>
      </c>
      <c r="B15" s="279"/>
      <c r="C15" s="279"/>
      <c r="D15" s="280"/>
      <c r="E15" s="281"/>
      <c r="F15" s="143"/>
      <c r="G15" s="122"/>
      <c r="H15" s="122"/>
    </row>
    <row r="16" spans="1:8">
      <c r="A16" s="53" t="s">
        <v>197</v>
      </c>
      <c r="B16" s="279">
        <v>41</v>
      </c>
      <c r="C16" s="279">
        <v>37</v>
      </c>
      <c r="D16" s="490">
        <v>90.2</v>
      </c>
      <c r="E16" s="490">
        <v>7.5</v>
      </c>
      <c r="G16" s="122"/>
      <c r="H16" s="122"/>
    </row>
    <row r="17" spans="1:8">
      <c r="A17" s="55" t="s">
        <v>198</v>
      </c>
      <c r="B17" s="279"/>
      <c r="C17" s="279"/>
      <c r="D17" s="280"/>
      <c r="E17" s="281"/>
      <c r="G17" s="122"/>
      <c r="H17" s="122"/>
    </row>
    <row r="18" spans="1:8">
      <c r="A18" s="53" t="s">
        <v>199</v>
      </c>
      <c r="B18" s="279">
        <v>37</v>
      </c>
      <c r="C18" s="279">
        <v>9</v>
      </c>
      <c r="D18" s="490">
        <v>24.3</v>
      </c>
      <c r="E18" s="490">
        <v>1.8</v>
      </c>
      <c r="G18" s="122"/>
      <c r="H18" s="122"/>
    </row>
    <row r="19" spans="1:8">
      <c r="A19" s="55" t="s">
        <v>200</v>
      </c>
      <c r="B19" s="279"/>
      <c r="C19" s="279"/>
      <c r="D19" s="280"/>
      <c r="E19" s="281"/>
      <c r="G19" s="122"/>
      <c r="H19" s="122"/>
    </row>
    <row r="20" spans="1:8">
      <c r="A20" s="53" t="s">
        <v>201</v>
      </c>
      <c r="B20" s="279">
        <v>528</v>
      </c>
      <c r="C20" s="279">
        <v>260</v>
      </c>
      <c r="D20" s="490">
        <v>49.2</v>
      </c>
      <c r="E20" s="490">
        <v>52.8</v>
      </c>
      <c r="G20" s="122"/>
      <c r="H20" s="122"/>
    </row>
    <row r="21" spans="1:8">
      <c r="A21" s="55" t="s">
        <v>202</v>
      </c>
      <c r="B21" s="51"/>
      <c r="C21" s="51"/>
      <c r="D21" s="51"/>
      <c r="E21" s="232"/>
    </row>
    <row r="22" spans="1:8" ht="32.1" customHeight="1">
      <c r="A22" s="697" t="s">
        <v>185</v>
      </c>
      <c r="B22" s="702"/>
      <c r="C22" s="702"/>
      <c r="D22" s="702"/>
      <c r="E22" s="702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8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79"/>
  </cols>
  <sheetData>
    <row r="1" spans="1:8" ht="32.1" customHeight="1">
      <c r="A1" s="621" t="s">
        <v>814</v>
      </c>
      <c r="B1" s="621"/>
      <c r="C1" s="622"/>
      <c r="D1" s="622"/>
      <c r="E1" s="622"/>
    </row>
    <row r="2" spans="1:8" ht="15" customHeight="1">
      <c r="A2" s="623" t="s">
        <v>8</v>
      </c>
      <c r="B2" s="518">
        <v>2015</v>
      </c>
      <c r="C2" s="634">
        <v>2016</v>
      </c>
      <c r="D2" s="680"/>
      <c r="E2" s="680"/>
    </row>
    <row r="3" spans="1:8" ht="72" customHeight="1" thickBot="1">
      <c r="A3" s="625"/>
      <c r="B3" s="698" t="s">
        <v>162</v>
      </c>
      <c r="C3" s="699"/>
      <c r="D3" s="524" t="s">
        <v>815</v>
      </c>
      <c r="E3" s="524" t="s">
        <v>584</v>
      </c>
    </row>
    <row r="4" spans="1:8" ht="24.75" customHeight="1" thickTop="1">
      <c r="A4" s="135" t="s">
        <v>144</v>
      </c>
      <c r="B4" s="282">
        <v>802</v>
      </c>
      <c r="C4" s="492">
        <v>492</v>
      </c>
      <c r="D4" s="492">
        <v>61.3</v>
      </c>
      <c r="E4" s="235">
        <v>100</v>
      </c>
    </row>
    <row r="5" spans="1:8" ht="15" customHeight="1">
      <c r="A5" s="9" t="s">
        <v>145</v>
      </c>
      <c r="B5" s="283"/>
      <c r="C5" s="283"/>
      <c r="D5" s="451"/>
      <c r="E5" s="495"/>
    </row>
    <row r="6" spans="1:8" ht="15" customHeight="1">
      <c r="A6" s="21" t="s">
        <v>208</v>
      </c>
      <c r="B6" s="279"/>
      <c r="C6" s="279"/>
      <c r="D6" s="493"/>
      <c r="E6" s="489"/>
    </row>
    <row r="7" spans="1:8" ht="15" customHeight="1">
      <c r="A7" s="137" t="s">
        <v>209</v>
      </c>
      <c r="B7" s="279"/>
      <c r="C7" s="279"/>
      <c r="D7" s="493"/>
      <c r="E7" s="489"/>
    </row>
    <row r="8" spans="1:8" ht="15" customHeight="1">
      <c r="A8" s="8" t="s">
        <v>210</v>
      </c>
      <c r="B8" s="279">
        <v>192</v>
      </c>
      <c r="C8" s="493">
        <v>124</v>
      </c>
      <c r="D8" s="493">
        <v>64.599999999999994</v>
      </c>
      <c r="E8" s="490">
        <v>25.2</v>
      </c>
      <c r="G8" s="122"/>
      <c r="H8" s="122"/>
    </row>
    <row r="9" spans="1:8" ht="15" customHeight="1">
      <c r="A9" s="5" t="s">
        <v>211</v>
      </c>
      <c r="B9" s="279"/>
      <c r="C9" s="279"/>
      <c r="D9" s="493"/>
      <c r="E9" s="489"/>
      <c r="G9" s="122"/>
      <c r="H9" s="122"/>
    </row>
    <row r="10" spans="1:8" ht="15" customHeight="1">
      <c r="A10" s="8" t="s">
        <v>212</v>
      </c>
      <c r="B10" s="279">
        <v>5</v>
      </c>
      <c r="C10" s="493">
        <v>3</v>
      </c>
      <c r="D10" s="489">
        <v>60</v>
      </c>
      <c r="E10" s="490">
        <v>0.6</v>
      </c>
      <c r="G10" s="122"/>
      <c r="H10" s="122"/>
    </row>
    <row r="11" spans="1:8" ht="15" customHeight="1">
      <c r="A11" s="5" t="s">
        <v>213</v>
      </c>
      <c r="B11" s="279"/>
      <c r="C11" s="279"/>
      <c r="D11" s="489"/>
      <c r="E11" s="489"/>
      <c r="G11" s="122"/>
      <c r="H11" s="122"/>
    </row>
    <row r="12" spans="1:8" ht="39" customHeight="1">
      <c r="A12" s="48" t="s">
        <v>215</v>
      </c>
      <c r="B12" s="279">
        <v>43</v>
      </c>
      <c r="C12" s="493">
        <v>46</v>
      </c>
      <c r="D12" s="489">
        <v>107</v>
      </c>
      <c r="E12" s="490">
        <v>9.3000000000000007</v>
      </c>
      <c r="G12" s="122"/>
      <c r="H12" s="122"/>
    </row>
    <row r="13" spans="1:8" ht="26.1" customHeight="1">
      <c r="A13" s="9" t="s">
        <v>216</v>
      </c>
      <c r="B13" s="279"/>
      <c r="C13" s="279"/>
      <c r="D13" s="489"/>
      <c r="E13" s="489"/>
      <c r="G13" s="122"/>
      <c r="H13" s="122"/>
    </row>
    <row r="14" spans="1:8" ht="26.1" customHeight="1">
      <c r="A14" s="8" t="s">
        <v>218</v>
      </c>
      <c r="B14" s="279">
        <v>14</v>
      </c>
      <c r="C14" s="493">
        <v>18</v>
      </c>
      <c r="D14" s="489">
        <v>128.6</v>
      </c>
      <c r="E14" s="490">
        <v>3.7</v>
      </c>
      <c r="G14" s="122"/>
      <c r="H14" s="122"/>
    </row>
    <row r="15" spans="1:8" ht="26.1" customHeight="1">
      <c r="A15" s="9" t="s">
        <v>217</v>
      </c>
      <c r="B15" s="279"/>
      <c r="C15" s="279"/>
      <c r="D15" s="489"/>
      <c r="E15" s="489"/>
      <c r="G15" s="122"/>
      <c r="H15" s="122"/>
    </row>
    <row r="16" spans="1:8" ht="15" customHeight="1">
      <c r="A16" s="8" t="s">
        <v>214</v>
      </c>
      <c r="B16" s="279">
        <v>26</v>
      </c>
      <c r="C16" s="493">
        <v>24</v>
      </c>
      <c r="D16" s="489">
        <v>92.3</v>
      </c>
      <c r="E16" s="490">
        <v>4.9000000000000004</v>
      </c>
      <c r="G16" s="122"/>
      <c r="H16" s="122"/>
    </row>
    <row r="17" spans="1:5" ht="15" customHeight="1">
      <c r="A17" s="47" t="s">
        <v>219</v>
      </c>
      <c r="B17" s="134"/>
      <c r="C17" s="134"/>
      <c r="D17" s="494"/>
      <c r="E17" s="496"/>
    </row>
    <row r="18" spans="1:5" ht="32.1" customHeight="1">
      <c r="A18" s="697" t="s">
        <v>185</v>
      </c>
      <c r="B18" s="702"/>
      <c r="C18" s="702"/>
      <c r="D18" s="702"/>
      <c r="E18" s="702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53"/>
  <sheetViews>
    <sheetView zoomScale="90" zoomScaleNormal="90" workbookViewId="0">
      <pane ySplit="4" topLeftCell="A5" activePane="bottomLeft" state="frozen"/>
      <selection pane="bottomLeft" activeCell="J8" sqref="J8"/>
    </sheetView>
  </sheetViews>
  <sheetFormatPr defaultRowHeight="15"/>
  <cols>
    <col min="1" max="1" width="38.7109375" customWidth="1"/>
    <col min="2" max="8" width="13.7109375" customWidth="1"/>
    <col min="9" max="9" width="9.140625" style="179"/>
  </cols>
  <sheetData>
    <row r="1" spans="1:12" ht="54" customHeight="1">
      <c r="A1" s="705" t="s">
        <v>858</v>
      </c>
      <c r="B1" s="705"/>
      <c r="C1" s="705"/>
      <c r="D1" s="705"/>
      <c r="E1" s="705"/>
      <c r="F1" s="705"/>
      <c r="G1" s="705"/>
      <c r="H1" s="705"/>
    </row>
    <row r="2" spans="1:12" ht="15" customHeight="1">
      <c r="A2" s="623" t="s">
        <v>220</v>
      </c>
      <c r="B2" s="628" t="s">
        <v>91</v>
      </c>
      <c r="C2" s="634" t="s">
        <v>223</v>
      </c>
      <c r="D2" s="680"/>
      <c r="E2" s="680"/>
      <c r="F2" s="680"/>
      <c r="G2" s="680"/>
      <c r="H2" s="680"/>
    </row>
    <row r="3" spans="1:12">
      <c r="A3" s="624"/>
      <c r="B3" s="661"/>
      <c r="C3" s="661" t="s">
        <v>647</v>
      </c>
      <c r="D3" s="629" t="s">
        <v>224</v>
      </c>
      <c r="E3" s="520"/>
      <c r="F3" s="530"/>
      <c r="G3" s="666" t="s">
        <v>221</v>
      </c>
      <c r="H3" s="706" t="s">
        <v>222</v>
      </c>
    </row>
    <row r="4" spans="1:12" ht="118.5" customHeight="1" thickBot="1">
      <c r="A4" s="625"/>
      <c r="B4" s="651"/>
      <c r="C4" s="651"/>
      <c r="D4" s="651"/>
      <c r="E4" s="525" t="s">
        <v>225</v>
      </c>
      <c r="F4" s="525" t="s">
        <v>226</v>
      </c>
      <c r="G4" s="651"/>
      <c r="H4" s="672"/>
    </row>
    <row r="5" spans="1:12" ht="26.1" customHeight="1" thickTop="1">
      <c r="A5" s="68" t="s">
        <v>227</v>
      </c>
      <c r="B5" s="369">
        <v>114122</v>
      </c>
      <c r="C5" s="369">
        <v>384</v>
      </c>
      <c r="D5" s="369">
        <v>70884</v>
      </c>
      <c r="E5" s="369">
        <v>670</v>
      </c>
      <c r="F5" s="369">
        <v>21798</v>
      </c>
      <c r="G5" s="369">
        <v>599</v>
      </c>
      <c r="H5" s="371">
        <v>18395</v>
      </c>
      <c r="J5" s="603"/>
      <c r="K5" s="246"/>
      <c r="L5" s="246"/>
    </row>
    <row r="6" spans="1:12">
      <c r="A6" s="116" t="s">
        <v>145</v>
      </c>
      <c r="B6" s="382"/>
      <c r="C6" s="382"/>
      <c r="D6" s="382"/>
      <c r="E6" s="382"/>
      <c r="F6" s="382"/>
      <c r="G6" s="382"/>
      <c r="H6" s="383"/>
      <c r="J6" s="603"/>
      <c r="L6" s="246"/>
    </row>
    <row r="7" spans="1:12" s="118" customFormat="1">
      <c r="A7" s="67" t="s">
        <v>146</v>
      </c>
      <c r="B7" s="370"/>
      <c r="C7" s="370"/>
      <c r="D7" s="370"/>
      <c r="E7" s="370"/>
      <c r="F7" s="370"/>
      <c r="G7" s="370"/>
      <c r="H7" s="372"/>
      <c r="I7" s="179"/>
      <c r="J7" s="603"/>
      <c r="K7" s="246"/>
      <c r="L7" s="246"/>
    </row>
    <row r="8" spans="1:12" s="118" customFormat="1">
      <c r="A8" s="116" t="s">
        <v>550</v>
      </c>
      <c r="B8" s="370"/>
      <c r="C8" s="370"/>
      <c r="D8" s="370"/>
      <c r="E8" s="370"/>
      <c r="F8" s="370"/>
      <c r="G8" s="370"/>
      <c r="H8" s="372"/>
      <c r="I8" s="179"/>
      <c r="J8" s="603"/>
      <c r="L8" s="246"/>
    </row>
    <row r="9" spans="1:12">
      <c r="A9" s="67" t="s">
        <v>236</v>
      </c>
      <c r="B9" s="370">
        <v>358</v>
      </c>
      <c r="C9" s="499">
        <v>3</v>
      </c>
      <c r="D9" s="370">
        <v>139</v>
      </c>
      <c r="E9" s="370">
        <v>2</v>
      </c>
      <c r="F9" s="499">
        <v>170</v>
      </c>
      <c r="G9" s="499" t="s">
        <v>384</v>
      </c>
      <c r="H9" s="500">
        <v>163</v>
      </c>
      <c r="J9" s="603"/>
    </row>
    <row r="10" spans="1:12">
      <c r="A10" s="61" t="s">
        <v>237</v>
      </c>
      <c r="B10" s="499"/>
      <c r="C10" s="499"/>
      <c r="D10" s="370"/>
      <c r="E10" s="370"/>
      <c r="F10" s="499"/>
      <c r="G10" s="499"/>
      <c r="H10" s="500"/>
      <c r="J10" s="603"/>
    </row>
    <row r="11" spans="1:12">
      <c r="A11" s="67" t="s">
        <v>228</v>
      </c>
      <c r="B11" s="499">
        <v>7824</v>
      </c>
      <c r="C11" s="499">
        <v>31</v>
      </c>
      <c r="D11" s="370">
        <v>4634</v>
      </c>
      <c r="E11" s="370">
        <v>33</v>
      </c>
      <c r="F11" s="499">
        <v>2368</v>
      </c>
      <c r="G11" s="499">
        <v>91</v>
      </c>
      <c r="H11" s="500">
        <v>2054</v>
      </c>
      <c r="J11" s="603"/>
    </row>
    <row r="12" spans="1:12">
      <c r="A12" s="61" t="s">
        <v>229</v>
      </c>
      <c r="B12" s="499"/>
      <c r="C12" s="499"/>
      <c r="D12" s="370"/>
      <c r="E12" s="370"/>
      <c r="F12" s="499"/>
      <c r="G12" s="499"/>
      <c r="H12" s="500"/>
      <c r="J12" s="603"/>
    </row>
    <row r="13" spans="1:12" s="340" customFormat="1">
      <c r="A13" s="67" t="s">
        <v>146</v>
      </c>
      <c r="B13" s="499"/>
      <c r="C13" s="499"/>
      <c r="D13" s="370"/>
      <c r="E13" s="370"/>
      <c r="F13" s="499"/>
      <c r="G13" s="499"/>
      <c r="H13" s="500"/>
      <c r="I13" s="179"/>
      <c r="J13" s="603"/>
    </row>
    <row r="14" spans="1:12" s="340" customFormat="1">
      <c r="A14" s="116" t="s">
        <v>550</v>
      </c>
      <c r="B14" s="499"/>
      <c r="C14" s="499"/>
      <c r="D14" s="370"/>
      <c r="E14" s="370"/>
      <c r="F14" s="499"/>
      <c r="G14" s="499"/>
      <c r="H14" s="500"/>
      <c r="I14" s="179"/>
      <c r="J14" s="603"/>
    </row>
    <row r="15" spans="1:12">
      <c r="A15" s="34" t="s">
        <v>230</v>
      </c>
      <c r="B15" s="499">
        <v>7168</v>
      </c>
      <c r="C15" s="499">
        <v>31</v>
      </c>
      <c r="D15" s="370">
        <v>4480</v>
      </c>
      <c r="E15" s="370">
        <v>32</v>
      </c>
      <c r="F15" s="499">
        <v>1893</v>
      </c>
      <c r="G15" s="499">
        <v>68</v>
      </c>
      <c r="H15" s="500">
        <v>1641</v>
      </c>
      <c r="J15" s="603"/>
    </row>
    <row r="16" spans="1:12">
      <c r="A16" s="62" t="s">
        <v>231</v>
      </c>
      <c r="B16" s="499"/>
      <c r="C16" s="499"/>
      <c r="D16" s="370"/>
      <c r="E16" s="370"/>
      <c r="F16" s="499"/>
      <c r="G16" s="499"/>
      <c r="H16" s="500"/>
      <c r="J16" s="603"/>
    </row>
    <row r="17" spans="1:10" ht="37.5">
      <c r="A17" s="34" t="s">
        <v>239</v>
      </c>
      <c r="B17" s="499">
        <v>255</v>
      </c>
      <c r="C17" s="499" t="s">
        <v>384</v>
      </c>
      <c r="D17" s="370">
        <v>24</v>
      </c>
      <c r="E17" s="370" t="s">
        <v>384</v>
      </c>
      <c r="F17" s="499">
        <v>228</v>
      </c>
      <c r="G17" s="499">
        <v>9</v>
      </c>
      <c r="H17" s="500">
        <v>202</v>
      </c>
      <c r="J17" s="603"/>
    </row>
    <row r="18" spans="1:10" ht="24.75">
      <c r="A18" s="70" t="s">
        <v>238</v>
      </c>
      <c r="B18" s="499"/>
      <c r="C18" s="499"/>
      <c r="D18" s="370"/>
      <c r="E18" s="370"/>
      <c r="F18" s="499"/>
      <c r="G18" s="499"/>
      <c r="H18" s="500"/>
      <c r="J18" s="603"/>
    </row>
    <row r="19" spans="1:10" ht="26.25">
      <c r="A19" s="69" t="s">
        <v>240</v>
      </c>
      <c r="B19" s="499">
        <v>297</v>
      </c>
      <c r="C19" s="499" t="s">
        <v>384</v>
      </c>
      <c r="D19" s="370">
        <v>116</v>
      </c>
      <c r="E19" s="370">
        <v>1</v>
      </c>
      <c r="F19" s="499">
        <v>163</v>
      </c>
      <c r="G19" s="499">
        <v>13</v>
      </c>
      <c r="H19" s="500">
        <v>140</v>
      </c>
      <c r="J19" s="603"/>
    </row>
    <row r="20" spans="1:10" ht="24.75">
      <c r="A20" s="70" t="s">
        <v>241</v>
      </c>
      <c r="B20" s="499"/>
      <c r="C20" s="499"/>
      <c r="D20" s="370"/>
      <c r="E20" s="370"/>
      <c r="F20" s="499"/>
      <c r="G20" s="499"/>
      <c r="H20" s="500"/>
      <c r="J20" s="603"/>
    </row>
    <row r="21" spans="1:10">
      <c r="A21" s="37" t="s">
        <v>232</v>
      </c>
      <c r="B21" s="499">
        <v>10937</v>
      </c>
      <c r="C21" s="499">
        <v>69</v>
      </c>
      <c r="D21" s="370">
        <v>7325</v>
      </c>
      <c r="E21" s="370">
        <v>49</v>
      </c>
      <c r="F21" s="499">
        <v>2770</v>
      </c>
      <c r="G21" s="499">
        <v>46</v>
      </c>
      <c r="H21" s="500">
        <v>2264</v>
      </c>
      <c r="J21" s="603"/>
    </row>
    <row r="22" spans="1:10">
      <c r="A22" s="44" t="s">
        <v>233</v>
      </c>
      <c r="B22" s="499"/>
      <c r="C22" s="499"/>
      <c r="D22" s="370"/>
      <c r="E22" s="370"/>
      <c r="F22" s="499"/>
      <c r="G22" s="499"/>
      <c r="H22" s="500"/>
      <c r="J22" s="603"/>
    </row>
    <row r="23" spans="1:10">
      <c r="A23" s="37" t="s">
        <v>242</v>
      </c>
      <c r="B23" s="499">
        <v>24342</v>
      </c>
      <c r="C23" s="499">
        <v>23</v>
      </c>
      <c r="D23" s="370">
        <v>15893</v>
      </c>
      <c r="E23" s="370">
        <v>164</v>
      </c>
      <c r="F23" s="499">
        <v>5146</v>
      </c>
      <c r="G23" s="499">
        <v>86</v>
      </c>
      <c r="H23" s="500">
        <v>4477</v>
      </c>
      <c r="J23" s="603"/>
    </row>
    <row r="24" spans="1:10">
      <c r="A24" s="44" t="s">
        <v>243</v>
      </c>
      <c r="B24" s="499"/>
      <c r="C24" s="499"/>
      <c r="D24" s="370"/>
      <c r="E24" s="370"/>
      <c r="F24" s="499"/>
      <c r="G24" s="499"/>
      <c r="H24" s="500"/>
      <c r="J24" s="603"/>
    </row>
    <row r="25" spans="1:10">
      <c r="A25" s="37" t="s">
        <v>234</v>
      </c>
      <c r="B25" s="499">
        <v>5566</v>
      </c>
      <c r="C25" s="499">
        <v>3</v>
      </c>
      <c r="D25" s="370">
        <v>4762</v>
      </c>
      <c r="E25" s="370">
        <v>21</v>
      </c>
      <c r="F25" s="499">
        <v>576</v>
      </c>
      <c r="G25" s="499">
        <v>7</v>
      </c>
      <c r="H25" s="500">
        <v>518</v>
      </c>
      <c r="J25" s="603"/>
    </row>
    <row r="26" spans="1:10">
      <c r="A26" s="44" t="s">
        <v>235</v>
      </c>
      <c r="B26" s="499"/>
      <c r="C26" s="499"/>
      <c r="D26" s="370"/>
      <c r="E26" s="370"/>
      <c r="F26" s="499"/>
      <c r="G26" s="499"/>
      <c r="H26" s="500"/>
      <c r="J26" s="603"/>
    </row>
    <row r="27" spans="1:10">
      <c r="A27" s="37" t="s">
        <v>244</v>
      </c>
      <c r="B27" s="499">
        <v>3011</v>
      </c>
      <c r="C27" s="499">
        <v>6</v>
      </c>
      <c r="D27" s="370">
        <v>1756</v>
      </c>
      <c r="E27" s="370">
        <v>47</v>
      </c>
      <c r="F27" s="499">
        <v>735</v>
      </c>
      <c r="G27" s="499">
        <v>4</v>
      </c>
      <c r="H27" s="500">
        <v>632</v>
      </c>
      <c r="J27" s="603"/>
    </row>
    <row r="28" spans="1:10">
      <c r="A28" s="44" t="s">
        <v>254</v>
      </c>
      <c r="B28" s="499"/>
      <c r="C28" s="499"/>
      <c r="D28" s="370"/>
      <c r="E28" s="370"/>
      <c r="F28" s="499"/>
      <c r="G28" s="499"/>
      <c r="H28" s="500"/>
      <c r="J28" s="246"/>
    </row>
    <row r="29" spans="1:10">
      <c r="A29" s="37" t="s">
        <v>245</v>
      </c>
      <c r="B29" s="499">
        <v>7046</v>
      </c>
      <c r="C29" s="499">
        <v>7</v>
      </c>
      <c r="D29" s="370">
        <v>4706</v>
      </c>
      <c r="E29" s="370">
        <v>43</v>
      </c>
      <c r="F29" s="499">
        <v>1984</v>
      </c>
      <c r="G29" s="499">
        <v>79</v>
      </c>
      <c r="H29" s="500">
        <v>1769</v>
      </c>
      <c r="J29" s="246"/>
    </row>
    <row r="30" spans="1:10">
      <c r="A30" s="44" t="s">
        <v>246</v>
      </c>
      <c r="B30" s="499"/>
      <c r="C30" s="499"/>
      <c r="D30" s="370"/>
      <c r="E30" s="370"/>
      <c r="F30" s="499"/>
      <c r="G30" s="499"/>
      <c r="H30" s="500"/>
      <c r="J30" s="246"/>
    </row>
    <row r="31" spans="1:10">
      <c r="A31" s="37" t="s">
        <v>253</v>
      </c>
      <c r="B31" s="499">
        <v>4510</v>
      </c>
      <c r="C31" s="499">
        <v>1</v>
      </c>
      <c r="D31" s="370">
        <v>3107</v>
      </c>
      <c r="E31" s="370">
        <v>8</v>
      </c>
      <c r="F31" s="499">
        <v>1140</v>
      </c>
      <c r="G31" s="499">
        <v>111</v>
      </c>
      <c r="H31" s="500">
        <v>876</v>
      </c>
      <c r="J31" s="246"/>
    </row>
    <row r="32" spans="1:10">
      <c r="A32" s="44" t="s">
        <v>247</v>
      </c>
      <c r="B32" s="499"/>
      <c r="C32" s="499"/>
      <c r="D32" s="370"/>
      <c r="E32" s="370"/>
      <c r="F32" s="499"/>
      <c r="G32" s="499"/>
      <c r="H32" s="500"/>
      <c r="J32" s="246"/>
    </row>
    <row r="33" spans="1:10">
      <c r="A33" s="37" t="s">
        <v>255</v>
      </c>
      <c r="B33" s="499">
        <v>10119</v>
      </c>
      <c r="C33" s="499">
        <v>203</v>
      </c>
      <c r="D33" s="370">
        <v>1419</v>
      </c>
      <c r="E33" s="370">
        <v>17</v>
      </c>
      <c r="F33" s="499">
        <v>1376</v>
      </c>
      <c r="G33" s="499">
        <v>30</v>
      </c>
      <c r="H33" s="500">
        <v>1056</v>
      </c>
      <c r="J33" s="246"/>
    </row>
    <row r="34" spans="1:10">
      <c r="A34" s="44" t="s">
        <v>248</v>
      </c>
      <c r="B34" s="499"/>
      <c r="C34" s="499"/>
      <c r="D34" s="370"/>
      <c r="E34" s="370"/>
      <c r="F34" s="499"/>
      <c r="G34" s="499"/>
      <c r="H34" s="500"/>
      <c r="J34" s="246"/>
    </row>
    <row r="35" spans="1:10" ht="24.75">
      <c r="A35" s="1" t="s">
        <v>256</v>
      </c>
      <c r="B35" s="499">
        <v>17039</v>
      </c>
      <c r="C35" s="499">
        <v>21</v>
      </c>
      <c r="D35" s="370">
        <v>12441</v>
      </c>
      <c r="E35" s="370">
        <v>98</v>
      </c>
      <c r="F35" s="499">
        <v>3280</v>
      </c>
      <c r="G35" s="499">
        <v>87</v>
      </c>
      <c r="H35" s="500">
        <v>2678</v>
      </c>
      <c r="J35" s="246"/>
    </row>
    <row r="36" spans="1:10">
      <c r="A36" s="44" t="s">
        <v>257</v>
      </c>
      <c r="B36" s="499"/>
      <c r="C36" s="499"/>
      <c r="D36" s="370"/>
      <c r="E36" s="370"/>
      <c r="F36" s="499"/>
      <c r="G36" s="499"/>
      <c r="H36" s="500"/>
      <c r="J36" s="246"/>
    </row>
    <row r="37" spans="1:10">
      <c r="A37" s="37" t="s">
        <v>258</v>
      </c>
      <c r="B37" s="499">
        <v>3913</v>
      </c>
      <c r="C37" s="499">
        <v>8</v>
      </c>
      <c r="D37" s="370">
        <v>2427</v>
      </c>
      <c r="E37" s="370">
        <v>31</v>
      </c>
      <c r="F37" s="499">
        <v>1204</v>
      </c>
      <c r="G37" s="499">
        <v>24</v>
      </c>
      <c r="H37" s="500">
        <v>1038</v>
      </c>
      <c r="J37" s="246"/>
    </row>
    <row r="38" spans="1:10">
      <c r="A38" s="44" t="s">
        <v>259</v>
      </c>
      <c r="B38" s="499"/>
      <c r="C38" s="499"/>
      <c r="D38" s="370"/>
      <c r="E38" s="370"/>
      <c r="F38" s="499"/>
      <c r="G38" s="499"/>
      <c r="H38" s="500"/>
      <c r="J38" s="246"/>
    </row>
    <row r="39" spans="1:10" ht="24.75">
      <c r="A39" s="1" t="s">
        <v>260</v>
      </c>
      <c r="B39" s="499">
        <v>110</v>
      </c>
      <c r="C39" s="499" t="s">
        <v>384</v>
      </c>
      <c r="D39" s="370" t="s">
        <v>384</v>
      </c>
      <c r="E39" s="370" t="s">
        <v>384</v>
      </c>
      <c r="F39" s="499">
        <v>4</v>
      </c>
      <c r="G39" s="499" t="s">
        <v>384</v>
      </c>
      <c r="H39" s="500">
        <v>3</v>
      </c>
      <c r="J39" s="246"/>
    </row>
    <row r="40" spans="1:10" ht="27" customHeight="1">
      <c r="A40" s="46" t="s">
        <v>261</v>
      </c>
      <c r="B40" s="499"/>
      <c r="C40" s="499"/>
      <c r="D40" s="370"/>
      <c r="E40" s="370"/>
      <c r="F40" s="499"/>
      <c r="G40" s="499"/>
      <c r="H40" s="500"/>
      <c r="J40" s="246"/>
    </row>
    <row r="41" spans="1:10">
      <c r="A41" s="37" t="s">
        <v>249</v>
      </c>
      <c r="B41" s="499">
        <v>3861</v>
      </c>
      <c r="C41" s="499">
        <v>2</v>
      </c>
      <c r="D41" s="370">
        <v>2450</v>
      </c>
      <c r="E41" s="370">
        <v>102</v>
      </c>
      <c r="F41" s="499">
        <v>267</v>
      </c>
      <c r="G41" s="499">
        <v>2</v>
      </c>
      <c r="H41" s="500">
        <v>232</v>
      </c>
    </row>
    <row r="42" spans="1:10">
      <c r="A42" s="44" t="s">
        <v>250</v>
      </c>
      <c r="B42" s="499"/>
      <c r="C42" s="499"/>
      <c r="D42" s="370"/>
      <c r="E42" s="370"/>
      <c r="F42" s="499"/>
      <c r="G42" s="499"/>
      <c r="H42" s="500"/>
    </row>
    <row r="43" spans="1:10">
      <c r="A43" s="37" t="s">
        <v>262</v>
      </c>
      <c r="B43" s="499">
        <v>6866</v>
      </c>
      <c r="C43" s="499">
        <v>2</v>
      </c>
      <c r="D43" s="370">
        <v>6211</v>
      </c>
      <c r="E43" s="370">
        <v>25</v>
      </c>
      <c r="F43" s="499">
        <v>368</v>
      </c>
      <c r="G43" s="499">
        <v>10</v>
      </c>
      <c r="H43" s="500">
        <v>279</v>
      </c>
    </row>
    <row r="44" spans="1:10">
      <c r="A44" s="44" t="s">
        <v>263</v>
      </c>
      <c r="B44" s="499"/>
      <c r="C44" s="499"/>
      <c r="D44" s="370"/>
      <c r="E44" s="370"/>
      <c r="F44" s="499"/>
      <c r="G44" s="499"/>
      <c r="H44" s="500"/>
    </row>
    <row r="45" spans="1:10" ht="24.75">
      <c r="A45" s="1" t="s">
        <v>264</v>
      </c>
      <c r="B45" s="499">
        <v>1771</v>
      </c>
      <c r="C45" s="499">
        <v>2</v>
      </c>
      <c r="D45" s="370">
        <v>964</v>
      </c>
      <c r="E45" s="370">
        <v>9</v>
      </c>
      <c r="F45" s="499">
        <v>215</v>
      </c>
      <c r="G45" s="499">
        <v>17</v>
      </c>
      <c r="H45" s="500">
        <v>185</v>
      </c>
    </row>
    <row r="46" spans="1:10">
      <c r="A46" s="44" t="s">
        <v>265</v>
      </c>
      <c r="B46" s="499"/>
      <c r="C46" s="499"/>
      <c r="D46" s="370"/>
      <c r="E46" s="370"/>
      <c r="F46" s="499"/>
      <c r="G46" s="499"/>
      <c r="H46" s="500"/>
    </row>
    <row r="47" spans="1:10">
      <c r="A47" s="37" t="s">
        <v>251</v>
      </c>
      <c r="B47" s="499">
        <v>6677</v>
      </c>
      <c r="C47" s="499">
        <v>3</v>
      </c>
      <c r="D47" s="370">
        <v>2650</v>
      </c>
      <c r="E47" s="370">
        <v>21</v>
      </c>
      <c r="F47" s="499">
        <v>186</v>
      </c>
      <c r="G47" s="499">
        <v>5</v>
      </c>
      <c r="H47" s="500">
        <v>162</v>
      </c>
    </row>
    <row r="48" spans="1:10">
      <c r="A48" s="44" t="s">
        <v>252</v>
      </c>
      <c r="B48" s="497"/>
      <c r="C48" s="338"/>
      <c r="D48" s="338"/>
      <c r="E48" s="338"/>
      <c r="F48" s="497"/>
      <c r="G48" s="497"/>
      <c r="H48" s="498"/>
    </row>
    <row r="49" spans="1:8">
      <c r="B49" s="497"/>
      <c r="C49" s="338"/>
      <c r="D49" s="338"/>
      <c r="E49" s="338"/>
      <c r="F49" s="497"/>
      <c r="G49" s="497"/>
      <c r="H49" s="498"/>
    </row>
    <row r="50" spans="1:8">
      <c r="A50" s="704" t="s">
        <v>576</v>
      </c>
      <c r="B50" s="704"/>
      <c r="C50" s="340"/>
      <c r="E50" s="122"/>
    </row>
    <row r="51" spans="1:8">
      <c r="A51" s="703" t="s">
        <v>575</v>
      </c>
      <c r="B51" s="703"/>
      <c r="C51" s="340"/>
    </row>
    <row r="52" spans="1:8">
      <c r="B52" s="340"/>
      <c r="C52" s="340"/>
      <c r="D52" s="340"/>
      <c r="E52" s="340"/>
      <c r="F52" s="340"/>
      <c r="G52" s="340"/>
      <c r="H52" s="340"/>
    </row>
    <row r="53" spans="1:8">
      <c r="C53" s="340"/>
      <c r="D53" s="340"/>
      <c r="E53" s="340"/>
      <c r="F53" s="340"/>
      <c r="G53" s="340"/>
      <c r="H53" s="340"/>
    </row>
  </sheetData>
  <mergeCells count="10">
    <mergeCell ref="A51:B51"/>
    <mergeCell ref="A50:B50"/>
    <mergeCell ref="A2:A4"/>
    <mergeCell ref="A1:H1"/>
    <mergeCell ref="G3:G4"/>
    <mergeCell ref="H3:H4"/>
    <mergeCell ref="B2:B4"/>
    <mergeCell ref="C3:C4"/>
    <mergeCell ref="C2:H2"/>
    <mergeCell ref="D3:D4"/>
  </mergeCells>
  <printOptions horizontalCentered="1"/>
  <pageMargins left="0.23622047244094491" right="0.23622047244094491" top="0.47244094488188981" bottom="0.47244094488188981" header="0.31496062992125984" footer="0.31496062992125984"/>
  <pageSetup paperSize="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D65"/>
  <sheetViews>
    <sheetView zoomScale="90" zoomScaleNormal="90" workbookViewId="0">
      <pane ySplit="5" topLeftCell="A6" activePane="bottomLeft" state="frozen"/>
      <selection pane="bottomLeft" activeCell="G7" sqref="G7"/>
    </sheetView>
  </sheetViews>
  <sheetFormatPr defaultRowHeight="15"/>
  <cols>
    <col min="1" max="1" width="48.7109375" customWidth="1"/>
    <col min="2" max="4" width="17.28515625" style="287" customWidth="1"/>
  </cols>
  <sheetData>
    <row r="1" spans="1:4" ht="32.1" customHeight="1">
      <c r="A1" s="621" t="s">
        <v>683</v>
      </c>
      <c r="B1" s="622"/>
      <c r="C1" s="622"/>
      <c r="D1" s="622"/>
    </row>
    <row r="2" spans="1:4">
      <c r="A2" s="623" t="s">
        <v>8</v>
      </c>
      <c r="B2" s="512" t="s">
        <v>0</v>
      </c>
      <c r="C2" s="628" t="s">
        <v>2</v>
      </c>
      <c r="D2" s="629"/>
    </row>
    <row r="3" spans="1:4">
      <c r="A3" s="624"/>
      <c r="B3" s="513" t="s">
        <v>1</v>
      </c>
      <c r="C3" s="630" t="s">
        <v>3</v>
      </c>
      <c r="D3" s="631"/>
    </row>
    <row r="4" spans="1:4">
      <c r="A4" s="624"/>
      <c r="B4" s="628" t="s">
        <v>4</v>
      </c>
      <c r="C4" s="628"/>
      <c r="D4" s="514" t="s">
        <v>6</v>
      </c>
    </row>
    <row r="5" spans="1:4" ht="15.75" thickBot="1">
      <c r="A5" s="625"/>
      <c r="B5" s="632" t="s">
        <v>5</v>
      </c>
      <c r="C5" s="632"/>
      <c r="D5" s="515" t="s">
        <v>7</v>
      </c>
    </row>
    <row r="6" spans="1:4" ht="18" customHeight="1" thickTop="1">
      <c r="A6" s="135" t="s">
        <v>609</v>
      </c>
      <c r="B6" s="155">
        <v>2904.2</v>
      </c>
      <c r="C6" s="155">
        <v>635.79999999999995</v>
      </c>
      <c r="D6" s="210">
        <v>21.9</v>
      </c>
    </row>
    <row r="7" spans="1:4">
      <c r="A7" s="5" t="s">
        <v>19</v>
      </c>
      <c r="B7" s="161"/>
      <c r="C7" s="161"/>
      <c r="D7" s="162"/>
    </row>
    <row r="8" spans="1:4">
      <c r="A8" s="208" t="s">
        <v>610</v>
      </c>
      <c r="B8" s="155">
        <v>483.2</v>
      </c>
      <c r="C8" s="155">
        <v>191.7</v>
      </c>
      <c r="D8" s="156">
        <v>39.700000000000003</v>
      </c>
    </row>
    <row r="9" spans="1:4">
      <c r="A9" s="5" t="s">
        <v>20</v>
      </c>
      <c r="B9" s="155"/>
      <c r="C9" s="155"/>
      <c r="D9" s="156"/>
    </row>
    <row r="10" spans="1:4">
      <c r="A10" s="208" t="s">
        <v>611</v>
      </c>
      <c r="B10" s="155">
        <v>459.2</v>
      </c>
      <c r="C10" s="155">
        <v>177.2</v>
      </c>
      <c r="D10" s="156">
        <v>38.6</v>
      </c>
    </row>
    <row r="11" spans="1:4">
      <c r="A11" s="5" t="s">
        <v>21</v>
      </c>
      <c r="B11" s="166"/>
      <c r="C11" s="166"/>
      <c r="D11" s="167"/>
    </row>
    <row r="12" spans="1:4">
      <c r="A12" s="8" t="s">
        <v>9</v>
      </c>
      <c r="B12" s="166"/>
      <c r="C12" s="166"/>
      <c r="D12" s="167"/>
    </row>
    <row r="13" spans="1:4">
      <c r="A13" s="9" t="s">
        <v>10</v>
      </c>
      <c r="B13" s="166"/>
      <c r="C13" s="166"/>
      <c r="D13" s="167"/>
    </row>
    <row r="14" spans="1:4">
      <c r="A14" s="10" t="s">
        <v>11</v>
      </c>
      <c r="B14" s="166">
        <v>215.3</v>
      </c>
      <c r="C14" s="166">
        <v>39.700000000000003</v>
      </c>
      <c r="D14" s="167">
        <v>18.5</v>
      </c>
    </row>
    <row r="15" spans="1:4">
      <c r="A15" s="11" t="s">
        <v>12</v>
      </c>
      <c r="B15" s="166"/>
      <c r="C15" s="166"/>
      <c r="D15" s="167"/>
    </row>
    <row r="16" spans="1:4">
      <c r="A16" s="10" t="s">
        <v>13</v>
      </c>
      <c r="B16" s="166">
        <v>25.4</v>
      </c>
      <c r="C16" s="166">
        <v>9.1</v>
      </c>
      <c r="D16" s="167">
        <v>35.700000000000003</v>
      </c>
    </row>
    <row r="17" spans="1:4">
      <c r="A17" s="11" t="s">
        <v>14</v>
      </c>
      <c r="B17" s="166"/>
      <c r="C17" s="166"/>
      <c r="D17" s="167"/>
    </row>
    <row r="18" spans="1:4">
      <c r="A18" s="10" t="s">
        <v>25</v>
      </c>
      <c r="B18" s="166">
        <v>80.599999999999994</v>
      </c>
      <c r="C18" s="166">
        <v>41.8</v>
      </c>
      <c r="D18" s="167">
        <v>51.9</v>
      </c>
    </row>
    <row r="19" spans="1:4">
      <c r="A19" s="11" t="s">
        <v>24</v>
      </c>
      <c r="B19" s="166"/>
      <c r="C19" s="166"/>
      <c r="D19" s="167"/>
    </row>
    <row r="20" spans="1:4">
      <c r="A20" s="10" t="s">
        <v>15</v>
      </c>
      <c r="B20" s="166">
        <v>19.7</v>
      </c>
      <c r="C20" s="166">
        <v>6.2</v>
      </c>
      <c r="D20" s="167">
        <v>31.3</v>
      </c>
    </row>
    <row r="21" spans="1:4">
      <c r="A21" s="11" t="s">
        <v>16</v>
      </c>
      <c r="B21" s="161"/>
      <c r="D21" s="162"/>
    </row>
    <row r="22" spans="1:4">
      <c r="A22" s="208" t="s">
        <v>612</v>
      </c>
      <c r="B22" s="155">
        <v>104</v>
      </c>
      <c r="C22" s="155">
        <v>12.4</v>
      </c>
      <c r="D22" s="156">
        <v>11.9</v>
      </c>
    </row>
    <row r="23" spans="1:4">
      <c r="A23" s="5" t="s">
        <v>22</v>
      </c>
      <c r="B23" s="155"/>
      <c r="C23" s="155"/>
      <c r="D23" s="156"/>
    </row>
    <row r="24" spans="1:4">
      <c r="A24" s="8" t="s">
        <v>17</v>
      </c>
      <c r="B24" s="166">
        <v>52.5</v>
      </c>
      <c r="C24" s="166">
        <v>6.2</v>
      </c>
      <c r="D24" s="167">
        <v>11.8</v>
      </c>
    </row>
    <row r="25" spans="1:4">
      <c r="A25" s="5" t="s">
        <v>18</v>
      </c>
      <c r="B25" s="161"/>
      <c r="C25" s="161"/>
      <c r="D25" s="162"/>
    </row>
    <row r="26" spans="1:4">
      <c r="A26" s="208" t="s">
        <v>619</v>
      </c>
      <c r="B26" s="155">
        <v>8.9</v>
      </c>
      <c r="C26" s="155">
        <v>3.5</v>
      </c>
      <c r="D26" s="221" t="s">
        <v>73</v>
      </c>
    </row>
    <row r="27" spans="1:4">
      <c r="A27" s="12" t="s">
        <v>23</v>
      </c>
      <c r="B27" s="161"/>
      <c r="C27" s="161"/>
      <c r="D27" s="162"/>
    </row>
    <row r="28" spans="1:4">
      <c r="A28" s="208" t="s">
        <v>613</v>
      </c>
      <c r="B28" s="289">
        <v>4160.6099999999997</v>
      </c>
      <c r="C28" s="373">
        <v>4504.04</v>
      </c>
      <c r="D28" s="156">
        <v>108.3</v>
      </c>
    </row>
    <row r="29" spans="1:4">
      <c r="A29" s="12" t="s">
        <v>26</v>
      </c>
      <c r="B29" s="336"/>
      <c r="C29" s="335"/>
      <c r="D29" s="167"/>
    </row>
    <row r="30" spans="1:4">
      <c r="A30" s="8" t="s">
        <v>9</v>
      </c>
      <c r="B30" s="336"/>
      <c r="C30" s="335"/>
      <c r="D30" s="167"/>
    </row>
    <row r="31" spans="1:4">
      <c r="A31" s="9" t="s">
        <v>10</v>
      </c>
      <c r="B31" s="336"/>
      <c r="C31" s="335"/>
      <c r="D31" s="167"/>
    </row>
    <row r="32" spans="1:4">
      <c r="A32" s="10" t="s">
        <v>11</v>
      </c>
      <c r="B32" s="290">
        <v>4475.34</v>
      </c>
      <c r="C32" s="390">
        <v>5259.97</v>
      </c>
      <c r="D32" s="167">
        <v>117.5</v>
      </c>
    </row>
    <row r="33" spans="1:4">
      <c r="A33" s="13" t="s">
        <v>12</v>
      </c>
      <c r="B33" s="290"/>
      <c r="C33" s="335"/>
      <c r="D33" s="167"/>
    </row>
    <row r="34" spans="1:4">
      <c r="A34" s="10" t="s">
        <v>13</v>
      </c>
      <c r="B34" s="374">
        <v>4305.45</v>
      </c>
      <c r="C34" s="335">
        <v>4613.1499999999996</v>
      </c>
      <c r="D34" s="167">
        <v>107.1</v>
      </c>
    </row>
    <row r="35" spans="1:4">
      <c r="A35" s="13" t="s">
        <v>14</v>
      </c>
      <c r="B35" s="290"/>
      <c r="C35" s="335"/>
      <c r="D35" s="167"/>
    </row>
    <row r="36" spans="1:4">
      <c r="A36" s="10" t="s">
        <v>27</v>
      </c>
      <c r="B36" s="374">
        <v>3520.38</v>
      </c>
      <c r="C36" s="335">
        <v>3753.34</v>
      </c>
      <c r="D36" s="167">
        <v>106.6</v>
      </c>
    </row>
    <row r="37" spans="1:4">
      <c r="A37" s="13" t="s">
        <v>24</v>
      </c>
      <c r="B37" s="238"/>
      <c r="C37" s="335"/>
      <c r="D37" s="167"/>
    </row>
    <row r="38" spans="1:4">
      <c r="A38" s="10" t="s">
        <v>15</v>
      </c>
      <c r="B38" s="290">
        <v>3655.49</v>
      </c>
      <c r="C38" s="335">
        <v>4785.13</v>
      </c>
      <c r="D38" s="167">
        <v>130.9</v>
      </c>
    </row>
    <row r="39" spans="1:4">
      <c r="A39" s="13" t="s">
        <v>16</v>
      </c>
      <c r="B39" s="263"/>
      <c r="C39" s="262"/>
      <c r="D39" s="167"/>
    </row>
    <row r="40" spans="1:4">
      <c r="A40" s="208" t="s">
        <v>629</v>
      </c>
      <c r="B40" s="488">
        <v>358249</v>
      </c>
      <c r="C40" s="488">
        <v>114122</v>
      </c>
      <c r="D40" s="156">
        <v>31.9</v>
      </c>
    </row>
    <row r="41" spans="1:4">
      <c r="A41" s="9" t="s">
        <v>630</v>
      </c>
      <c r="B41" s="161"/>
      <c r="C41" s="161"/>
      <c r="D41" s="162"/>
    </row>
    <row r="42" spans="1:4" ht="25.5">
      <c r="A42" s="208" t="s">
        <v>614</v>
      </c>
      <c r="B42" s="155">
        <v>27112</v>
      </c>
      <c r="C42" s="155">
        <v>4547.2</v>
      </c>
      <c r="D42" s="156">
        <v>16.8</v>
      </c>
    </row>
    <row r="43" spans="1:4">
      <c r="A43" s="9" t="s">
        <v>621</v>
      </c>
      <c r="B43" s="166"/>
      <c r="C43" s="166"/>
      <c r="D43" s="167"/>
    </row>
    <row r="44" spans="1:4" ht="24">
      <c r="A44" s="207" t="s">
        <v>37</v>
      </c>
      <c r="B44" s="155">
        <v>856.2</v>
      </c>
      <c r="C44" s="155">
        <v>344.2</v>
      </c>
      <c r="D44" s="156">
        <v>40.200000000000003</v>
      </c>
    </row>
    <row r="45" spans="1:4" ht="24">
      <c r="A45" s="9" t="s">
        <v>622</v>
      </c>
      <c r="B45" s="22"/>
      <c r="C45" s="22"/>
      <c r="D45" s="23"/>
    </row>
    <row r="46" spans="1:4">
      <c r="A46" s="208" t="s">
        <v>28</v>
      </c>
      <c r="B46" s="604">
        <v>4286</v>
      </c>
      <c r="C46" s="604">
        <v>2669</v>
      </c>
      <c r="D46" s="605">
        <v>62.3</v>
      </c>
    </row>
    <row r="47" spans="1:4">
      <c r="A47" s="9" t="s">
        <v>29</v>
      </c>
      <c r="B47" s="182"/>
      <c r="C47" s="182"/>
      <c r="D47" s="183"/>
    </row>
    <row r="48" spans="1:4">
      <c r="A48" s="8" t="s">
        <v>9</v>
      </c>
      <c r="B48" s="182"/>
      <c r="C48" s="182"/>
      <c r="D48" s="183"/>
    </row>
    <row r="49" spans="1:4">
      <c r="A49" s="9" t="s">
        <v>10</v>
      </c>
      <c r="B49" s="182"/>
      <c r="C49" s="182"/>
      <c r="D49" s="183"/>
    </row>
    <row r="50" spans="1:4">
      <c r="A50" s="10" t="s">
        <v>644</v>
      </c>
      <c r="B50" s="606">
        <v>2823</v>
      </c>
      <c r="C50" s="606">
        <v>2458</v>
      </c>
      <c r="D50" s="223">
        <v>87.1</v>
      </c>
    </row>
    <row r="51" spans="1:4">
      <c r="A51" s="14" t="s">
        <v>645</v>
      </c>
      <c r="B51" s="182"/>
      <c r="C51" s="182"/>
      <c r="D51" s="183"/>
    </row>
    <row r="52" spans="1:4">
      <c r="A52" s="10" t="s">
        <v>30</v>
      </c>
      <c r="B52" s="606">
        <v>1323</v>
      </c>
      <c r="C52" s="606">
        <v>127</v>
      </c>
      <c r="D52" s="223">
        <v>9.6</v>
      </c>
    </row>
    <row r="53" spans="1:4">
      <c r="A53" s="14" t="s">
        <v>31</v>
      </c>
      <c r="B53" s="161"/>
      <c r="C53" s="161"/>
      <c r="D53" s="162"/>
    </row>
    <row r="54" spans="1:4">
      <c r="A54" s="208" t="s">
        <v>32</v>
      </c>
      <c r="B54" s="488">
        <v>17437</v>
      </c>
      <c r="C54" s="488">
        <v>4156</v>
      </c>
      <c r="D54" s="156">
        <v>23.8</v>
      </c>
    </row>
    <row r="55" spans="1:4">
      <c r="A55" s="9" t="s">
        <v>33</v>
      </c>
      <c r="B55" s="161"/>
      <c r="C55" s="161"/>
      <c r="D55" s="162"/>
    </row>
    <row r="56" spans="1:4" s="120" customFormat="1">
      <c r="A56" s="136" t="s">
        <v>615</v>
      </c>
      <c r="B56" s="155">
        <v>73.3</v>
      </c>
      <c r="C56" s="155">
        <v>44.8</v>
      </c>
      <c r="D56" s="221" t="s">
        <v>73</v>
      </c>
    </row>
    <row r="57" spans="1:4" s="120" customFormat="1">
      <c r="A57" s="9" t="s">
        <v>558</v>
      </c>
      <c r="B57" s="245"/>
      <c r="C57" s="245"/>
      <c r="D57" s="162"/>
    </row>
    <row r="58" spans="1:4">
      <c r="A58" s="208" t="s">
        <v>35</v>
      </c>
      <c r="B58" s="488">
        <v>3666</v>
      </c>
      <c r="C58" s="488">
        <v>492</v>
      </c>
      <c r="D58" s="156">
        <v>13.4</v>
      </c>
    </row>
    <row r="59" spans="1:4">
      <c r="A59" s="9" t="s">
        <v>36</v>
      </c>
      <c r="B59" s="22"/>
      <c r="C59" s="22"/>
      <c r="D59" s="156"/>
    </row>
    <row r="60" spans="1:4" ht="27.95" customHeight="1">
      <c r="A60" s="626" t="s">
        <v>827</v>
      </c>
      <c r="B60" s="627"/>
      <c r="C60" s="627"/>
      <c r="D60" s="627"/>
    </row>
    <row r="62" spans="1:4">
      <c r="B62" s="291"/>
      <c r="C62" s="291"/>
    </row>
    <row r="65" spans="3:4">
      <c r="C65" s="340"/>
      <c r="D65" s="340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orientation="portrait" horizontalDpi="4294967295" verticalDpi="4294967295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52"/>
  <sheetViews>
    <sheetView zoomScale="90" zoomScaleNormal="90" workbookViewId="0">
      <pane ySplit="3" topLeftCell="A4" activePane="bottomLeft" state="frozen"/>
      <selection pane="bottomLeft" sqref="A1:G1"/>
    </sheetView>
  </sheetViews>
  <sheetFormatPr defaultRowHeight="15"/>
  <cols>
    <col min="1" max="1" width="38.7109375" customWidth="1"/>
    <col min="2" max="7" width="13.7109375" customWidth="1"/>
    <col min="8" max="8" width="9.140625" style="179"/>
  </cols>
  <sheetData>
    <row r="1" spans="1:8" ht="54" customHeight="1">
      <c r="A1" s="705" t="s">
        <v>813</v>
      </c>
      <c r="B1" s="705"/>
      <c r="C1" s="705"/>
      <c r="D1" s="705"/>
      <c r="E1" s="705"/>
      <c r="F1" s="705"/>
      <c r="G1" s="705"/>
    </row>
    <row r="2" spans="1:8" ht="26.1" customHeight="1">
      <c r="A2" s="623" t="s">
        <v>220</v>
      </c>
      <c r="B2" s="628" t="s">
        <v>91</v>
      </c>
      <c r="C2" s="634" t="s">
        <v>266</v>
      </c>
      <c r="D2" s="680"/>
      <c r="E2" s="680"/>
      <c r="F2" s="680"/>
      <c r="G2" s="680"/>
    </row>
    <row r="3" spans="1:8" ht="72.75" thickBot="1">
      <c r="A3" s="625"/>
      <c r="B3" s="651"/>
      <c r="C3" s="525" t="s">
        <v>267</v>
      </c>
      <c r="D3" s="525" t="s">
        <v>268</v>
      </c>
      <c r="E3" s="525" t="s">
        <v>269</v>
      </c>
      <c r="F3" s="525" t="s">
        <v>270</v>
      </c>
      <c r="G3" s="524" t="s">
        <v>271</v>
      </c>
    </row>
    <row r="4" spans="1:8" ht="26.1" customHeight="1" thickTop="1">
      <c r="A4" s="68" t="s">
        <v>227</v>
      </c>
      <c r="B4" s="369">
        <v>21798</v>
      </c>
      <c r="C4" s="369">
        <v>18</v>
      </c>
      <c r="D4" s="369">
        <v>112</v>
      </c>
      <c r="E4" s="369">
        <v>36</v>
      </c>
      <c r="F4" s="369">
        <v>17367</v>
      </c>
      <c r="G4" s="371">
        <v>4034</v>
      </c>
    </row>
    <row r="5" spans="1:8">
      <c r="A5" s="116" t="s">
        <v>145</v>
      </c>
      <c r="B5" s="382"/>
      <c r="C5" s="370"/>
      <c r="D5" s="370"/>
      <c r="E5" s="370"/>
      <c r="F5" s="370"/>
      <c r="G5" s="372"/>
    </row>
    <row r="6" spans="1:8" s="118" customFormat="1">
      <c r="A6" s="67" t="s">
        <v>146</v>
      </c>
      <c r="B6" s="370"/>
      <c r="C6" s="370"/>
      <c r="D6" s="370"/>
      <c r="E6" s="370"/>
      <c r="F6" s="370"/>
      <c r="G6" s="372"/>
      <c r="H6" s="179"/>
    </row>
    <row r="7" spans="1:8" s="118" customFormat="1">
      <c r="A7" s="116" t="s">
        <v>550</v>
      </c>
      <c r="B7" s="370"/>
      <c r="C7" s="370"/>
      <c r="D7" s="370"/>
      <c r="E7" s="370"/>
      <c r="F7" s="370"/>
      <c r="G7" s="372"/>
      <c r="H7" s="179"/>
    </row>
    <row r="8" spans="1:8">
      <c r="A8" s="67" t="s">
        <v>236</v>
      </c>
      <c r="B8" s="370">
        <v>170</v>
      </c>
      <c r="C8" s="370" t="s">
        <v>384</v>
      </c>
      <c r="D8" s="370" t="s">
        <v>384</v>
      </c>
      <c r="E8" s="370" t="s">
        <v>384</v>
      </c>
      <c r="F8" s="370">
        <v>137</v>
      </c>
      <c r="G8" s="372">
        <v>40</v>
      </c>
    </row>
    <row r="9" spans="1:8">
      <c r="A9" s="61" t="s">
        <v>237</v>
      </c>
      <c r="B9" s="370"/>
      <c r="C9" s="370"/>
      <c r="D9" s="370"/>
      <c r="E9" s="370"/>
      <c r="F9" s="370"/>
      <c r="G9" s="372"/>
    </row>
    <row r="10" spans="1:8">
      <c r="A10" s="67" t="s">
        <v>228</v>
      </c>
      <c r="B10" s="370">
        <v>2368</v>
      </c>
      <c r="C10" s="370">
        <v>7</v>
      </c>
      <c r="D10" s="370">
        <v>22</v>
      </c>
      <c r="E10" s="370">
        <v>3</v>
      </c>
      <c r="F10" s="370">
        <v>1903</v>
      </c>
      <c r="G10" s="372">
        <v>548</v>
      </c>
    </row>
    <row r="11" spans="1:8">
      <c r="A11" s="61" t="s">
        <v>229</v>
      </c>
      <c r="B11" s="370"/>
      <c r="C11" s="370"/>
      <c r="D11" s="370"/>
      <c r="E11" s="370"/>
      <c r="F11" s="370"/>
      <c r="G11" s="372"/>
    </row>
    <row r="12" spans="1:8">
      <c r="A12" s="67" t="s">
        <v>146</v>
      </c>
      <c r="B12" s="370"/>
      <c r="C12" s="370"/>
      <c r="D12" s="370"/>
      <c r="E12" s="370"/>
      <c r="F12" s="370"/>
      <c r="G12" s="372"/>
    </row>
    <row r="13" spans="1:8">
      <c r="A13" s="116" t="s">
        <v>550</v>
      </c>
      <c r="B13" s="370"/>
      <c r="C13" s="370"/>
      <c r="D13" s="370"/>
      <c r="E13" s="370"/>
      <c r="F13" s="370"/>
      <c r="G13" s="372"/>
    </row>
    <row r="14" spans="1:8">
      <c r="A14" s="34" t="s">
        <v>230</v>
      </c>
      <c r="B14" s="370">
        <v>1893</v>
      </c>
      <c r="C14" s="370">
        <v>6</v>
      </c>
      <c r="D14" s="370">
        <v>18</v>
      </c>
      <c r="E14" s="370" t="s">
        <v>384</v>
      </c>
      <c r="F14" s="370">
        <v>1520</v>
      </c>
      <c r="G14" s="372">
        <v>445</v>
      </c>
    </row>
    <row r="15" spans="1:8">
      <c r="A15" s="62" t="s">
        <v>231</v>
      </c>
      <c r="B15" s="370"/>
      <c r="C15" s="370"/>
      <c r="D15" s="370"/>
      <c r="E15" s="370"/>
      <c r="F15" s="370"/>
      <c r="G15" s="372"/>
    </row>
    <row r="16" spans="1:8" ht="37.5">
      <c r="A16" s="34" t="s">
        <v>239</v>
      </c>
      <c r="B16" s="370">
        <v>228</v>
      </c>
      <c r="C16" s="370" t="s">
        <v>384</v>
      </c>
      <c r="D16" s="370">
        <v>2</v>
      </c>
      <c r="E16" s="370">
        <v>1</v>
      </c>
      <c r="F16" s="370">
        <v>181</v>
      </c>
      <c r="G16" s="372">
        <v>61</v>
      </c>
    </row>
    <row r="17" spans="1:7" ht="24.75">
      <c r="A17" s="70" t="s">
        <v>238</v>
      </c>
      <c r="B17" s="370"/>
      <c r="C17" s="370"/>
      <c r="D17" s="370"/>
      <c r="E17" s="370"/>
      <c r="F17" s="370"/>
      <c r="G17" s="372"/>
    </row>
    <row r="18" spans="1:7" ht="26.25">
      <c r="A18" s="69" t="s">
        <v>240</v>
      </c>
      <c r="B18" s="370">
        <v>163</v>
      </c>
      <c r="C18" s="370">
        <v>1</v>
      </c>
      <c r="D18" s="370" t="s">
        <v>384</v>
      </c>
      <c r="E18" s="370">
        <v>2</v>
      </c>
      <c r="F18" s="370">
        <v>139</v>
      </c>
      <c r="G18" s="372">
        <v>24</v>
      </c>
    </row>
    <row r="19" spans="1:7" ht="24.75">
      <c r="A19" s="70" t="s">
        <v>241</v>
      </c>
      <c r="B19" s="370"/>
      <c r="C19" s="370"/>
      <c r="D19" s="370"/>
      <c r="E19" s="370"/>
      <c r="F19" s="370"/>
      <c r="G19" s="372"/>
    </row>
    <row r="20" spans="1:7">
      <c r="A20" s="37" t="s">
        <v>232</v>
      </c>
      <c r="B20" s="370">
        <v>2770</v>
      </c>
      <c r="C20" s="370" t="s">
        <v>384</v>
      </c>
      <c r="D20" s="370">
        <v>18</v>
      </c>
      <c r="E20" s="370">
        <v>2</v>
      </c>
      <c r="F20" s="370">
        <v>2289</v>
      </c>
      <c r="G20" s="372">
        <v>453</v>
      </c>
    </row>
    <row r="21" spans="1:7">
      <c r="A21" s="44" t="s">
        <v>233</v>
      </c>
      <c r="B21" s="370"/>
      <c r="C21" s="370"/>
      <c r="D21" s="370"/>
      <c r="E21" s="370"/>
      <c r="F21" s="370"/>
      <c r="G21" s="372"/>
    </row>
    <row r="22" spans="1:7">
      <c r="A22" s="37" t="s">
        <v>242</v>
      </c>
      <c r="B22" s="370">
        <v>5146</v>
      </c>
      <c r="C22" s="370">
        <v>2</v>
      </c>
      <c r="D22" s="370">
        <v>14</v>
      </c>
      <c r="E22" s="370">
        <v>1</v>
      </c>
      <c r="F22" s="370">
        <v>3855</v>
      </c>
      <c r="G22" s="372">
        <v>1372</v>
      </c>
    </row>
    <row r="23" spans="1:7">
      <c r="A23" s="44" t="s">
        <v>243</v>
      </c>
      <c r="B23" s="370"/>
      <c r="C23" s="370"/>
      <c r="D23" s="370"/>
      <c r="E23" s="370"/>
      <c r="F23" s="370"/>
      <c r="G23" s="372"/>
    </row>
    <row r="24" spans="1:7">
      <c r="A24" s="37" t="s">
        <v>234</v>
      </c>
      <c r="B24" s="370">
        <v>576</v>
      </c>
      <c r="C24" s="370">
        <v>1</v>
      </c>
      <c r="D24" s="370">
        <v>5</v>
      </c>
      <c r="E24" s="370">
        <v>2</v>
      </c>
      <c r="F24" s="370">
        <v>440</v>
      </c>
      <c r="G24" s="372">
        <v>95</v>
      </c>
    </row>
    <row r="25" spans="1:7">
      <c r="A25" s="44" t="s">
        <v>235</v>
      </c>
      <c r="B25" s="370"/>
      <c r="C25" s="370"/>
      <c r="D25" s="370"/>
      <c r="E25" s="370"/>
      <c r="F25" s="370"/>
      <c r="G25" s="372"/>
    </row>
    <row r="26" spans="1:7">
      <c r="A26" s="37" t="s">
        <v>244</v>
      </c>
      <c r="B26" s="370">
        <v>735</v>
      </c>
      <c r="C26" s="370" t="s">
        <v>384</v>
      </c>
      <c r="D26" s="370" t="s">
        <v>384</v>
      </c>
      <c r="E26" s="370">
        <v>1</v>
      </c>
      <c r="F26" s="370">
        <v>559</v>
      </c>
      <c r="G26" s="372">
        <v>161</v>
      </c>
    </row>
    <row r="27" spans="1:7">
      <c r="A27" s="44" t="s">
        <v>254</v>
      </c>
      <c r="B27" s="370"/>
      <c r="C27" s="370"/>
      <c r="D27" s="370"/>
      <c r="E27" s="370"/>
      <c r="F27" s="370"/>
      <c r="G27" s="372"/>
    </row>
    <row r="28" spans="1:7">
      <c r="A28" s="37" t="s">
        <v>245</v>
      </c>
      <c r="B28" s="370">
        <v>1984</v>
      </c>
      <c r="C28" s="370">
        <v>1</v>
      </c>
      <c r="D28" s="370">
        <v>9</v>
      </c>
      <c r="E28" s="370">
        <v>2</v>
      </c>
      <c r="F28" s="370">
        <v>1629</v>
      </c>
      <c r="G28" s="372">
        <v>293</v>
      </c>
    </row>
    <row r="29" spans="1:7">
      <c r="A29" s="44" t="s">
        <v>246</v>
      </c>
      <c r="B29" s="370"/>
      <c r="C29" s="370"/>
      <c r="D29" s="370"/>
      <c r="E29" s="370"/>
      <c r="F29" s="370"/>
      <c r="G29" s="372"/>
    </row>
    <row r="30" spans="1:7">
      <c r="A30" s="37" t="s">
        <v>253</v>
      </c>
      <c r="B30" s="370">
        <v>1140</v>
      </c>
      <c r="C30" s="370">
        <v>1</v>
      </c>
      <c r="D30" s="370">
        <v>3</v>
      </c>
      <c r="E30" s="370">
        <v>1</v>
      </c>
      <c r="F30" s="370">
        <v>968</v>
      </c>
      <c r="G30" s="372">
        <v>92</v>
      </c>
    </row>
    <row r="31" spans="1:7">
      <c r="A31" s="44" t="s">
        <v>247</v>
      </c>
      <c r="B31" s="370"/>
      <c r="C31" s="370"/>
      <c r="D31" s="370"/>
      <c r="E31" s="370"/>
      <c r="F31" s="370"/>
      <c r="G31" s="372"/>
    </row>
    <row r="32" spans="1:7">
      <c r="A32" s="37" t="s">
        <v>255</v>
      </c>
      <c r="B32" s="370">
        <v>1376</v>
      </c>
      <c r="C32" s="370">
        <v>3</v>
      </c>
      <c r="D32" s="370">
        <v>4</v>
      </c>
      <c r="E32" s="370">
        <v>6</v>
      </c>
      <c r="F32" s="370">
        <v>1104</v>
      </c>
      <c r="G32" s="372">
        <v>259</v>
      </c>
    </row>
    <row r="33" spans="1:7">
      <c r="A33" s="44" t="s">
        <v>248</v>
      </c>
      <c r="B33" s="370"/>
      <c r="C33" s="370"/>
      <c r="D33" s="370"/>
      <c r="E33" s="370"/>
      <c r="F33" s="370"/>
      <c r="G33" s="372"/>
    </row>
    <row r="34" spans="1:7" ht="24.75">
      <c r="A34" s="1" t="s">
        <v>256</v>
      </c>
      <c r="B34" s="370">
        <v>3280</v>
      </c>
      <c r="C34" s="370">
        <v>1</v>
      </c>
      <c r="D34" s="370">
        <v>18</v>
      </c>
      <c r="E34" s="370">
        <v>7</v>
      </c>
      <c r="F34" s="370">
        <v>2741</v>
      </c>
      <c r="G34" s="372">
        <v>400</v>
      </c>
    </row>
    <row r="35" spans="1:7">
      <c r="A35" s="44" t="s">
        <v>257</v>
      </c>
      <c r="B35" s="370"/>
      <c r="C35" s="370"/>
      <c r="D35" s="370"/>
      <c r="E35" s="370"/>
      <c r="F35" s="370"/>
      <c r="G35" s="372"/>
    </row>
    <row r="36" spans="1:7">
      <c r="A36" s="37" t="s">
        <v>258</v>
      </c>
      <c r="B36" s="370">
        <v>1204</v>
      </c>
      <c r="C36" s="370">
        <v>1</v>
      </c>
      <c r="D36" s="370">
        <v>6</v>
      </c>
      <c r="E36" s="370">
        <v>2</v>
      </c>
      <c r="F36" s="370">
        <v>914</v>
      </c>
      <c r="G36" s="372">
        <v>186</v>
      </c>
    </row>
    <row r="37" spans="1:7">
      <c r="A37" s="44" t="s">
        <v>259</v>
      </c>
      <c r="B37" s="370"/>
      <c r="C37" s="370"/>
      <c r="D37" s="370"/>
      <c r="E37" s="370"/>
      <c r="F37" s="370"/>
      <c r="G37" s="372"/>
    </row>
    <row r="38" spans="1:7" ht="24.75">
      <c r="A38" s="1" t="s">
        <v>260</v>
      </c>
      <c r="B38" s="370">
        <v>4</v>
      </c>
      <c r="C38" s="370" t="s">
        <v>384</v>
      </c>
      <c r="D38" s="370" t="s">
        <v>384</v>
      </c>
      <c r="E38" s="370">
        <v>1</v>
      </c>
      <c r="F38" s="370">
        <v>4</v>
      </c>
      <c r="G38" s="372" t="s">
        <v>384</v>
      </c>
    </row>
    <row r="39" spans="1:7" ht="24.95" customHeight="1">
      <c r="A39" s="46" t="s">
        <v>261</v>
      </c>
      <c r="B39" s="370"/>
      <c r="C39" s="370"/>
      <c r="D39" s="370"/>
      <c r="E39" s="370"/>
      <c r="F39" s="370"/>
      <c r="G39" s="372"/>
    </row>
    <row r="40" spans="1:7">
      <c r="A40" s="37" t="s">
        <v>249</v>
      </c>
      <c r="B40" s="370">
        <v>267</v>
      </c>
      <c r="C40" s="370" t="s">
        <v>384</v>
      </c>
      <c r="D40" s="370">
        <v>3</v>
      </c>
      <c r="E40" s="370" t="s">
        <v>384</v>
      </c>
      <c r="F40" s="370">
        <v>210</v>
      </c>
      <c r="G40" s="372">
        <v>34</v>
      </c>
    </row>
    <row r="41" spans="1:7">
      <c r="A41" s="44" t="s">
        <v>250</v>
      </c>
      <c r="B41" s="370"/>
      <c r="C41" s="370"/>
      <c r="D41" s="370"/>
      <c r="E41" s="370"/>
      <c r="F41" s="370"/>
      <c r="G41" s="372"/>
    </row>
    <row r="42" spans="1:7">
      <c r="A42" s="37" t="s">
        <v>262</v>
      </c>
      <c r="B42" s="370">
        <v>368</v>
      </c>
      <c r="C42" s="370">
        <v>1</v>
      </c>
      <c r="D42" s="370">
        <v>6</v>
      </c>
      <c r="E42" s="370">
        <v>3</v>
      </c>
      <c r="F42" s="370">
        <v>298</v>
      </c>
      <c r="G42" s="372">
        <v>37</v>
      </c>
    </row>
    <row r="43" spans="1:7">
      <c r="A43" s="44" t="s">
        <v>263</v>
      </c>
      <c r="B43" s="370"/>
      <c r="C43" s="370"/>
      <c r="D43" s="370"/>
      <c r="E43" s="370"/>
      <c r="F43" s="370"/>
      <c r="G43" s="372"/>
    </row>
    <row r="44" spans="1:7" ht="24.75">
      <c r="A44" s="1" t="s">
        <v>264</v>
      </c>
      <c r="B44" s="370">
        <v>215</v>
      </c>
      <c r="C44" s="370" t="s">
        <v>384</v>
      </c>
      <c r="D44" s="370">
        <v>1</v>
      </c>
      <c r="E44" s="370">
        <v>5</v>
      </c>
      <c r="F44" s="370">
        <v>178</v>
      </c>
      <c r="G44" s="372">
        <v>29</v>
      </c>
    </row>
    <row r="45" spans="1:7">
      <c r="A45" s="44" t="s">
        <v>265</v>
      </c>
      <c r="B45" s="338"/>
      <c r="C45" s="338"/>
      <c r="D45" s="338"/>
      <c r="E45" s="338"/>
      <c r="F45" s="338"/>
      <c r="G45" s="337"/>
    </row>
    <row r="46" spans="1:7">
      <c r="A46" s="37" t="s">
        <v>251</v>
      </c>
      <c r="B46" s="338">
        <v>186</v>
      </c>
      <c r="C46" s="370" t="s">
        <v>384</v>
      </c>
      <c r="D46" s="338">
        <v>3</v>
      </c>
      <c r="E46" s="370" t="s">
        <v>384</v>
      </c>
      <c r="F46" s="338">
        <v>137</v>
      </c>
      <c r="G46" s="337">
        <v>35</v>
      </c>
    </row>
    <row r="47" spans="1:7">
      <c r="A47" s="44" t="s">
        <v>252</v>
      </c>
      <c r="B47" s="279"/>
      <c r="C47" s="284"/>
      <c r="D47" s="284"/>
      <c r="E47" s="284"/>
      <c r="F47" s="284"/>
      <c r="G47" s="339"/>
    </row>
    <row r="48" spans="1:7" ht="50.1" customHeight="1">
      <c r="A48" s="665" t="s">
        <v>272</v>
      </c>
      <c r="B48" s="665"/>
      <c r="C48" s="665"/>
      <c r="D48" s="665"/>
      <c r="E48" s="665"/>
      <c r="F48" s="665"/>
      <c r="G48" s="665"/>
    </row>
    <row r="50" spans="3:9">
      <c r="C50" s="340"/>
      <c r="D50" s="340"/>
      <c r="E50" s="340"/>
      <c r="F50" s="340"/>
      <c r="G50" s="340"/>
    </row>
    <row r="51" spans="3:9">
      <c r="C51" s="340"/>
      <c r="D51" s="340"/>
      <c r="E51" s="340"/>
      <c r="F51" s="340"/>
      <c r="G51" s="340"/>
    </row>
    <row r="52" spans="3:9">
      <c r="C52" s="340"/>
      <c r="D52" s="340"/>
      <c r="E52" s="340"/>
      <c r="F52" s="340"/>
      <c r="G52" s="340"/>
      <c r="H52" s="340"/>
      <c r="I52" s="340"/>
    </row>
  </sheetData>
  <mergeCells count="5">
    <mergeCell ref="A48:G48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92"/>
  <sheetViews>
    <sheetView zoomScale="90" zoomScaleNormal="90" workbookViewId="0">
      <pane ySplit="3" topLeftCell="A4" activePane="bottomLeft" state="frozen"/>
      <selection pane="bottomLeft" activeCell="H9" sqref="H9"/>
    </sheetView>
  </sheetViews>
  <sheetFormatPr defaultRowHeight="15"/>
  <cols>
    <col min="1" max="1" width="40.7109375" customWidth="1"/>
    <col min="2" max="2" width="2.7109375" customWidth="1"/>
    <col min="3" max="6" width="19.7109375" customWidth="1"/>
  </cols>
  <sheetData>
    <row r="1" spans="1:6" ht="54" customHeight="1">
      <c r="A1" s="621" t="s">
        <v>811</v>
      </c>
      <c r="B1" s="621"/>
      <c r="C1" s="621"/>
      <c r="D1" s="622"/>
      <c r="E1" s="622"/>
      <c r="F1" s="622"/>
    </row>
    <row r="2" spans="1:6" ht="68.099999999999994" customHeight="1">
      <c r="A2" s="641" t="s">
        <v>8</v>
      </c>
      <c r="B2" s="623"/>
      <c r="C2" s="518" t="s">
        <v>276</v>
      </c>
      <c r="D2" s="518" t="s">
        <v>277</v>
      </c>
      <c r="E2" s="628" t="s">
        <v>279</v>
      </c>
      <c r="F2" s="629" t="s">
        <v>280</v>
      </c>
    </row>
    <row r="3" spans="1:6" ht="42.95" customHeight="1" thickBot="1">
      <c r="A3" s="707" t="s">
        <v>812</v>
      </c>
      <c r="B3" s="708"/>
      <c r="C3" s="698" t="s">
        <v>278</v>
      </c>
      <c r="D3" s="699"/>
      <c r="E3" s="651"/>
      <c r="F3" s="672"/>
    </row>
    <row r="4" spans="1:6" ht="15.75" thickTop="1">
      <c r="A4" s="71" t="s">
        <v>144</v>
      </c>
      <c r="B4" s="71" t="s">
        <v>273</v>
      </c>
      <c r="C4" s="330">
        <v>191697</v>
      </c>
      <c r="D4" s="330">
        <v>178511</v>
      </c>
      <c r="E4" s="330">
        <v>829869.8</v>
      </c>
      <c r="F4" s="331">
        <v>4648.84</v>
      </c>
    </row>
    <row r="5" spans="1:6">
      <c r="A5" s="44" t="s">
        <v>145</v>
      </c>
      <c r="B5" s="74" t="s">
        <v>274</v>
      </c>
      <c r="C5" s="327">
        <v>100.6</v>
      </c>
      <c r="D5" s="327">
        <v>100.8</v>
      </c>
      <c r="E5" s="327">
        <v>108.8</v>
      </c>
      <c r="F5" s="328">
        <v>107.9</v>
      </c>
    </row>
    <row r="6" spans="1:6">
      <c r="A6" s="60"/>
      <c r="B6" s="74" t="s">
        <v>275</v>
      </c>
      <c r="C6" s="329" t="s">
        <v>73</v>
      </c>
      <c r="D6" s="330">
        <v>177219</v>
      </c>
      <c r="E6" s="327">
        <v>2394604.2999999998</v>
      </c>
      <c r="F6" s="331">
        <v>4504.04</v>
      </c>
    </row>
    <row r="7" spans="1:6" ht="14.1" customHeight="1">
      <c r="A7" s="37" t="s">
        <v>146</v>
      </c>
      <c r="B7" s="37"/>
      <c r="C7" s="237"/>
      <c r="D7" s="237"/>
      <c r="E7" s="237"/>
      <c r="F7" s="501"/>
    </row>
    <row r="8" spans="1:6" ht="14.1" customHeight="1">
      <c r="A8" s="72" t="s">
        <v>147</v>
      </c>
      <c r="B8" s="37"/>
      <c r="C8" s="237"/>
      <c r="D8" s="237"/>
      <c r="E8" s="237"/>
      <c r="F8" s="501"/>
    </row>
    <row r="9" spans="1:6" ht="14.1" customHeight="1">
      <c r="A9" s="71" t="s">
        <v>281</v>
      </c>
      <c r="B9" s="125" t="s">
        <v>273</v>
      </c>
      <c r="C9" s="325">
        <v>40610</v>
      </c>
      <c r="D9" s="325">
        <v>39851</v>
      </c>
      <c r="E9" s="322">
        <v>227233.1</v>
      </c>
      <c r="F9" s="326">
        <v>5702.07</v>
      </c>
    </row>
    <row r="10" spans="1:6" ht="14.1" customHeight="1">
      <c r="A10" s="44" t="s">
        <v>282</v>
      </c>
      <c r="B10" s="74" t="s">
        <v>274</v>
      </c>
      <c r="C10" s="322">
        <v>100.4</v>
      </c>
      <c r="D10" s="322">
        <v>100.4</v>
      </c>
      <c r="E10" s="322">
        <v>115.1</v>
      </c>
      <c r="F10" s="323">
        <v>114.7</v>
      </c>
    </row>
    <row r="11" spans="1:6" ht="14.1" customHeight="1">
      <c r="A11" s="60"/>
      <c r="B11" s="74" t="s">
        <v>275</v>
      </c>
      <c r="C11" s="324" t="s">
        <v>73</v>
      </c>
      <c r="D11" s="325">
        <v>39740</v>
      </c>
      <c r="E11" s="325">
        <v>627093.5</v>
      </c>
      <c r="F11" s="326">
        <v>5259.97</v>
      </c>
    </row>
    <row r="12" spans="1:6" ht="14.1" customHeight="1">
      <c r="A12" s="37" t="s">
        <v>283</v>
      </c>
      <c r="B12" s="37"/>
      <c r="C12" s="237"/>
      <c r="D12" s="237"/>
      <c r="E12" s="237"/>
      <c r="F12" s="501"/>
    </row>
    <row r="13" spans="1:6" ht="14.1" customHeight="1">
      <c r="A13" s="72" t="s">
        <v>284</v>
      </c>
      <c r="B13" s="37"/>
      <c r="C13" s="237"/>
      <c r="D13" s="237"/>
      <c r="E13" s="237"/>
      <c r="F13" s="501"/>
    </row>
    <row r="14" spans="1:6" ht="14.1" customHeight="1">
      <c r="A14" s="71" t="s">
        <v>285</v>
      </c>
      <c r="B14" s="71" t="s">
        <v>273</v>
      </c>
      <c r="C14" s="325">
        <v>36903</v>
      </c>
      <c r="D14" s="325">
        <v>36184</v>
      </c>
      <c r="E14" s="322">
        <v>202723.9</v>
      </c>
      <c r="F14" s="326">
        <v>5602.58</v>
      </c>
    </row>
    <row r="15" spans="1:6" ht="14.1" customHeight="1">
      <c r="A15" s="44" t="s">
        <v>286</v>
      </c>
      <c r="B15" s="74" t="s">
        <v>274</v>
      </c>
      <c r="C15" s="322">
        <v>100.4</v>
      </c>
      <c r="D15" s="322">
        <v>100.5</v>
      </c>
      <c r="E15" s="322">
        <v>113.6</v>
      </c>
      <c r="F15" s="323">
        <v>113.1</v>
      </c>
    </row>
    <row r="16" spans="1:6" ht="14.1" customHeight="1">
      <c r="A16" s="60"/>
      <c r="B16" s="74" t="s">
        <v>275</v>
      </c>
      <c r="C16" s="324" t="s">
        <v>73</v>
      </c>
      <c r="D16" s="325">
        <v>36056</v>
      </c>
      <c r="E16" s="325">
        <v>564119.69999999995</v>
      </c>
      <c r="F16" s="326">
        <v>5215.22</v>
      </c>
    </row>
    <row r="17" spans="1:6" ht="14.1" customHeight="1">
      <c r="A17" s="37" t="s">
        <v>287</v>
      </c>
      <c r="B17" s="37"/>
      <c r="C17" s="188"/>
      <c r="D17" s="188"/>
      <c r="E17" s="188"/>
      <c r="F17" s="498"/>
    </row>
    <row r="18" spans="1:6" ht="14.1" customHeight="1">
      <c r="A18" s="72" t="s">
        <v>147</v>
      </c>
      <c r="B18" s="37"/>
      <c r="C18" s="188"/>
      <c r="D18" s="188"/>
      <c r="E18" s="188"/>
      <c r="F18" s="498"/>
    </row>
    <row r="19" spans="1:6" ht="14.1" customHeight="1">
      <c r="A19" s="37" t="s">
        <v>288</v>
      </c>
      <c r="B19" s="37" t="s">
        <v>273</v>
      </c>
      <c r="C19" s="325">
        <v>2071</v>
      </c>
      <c r="D19" s="325">
        <v>2020</v>
      </c>
      <c r="E19" s="322">
        <v>9124.4</v>
      </c>
      <c r="F19" s="326">
        <v>4517.03</v>
      </c>
    </row>
    <row r="20" spans="1:6" ht="14.1" customHeight="1">
      <c r="A20" s="44" t="s">
        <v>289</v>
      </c>
      <c r="B20" s="60" t="s">
        <v>274</v>
      </c>
      <c r="C20" s="322">
        <v>99.8</v>
      </c>
      <c r="D20" s="322">
        <v>99.8</v>
      </c>
      <c r="E20" s="322">
        <v>98.3</v>
      </c>
      <c r="F20" s="323">
        <v>98.5</v>
      </c>
    </row>
    <row r="21" spans="1:6" ht="14.1" customHeight="1">
      <c r="A21" s="60"/>
      <c r="B21" s="60" t="s">
        <v>275</v>
      </c>
      <c r="C21" s="324" t="s">
        <v>73</v>
      </c>
      <c r="D21" s="325">
        <v>2026</v>
      </c>
      <c r="E21" s="325">
        <v>27565.5</v>
      </c>
      <c r="F21" s="326">
        <v>4535.29</v>
      </c>
    </row>
    <row r="22" spans="1:6" ht="14.1" customHeight="1">
      <c r="A22" s="37" t="s">
        <v>290</v>
      </c>
      <c r="B22" s="37" t="s">
        <v>273</v>
      </c>
      <c r="C22" s="325">
        <v>715</v>
      </c>
      <c r="D22" s="325">
        <v>691</v>
      </c>
      <c r="E22" s="322">
        <v>1917.6</v>
      </c>
      <c r="F22" s="326">
        <v>2775.11</v>
      </c>
    </row>
    <row r="23" spans="1:6" ht="14.1" customHeight="1">
      <c r="A23" s="44" t="s">
        <v>291</v>
      </c>
      <c r="B23" s="60" t="s">
        <v>274</v>
      </c>
      <c r="C23" s="322">
        <v>99.9</v>
      </c>
      <c r="D23" s="322">
        <v>101.5</v>
      </c>
      <c r="E23" s="322">
        <v>102</v>
      </c>
      <c r="F23" s="323">
        <v>100.5</v>
      </c>
    </row>
    <row r="24" spans="1:6" ht="14.1" customHeight="1">
      <c r="A24" s="60" t="s">
        <v>292</v>
      </c>
      <c r="B24" s="60" t="s">
        <v>275</v>
      </c>
      <c r="C24" s="324" t="s">
        <v>73</v>
      </c>
      <c r="D24" s="325">
        <v>684</v>
      </c>
      <c r="E24" s="325">
        <v>5596.5</v>
      </c>
      <c r="F24" s="326">
        <v>2727.34</v>
      </c>
    </row>
    <row r="25" spans="1:6" ht="14.1" customHeight="1">
      <c r="A25" s="37" t="s">
        <v>293</v>
      </c>
      <c r="B25" s="37" t="s">
        <v>273</v>
      </c>
      <c r="C25" s="325">
        <v>1219</v>
      </c>
      <c r="D25" s="325">
        <v>1189</v>
      </c>
      <c r="E25" s="322">
        <v>7819.4</v>
      </c>
      <c r="F25" s="326">
        <v>6576.45</v>
      </c>
    </row>
    <row r="26" spans="1:6" ht="14.1" customHeight="1">
      <c r="A26" s="44" t="s">
        <v>294</v>
      </c>
      <c r="B26" s="60" t="s">
        <v>274</v>
      </c>
      <c r="C26" s="322">
        <v>100.7</v>
      </c>
      <c r="D26" s="322">
        <v>101</v>
      </c>
      <c r="E26" s="322">
        <v>115.1</v>
      </c>
      <c r="F26" s="323">
        <v>113.9</v>
      </c>
    </row>
    <row r="27" spans="1:6" ht="14.1" customHeight="1">
      <c r="A27" s="60"/>
      <c r="B27" s="60" t="s">
        <v>275</v>
      </c>
      <c r="C27" s="324" t="s">
        <v>73</v>
      </c>
      <c r="D27" s="325">
        <v>1178</v>
      </c>
      <c r="E27" s="325">
        <v>22383.7</v>
      </c>
      <c r="F27" s="326">
        <v>6333.81</v>
      </c>
    </row>
    <row r="28" spans="1:6" ht="14.1" customHeight="1">
      <c r="A28" s="37" t="s">
        <v>295</v>
      </c>
      <c r="B28" s="37" t="s">
        <v>273</v>
      </c>
      <c r="C28" s="325">
        <v>4028</v>
      </c>
      <c r="D28" s="325">
        <v>3941</v>
      </c>
      <c r="E28" s="322">
        <v>27045.1</v>
      </c>
      <c r="F28" s="326">
        <v>6862.5</v>
      </c>
    </row>
    <row r="29" spans="1:6" ht="14.1" customHeight="1">
      <c r="A29" s="44" t="s">
        <v>296</v>
      </c>
      <c r="B29" s="60" t="s">
        <v>274</v>
      </c>
      <c r="C29" s="322">
        <v>100.4</v>
      </c>
      <c r="D29" s="322">
        <v>100.3</v>
      </c>
      <c r="E29" s="322">
        <v>132.19999999999999</v>
      </c>
      <c r="F29" s="323">
        <v>131.80000000000001</v>
      </c>
    </row>
    <row r="30" spans="1:6" ht="14.1" customHeight="1">
      <c r="A30" s="76"/>
      <c r="B30" s="60" t="s">
        <v>275</v>
      </c>
      <c r="C30" s="324" t="s">
        <v>73</v>
      </c>
      <c r="D30" s="325">
        <v>3931</v>
      </c>
      <c r="E30" s="325">
        <v>68840.7</v>
      </c>
      <c r="F30" s="326">
        <v>5837.42</v>
      </c>
    </row>
    <row r="31" spans="1:6" ht="14.1" customHeight="1">
      <c r="A31" s="37" t="s">
        <v>297</v>
      </c>
      <c r="B31" s="37" t="s">
        <v>273</v>
      </c>
      <c r="C31" s="325">
        <v>2692</v>
      </c>
      <c r="D31" s="325">
        <v>2632</v>
      </c>
      <c r="E31" s="322">
        <v>14525.4</v>
      </c>
      <c r="F31" s="326">
        <v>5518.77</v>
      </c>
    </row>
    <row r="32" spans="1:6" ht="14.1" customHeight="1">
      <c r="A32" s="44" t="s">
        <v>298</v>
      </c>
      <c r="B32" s="60" t="s">
        <v>274</v>
      </c>
      <c r="C32" s="322">
        <v>101.7</v>
      </c>
      <c r="D32" s="322">
        <v>100.9</v>
      </c>
      <c r="E32" s="322">
        <v>111.2</v>
      </c>
      <c r="F32" s="323">
        <v>110.2</v>
      </c>
    </row>
    <row r="33" spans="1:7" ht="14.1" customHeight="1">
      <c r="A33" s="60"/>
      <c r="B33" s="60" t="s">
        <v>275</v>
      </c>
      <c r="C33" s="324" t="s">
        <v>73</v>
      </c>
      <c r="D33" s="325">
        <v>2641</v>
      </c>
      <c r="E33" s="325">
        <v>40815.199999999997</v>
      </c>
      <c r="F33" s="326">
        <v>5151.4799999999996</v>
      </c>
    </row>
    <row r="34" spans="1:7" ht="27.95" customHeight="1">
      <c r="A34" s="73" t="s">
        <v>325</v>
      </c>
      <c r="B34" s="71" t="s">
        <v>273</v>
      </c>
      <c r="C34" s="330">
        <v>1000</v>
      </c>
      <c r="D34" s="330">
        <v>979</v>
      </c>
      <c r="E34" s="327">
        <v>11900.3</v>
      </c>
      <c r="F34" s="331">
        <v>12155.57</v>
      </c>
    </row>
    <row r="35" spans="1:7" ht="14.1" customHeight="1">
      <c r="A35" s="114" t="s">
        <v>553</v>
      </c>
      <c r="B35" s="74" t="s">
        <v>274</v>
      </c>
      <c r="C35" s="327">
        <v>99.8</v>
      </c>
      <c r="D35" s="327">
        <v>99.7</v>
      </c>
      <c r="E35" s="327">
        <v>181.8</v>
      </c>
      <c r="F35" s="328">
        <v>182.4</v>
      </c>
    </row>
    <row r="36" spans="1:7" ht="14.1" customHeight="1">
      <c r="A36" s="60"/>
      <c r="B36" s="74" t="s">
        <v>275</v>
      </c>
      <c r="C36" s="329" t="s">
        <v>73</v>
      </c>
      <c r="D36" s="330">
        <v>984</v>
      </c>
      <c r="E36" s="330">
        <v>25219.599999999999</v>
      </c>
      <c r="F36" s="331">
        <v>8543.2199999999993</v>
      </c>
      <c r="G36" s="246"/>
    </row>
    <row r="37" spans="1:7" ht="27.95" customHeight="1">
      <c r="A37" s="73" t="s">
        <v>300</v>
      </c>
      <c r="B37" s="125" t="s">
        <v>273</v>
      </c>
      <c r="C37" s="330">
        <v>2629</v>
      </c>
      <c r="D37" s="330">
        <v>2615</v>
      </c>
      <c r="E37" s="330">
        <v>12356.5</v>
      </c>
      <c r="F37" s="384">
        <v>4725.24</v>
      </c>
      <c r="G37" s="246"/>
    </row>
    <row r="38" spans="1:7" ht="14.1" customHeight="1">
      <c r="A38" s="44" t="s">
        <v>299</v>
      </c>
      <c r="B38" s="74" t="s">
        <v>274</v>
      </c>
      <c r="C38" s="327">
        <v>99.6</v>
      </c>
      <c r="D38" s="327">
        <v>99.7</v>
      </c>
      <c r="E38" s="327">
        <v>101.9</v>
      </c>
      <c r="F38" s="377">
        <v>102.3</v>
      </c>
      <c r="G38" s="246"/>
    </row>
    <row r="39" spans="1:7" ht="14.1" customHeight="1">
      <c r="A39" s="44" t="s">
        <v>301</v>
      </c>
      <c r="B39" s="74" t="s">
        <v>275</v>
      </c>
      <c r="C39" s="329" t="s">
        <v>73</v>
      </c>
      <c r="D39" s="330">
        <v>2620</v>
      </c>
      <c r="E39" s="327">
        <v>36971.1</v>
      </c>
      <c r="F39" s="384">
        <v>4703.7</v>
      </c>
      <c r="G39" s="246"/>
    </row>
    <row r="40" spans="1:7" ht="14.1" customHeight="1">
      <c r="A40" s="71" t="s">
        <v>302</v>
      </c>
      <c r="B40" s="71" t="s">
        <v>273</v>
      </c>
      <c r="C40" s="330">
        <v>9621</v>
      </c>
      <c r="D40" s="330">
        <v>9013</v>
      </c>
      <c r="E40" s="330">
        <v>41964.800000000003</v>
      </c>
      <c r="F40" s="384">
        <v>4656.03</v>
      </c>
      <c r="G40" s="246"/>
    </row>
    <row r="41" spans="1:7" ht="14.1" customHeight="1">
      <c r="A41" s="44" t="s">
        <v>303</v>
      </c>
      <c r="B41" s="74" t="s">
        <v>274</v>
      </c>
      <c r="C41" s="327">
        <v>100</v>
      </c>
      <c r="D41" s="327">
        <v>100</v>
      </c>
      <c r="E41" s="327">
        <v>105.6</v>
      </c>
      <c r="F41" s="377">
        <v>105.7</v>
      </c>
      <c r="G41" s="246"/>
    </row>
    <row r="42" spans="1:7" ht="14.1" customHeight="1">
      <c r="A42" s="60"/>
      <c r="B42" s="74" t="s">
        <v>275</v>
      </c>
      <c r="C42" s="329" t="s">
        <v>73</v>
      </c>
      <c r="D42" s="330">
        <v>9064</v>
      </c>
      <c r="E42" s="327">
        <v>125440.7</v>
      </c>
      <c r="F42" s="384">
        <v>4613.1499999999996</v>
      </c>
      <c r="G42" s="246"/>
    </row>
    <row r="43" spans="1:7" ht="14.1" customHeight="1">
      <c r="A43" s="37" t="s">
        <v>307</v>
      </c>
      <c r="B43" s="37" t="s">
        <v>273</v>
      </c>
      <c r="C43" s="325">
        <v>2975</v>
      </c>
      <c r="D43" s="325">
        <v>2883</v>
      </c>
      <c r="E43" s="325">
        <v>15031.4</v>
      </c>
      <c r="F43" s="385">
        <v>5213.8100000000004</v>
      </c>
      <c r="G43" s="246"/>
    </row>
    <row r="44" spans="1:7" ht="14.1" customHeight="1">
      <c r="A44" s="44" t="s">
        <v>304</v>
      </c>
      <c r="B44" s="60" t="s">
        <v>274</v>
      </c>
      <c r="C44" s="322">
        <v>100.1</v>
      </c>
      <c r="D44" s="322">
        <v>100.1</v>
      </c>
      <c r="E44" s="322">
        <v>106.5</v>
      </c>
      <c r="F44" s="380">
        <v>106.3</v>
      </c>
      <c r="G44" s="246"/>
    </row>
    <row r="45" spans="1:7" ht="14.1" customHeight="1">
      <c r="A45" s="60"/>
      <c r="B45" s="60" t="s">
        <v>275</v>
      </c>
      <c r="C45" s="324" t="s">
        <v>73</v>
      </c>
      <c r="D45" s="325">
        <v>2865</v>
      </c>
      <c r="E45" s="322">
        <v>44686.9</v>
      </c>
      <c r="F45" s="385">
        <v>5199.17</v>
      </c>
      <c r="G45" s="246"/>
    </row>
    <row r="46" spans="1:7" ht="14.1" customHeight="1">
      <c r="A46" s="37" t="s">
        <v>308</v>
      </c>
      <c r="B46" s="37" t="s">
        <v>273</v>
      </c>
      <c r="C46" s="325">
        <v>3371</v>
      </c>
      <c r="D46" s="325">
        <v>3297</v>
      </c>
      <c r="E46" s="325">
        <v>14029.7</v>
      </c>
      <c r="F46" s="385">
        <v>4255.29</v>
      </c>
      <c r="G46" s="246"/>
    </row>
    <row r="47" spans="1:7" ht="14.1" customHeight="1">
      <c r="A47" s="44" t="s">
        <v>305</v>
      </c>
      <c r="B47" s="60" t="s">
        <v>274</v>
      </c>
      <c r="C47" s="322">
        <v>100.2</v>
      </c>
      <c r="D47" s="322">
        <v>99.6</v>
      </c>
      <c r="E47" s="322">
        <v>102.5</v>
      </c>
      <c r="F47" s="380">
        <v>102.9</v>
      </c>
      <c r="G47" s="246"/>
    </row>
    <row r="48" spans="1:7" ht="14.1" customHeight="1">
      <c r="A48" s="76"/>
      <c r="B48" s="60" t="s">
        <v>275</v>
      </c>
      <c r="C48" s="324" t="s">
        <v>73</v>
      </c>
      <c r="D48" s="325">
        <v>3321</v>
      </c>
      <c r="E48" s="322">
        <v>42099.5</v>
      </c>
      <c r="F48" s="385">
        <v>4225.58</v>
      </c>
      <c r="G48" s="246"/>
    </row>
    <row r="49" spans="1:7" ht="14.1" customHeight="1">
      <c r="A49" s="37" t="s">
        <v>309</v>
      </c>
      <c r="B49" s="37" t="s">
        <v>273</v>
      </c>
      <c r="C49" s="325">
        <v>3275</v>
      </c>
      <c r="D49" s="325">
        <v>2833</v>
      </c>
      <c r="E49" s="325">
        <v>12903.7</v>
      </c>
      <c r="F49" s="385">
        <v>4554.78</v>
      </c>
      <c r="G49" s="246"/>
    </row>
    <row r="50" spans="1:7" ht="14.1" customHeight="1">
      <c r="A50" s="44" t="s">
        <v>310</v>
      </c>
      <c r="B50" s="60" t="s">
        <v>274</v>
      </c>
      <c r="C50" s="322">
        <v>99.6</v>
      </c>
      <c r="D50" s="322">
        <v>100.2</v>
      </c>
      <c r="E50" s="322">
        <v>108.2</v>
      </c>
      <c r="F50" s="380">
        <v>108.1</v>
      </c>
      <c r="G50" s="246"/>
    </row>
    <row r="51" spans="1:7" ht="14.1" customHeight="1">
      <c r="A51" s="60"/>
      <c r="B51" s="60" t="s">
        <v>275</v>
      </c>
      <c r="C51" s="324" t="s">
        <v>73</v>
      </c>
      <c r="D51" s="325">
        <v>2878</v>
      </c>
      <c r="E51" s="322">
        <v>38654.300000000003</v>
      </c>
      <c r="F51" s="385">
        <v>4476.99</v>
      </c>
      <c r="G51" s="246"/>
    </row>
    <row r="52" spans="1:7" ht="27.95" customHeight="1">
      <c r="A52" s="73" t="s">
        <v>311</v>
      </c>
      <c r="B52" s="71" t="s">
        <v>273</v>
      </c>
      <c r="C52" s="330">
        <v>45741</v>
      </c>
      <c r="D52" s="330">
        <v>41961</v>
      </c>
      <c r="E52" s="330">
        <v>155511.5</v>
      </c>
      <c r="F52" s="384">
        <v>3706.1</v>
      </c>
      <c r="G52" s="246"/>
    </row>
    <row r="53" spans="1:7" ht="14.1" customHeight="1">
      <c r="A53" s="44" t="s">
        <v>583</v>
      </c>
      <c r="B53" s="74" t="s">
        <v>274</v>
      </c>
      <c r="C53" s="327">
        <v>100.9</v>
      </c>
      <c r="D53" s="327">
        <v>100.8</v>
      </c>
      <c r="E53" s="327">
        <v>101</v>
      </c>
      <c r="F53" s="377">
        <v>100.2</v>
      </c>
      <c r="G53" s="246"/>
    </row>
    <row r="54" spans="1:7" ht="14.1" customHeight="1">
      <c r="A54" s="76"/>
      <c r="B54" s="74" t="s">
        <v>275</v>
      </c>
      <c r="C54" s="329" t="s">
        <v>73</v>
      </c>
      <c r="D54" s="330">
        <v>41847</v>
      </c>
      <c r="E54" s="327">
        <v>471197.6</v>
      </c>
      <c r="F54" s="384">
        <v>3753.34</v>
      </c>
      <c r="G54" s="246"/>
    </row>
    <row r="55" spans="1:7" ht="14.1" customHeight="1">
      <c r="A55" s="37" t="s">
        <v>146</v>
      </c>
      <c r="B55" s="37"/>
      <c r="C55" s="188"/>
      <c r="D55" s="188"/>
      <c r="E55" s="188"/>
      <c r="F55" s="498"/>
      <c r="G55" s="246"/>
    </row>
    <row r="56" spans="1:7" ht="14.1" customHeight="1">
      <c r="A56" s="72" t="s">
        <v>147</v>
      </c>
      <c r="B56" s="37"/>
      <c r="C56" s="188"/>
      <c r="D56" s="188"/>
      <c r="E56" s="188"/>
      <c r="F56" s="498"/>
      <c r="G56" s="246"/>
    </row>
    <row r="57" spans="1:7" ht="14.1" customHeight="1">
      <c r="A57" s="37" t="s">
        <v>312</v>
      </c>
      <c r="B57" s="37" t="s">
        <v>273</v>
      </c>
      <c r="C57" s="325">
        <v>12822</v>
      </c>
      <c r="D57" s="325">
        <v>12559</v>
      </c>
      <c r="E57" s="325">
        <v>60313</v>
      </c>
      <c r="F57" s="385">
        <v>4802.37</v>
      </c>
      <c r="G57" s="246"/>
    </row>
    <row r="58" spans="1:7" ht="14.1" customHeight="1">
      <c r="A58" s="44" t="s">
        <v>313</v>
      </c>
      <c r="B58" s="60" t="s">
        <v>274</v>
      </c>
      <c r="C58" s="322">
        <v>99.7</v>
      </c>
      <c r="D58" s="322">
        <v>99.7</v>
      </c>
      <c r="E58" s="322">
        <v>104</v>
      </c>
      <c r="F58" s="380">
        <v>104.3</v>
      </c>
      <c r="G58" s="246"/>
    </row>
    <row r="59" spans="1:7" ht="14.1" customHeight="1">
      <c r="A59" s="60" t="s">
        <v>306</v>
      </c>
      <c r="B59" s="60" t="s">
        <v>275</v>
      </c>
      <c r="C59" s="324" t="s">
        <v>73</v>
      </c>
      <c r="D59" s="325">
        <v>12549</v>
      </c>
      <c r="E59" s="322">
        <v>183507.4</v>
      </c>
      <c r="F59" s="385">
        <v>4874.42</v>
      </c>
      <c r="G59" s="246"/>
    </row>
    <row r="60" spans="1:7" ht="14.1" customHeight="1">
      <c r="A60" s="37" t="s">
        <v>314</v>
      </c>
      <c r="B60" s="37" t="s">
        <v>273</v>
      </c>
      <c r="C60" s="325">
        <v>30479</v>
      </c>
      <c r="D60" s="325">
        <v>27069</v>
      </c>
      <c r="E60" s="322">
        <v>85447</v>
      </c>
      <c r="F60" s="326">
        <v>3156.64</v>
      </c>
      <c r="G60" s="246"/>
    </row>
    <row r="61" spans="1:7" ht="14.1" customHeight="1">
      <c r="A61" s="59" t="s">
        <v>315</v>
      </c>
      <c r="B61" s="2" t="s">
        <v>274</v>
      </c>
      <c r="C61" s="322">
        <v>101.4</v>
      </c>
      <c r="D61" s="322">
        <v>101.3</v>
      </c>
      <c r="E61" s="322">
        <v>98.7</v>
      </c>
      <c r="F61" s="323">
        <v>97.5</v>
      </c>
      <c r="G61" s="246"/>
    </row>
    <row r="62" spans="1:7" ht="14.1" customHeight="1">
      <c r="A62" s="77"/>
      <c r="B62" s="2" t="s">
        <v>275</v>
      </c>
      <c r="C62" s="324" t="s">
        <v>73</v>
      </c>
      <c r="D62" s="325">
        <v>26970</v>
      </c>
      <c r="E62" s="325">
        <v>257371.3</v>
      </c>
      <c r="F62" s="326">
        <v>3180.96</v>
      </c>
      <c r="G62" s="246"/>
    </row>
    <row r="63" spans="1:7" ht="14.1" customHeight="1">
      <c r="A63" s="71" t="s">
        <v>317</v>
      </c>
      <c r="B63" s="71" t="s">
        <v>273</v>
      </c>
      <c r="C63" s="330">
        <v>6490</v>
      </c>
      <c r="D63" s="330">
        <v>6222</v>
      </c>
      <c r="E63" s="330">
        <v>26795.7</v>
      </c>
      <c r="F63" s="384">
        <v>4306.6099999999997</v>
      </c>
      <c r="G63" s="246"/>
    </row>
    <row r="64" spans="1:7" ht="14.1" customHeight="1">
      <c r="A64" s="44" t="s">
        <v>318</v>
      </c>
      <c r="B64" s="74" t="s">
        <v>274</v>
      </c>
      <c r="C64" s="327">
        <v>100.8</v>
      </c>
      <c r="D64" s="327">
        <v>100.8</v>
      </c>
      <c r="E64" s="327">
        <v>105.5</v>
      </c>
      <c r="F64" s="377">
        <v>104.7</v>
      </c>
      <c r="G64" s="246"/>
    </row>
    <row r="65" spans="1:9" ht="14.1" customHeight="1">
      <c r="A65" s="60"/>
      <c r="B65" s="74" t="s">
        <v>275</v>
      </c>
      <c r="C65" s="329" t="s">
        <v>73</v>
      </c>
      <c r="D65" s="330">
        <v>6165</v>
      </c>
      <c r="E65" s="327">
        <v>88500.9</v>
      </c>
      <c r="F65" s="384">
        <v>4785.13</v>
      </c>
      <c r="G65" s="246"/>
    </row>
    <row r="66" spans="1:9" ht="14.1" customHeight="1">
      <c r="A66" s="71" t="s">
        <v>319</v>
      </c>
      <c r="B66" s="71" t="s">
        <v>273</v>
      </c>
      <c r="C66" s="330">
        <v>11448</v>
      </c>
      <c r="D66" s="330">
        <v>8671</v>
      </c>
      <c r="E66" s="330">
        <v>29248.799999999999</v>
      </c>
      <c r="F66" s="384">
        <v>3373.17</v>
      </c>
      <c r="G66" s="246"/>
    </row>
    <row r="67" spans="1:9" ht="14.1" customHeight="1">
      <c r="A67" s="59" t="s">
        <v>582</v>
      </c>
      <c r="B67" s="78" t="s">
        <v>274</v>
      </c>
      <c r="C67" s="327">
        <v>100.2</v>
      </c>
      <c r="D67" s="327">
        <v>101</v>
      </c>
      <c r="E67" s="327">
        <v>72.3</v>
      </c>
      <c r="F67" s="377">
        <v>71.599999999999994</v>
      </c>
      <c r="G67" s="246"/>
    </row>
    <row r="68" spans="1:9" ht="14.1" customHeight="1">
      <c r="A68" s="77"/>
      <c r="B68" s="78" t="s">
        <v>275</v>
      </c>
      <c r="C68" s="329" t="s">
        <v>73</v>
      </c>
      <c r="D68" s="330">
        <v>8616</v>
      </c>
      <c r="E68" s="327">
        <v>98505.5</v>
      </c>
      <c r="F68" s="384">
        <v>3810.95</v>
      </c>
      <c r="G68" s="246"/>
    </row>
    <row r="69" spans="1:9" ht="14.1" customHeight="1">
      <c r="A69" s="71" t="s">
        <v>320</v>
      </c>
      <c r="B69" s="71" t="s">
        <v>273</v>
      </c>
      <c r="C69" s="330">
        <v>13614</v>
      </c>
      <c r="D69" s="330">
        <v>13276</v>
      </c>
      <c r="E69" s="330">
        <v>99355.4</v>
      </c>
      <c r="F69" s="384">
        <v>7483.84</v>
      </c>
      <c r="G69" s="246"/>
    </row>
    <row r="70" spans="1:9" ht="15" customHeight="1">
      <c r="A70" s="44" t="s">
        <v>321</v>
      </c>
      <c r="B70" s="74" t="s">
        <v>274</v>
      </c>
      <c r="C70" s="327">
        <v>100.5</v>
      </c>
      <c r="D70" s="327">
        <v>100.8</v>
      </c>
      <c r="E70" s="327">
        <v>109.1</v>
      </c>
      <c r="F70" s="377">
        <v>108.2</v>
      </c>
      <c r="G70" s="246"/>
    </row>
    <row r="71" spans="1:9" ht="14.1" customHeight="1">
      <c r="A71" s="60" t="s">
        <v>306</v>
      </c>
      <c r="B71" s="74" t="s">
        <v>275</v>
      </c>
      <c r="C71" s="329" t="s">
        <v>73</v>
      </c>
      <c r="D71" s="330">
        <v>13126</v>
      </c>
      <c r="E71" s="327">
        <v>284466.09999999998</v>
      </c>
      <c r="F71" s="384">
        <v>7223.99</v>
      </c>
      <c r="G71" s="246"/>
    </row>
    <row r="72" spans="1:9" ht="14.1" customHeight="1">
      <c r="A72" s="71" t="s">
        <v>322</v>
      </c>
      <c r="B72" s="71" t="s">
        <v>273</v>
      </c>
      <c r="C72" s="330">
        <v>3519</v>
      </c>
      <c r="D72" s="330">
        <v>3358</v>
      </c>
      <c r="E72" s="330">
        <v>15784.6</v>
      </c>
      <c r="F72" s="384">
        <v>4700.6000000000004</v>
      </c>
      <c r="G72" s="246"/>
    </row>
    <row r="73" spans="1:9" ht="14.1" customHeight="1">
      <c r="A73" s="44" t="s">
        <v>316</v>
      </c>
      <c r="B73" s="74" t="s">
        <v>274</v>
      </c>
      <c r="C73" s="327">
        <v>99.9</v>
      </c>
      <c r="D73" s="327">
        <v>99.1</v>
      </c>
      <c r="E73" s="327">
        <v>99.9</v>
      </c>
      <c r="F73" s="377">
        <v>100.8</v>
      </c>
      <c r="G73" s="246"/>
    </row>
    <row r="74" spans="1:9" ht="14.1" customHeight="1">
      <c r="A74" s="76"/>
      <c r="B74" s="74" t="s">
        <v>275</v>
      </c>
      <c r="C74" s="329" t="s">
        <v>73</v>
      </c>
      <c r="D74" s="330">
        <v>3356</v>
      </c>
      <c r="E74" s="327">
        <v>46898.400000000001</v>
      </c>
      <c r="F74" s="384">
        <v>4658.16</v>
      </c>
      <c r="G74" s="246"/>
    </row>
    <row r="75" spans="1:9" ht="27.95" customHeight="1">
      <c r="A75" s="73" t="s">
        <v>324</v>
      </c>
      <c r="B75" s="71" t="s">
        <v>273</v>
      </c>
      <c r="C75" s="330">
        <v>43568</v>
      </c>
      <c r="D75" s="330">
        <v>40067</v>
      </c>
      <c r="E75" s="330">
        <v>148272.4</v>
      </c>
      <c r="F75" s="384">
        <v>3700.61</v>
      </c>
      <c r="G75" s="246"/>
    </row>
    <row r="76" spans="1:9" ht="14.1" customHeight="1">
      <c r="A76" s="44" t="s">
        <v>323</v>
      </c>
      <c r="B76" s="74" t="s">
        <v>274</v>
      </c>
      <c r="C76" s="327">
        <v>100.9</v>
      </c>
      <c r="D76" s="327">
        <v>101.7</v>
      </c>
      <c r="E76" s="327">
        <v>129</v>
      </c>
      <c r="F76" s="377">
        <v>126.9</v>
      </c>
      <c r="G76" s="246"/>
    </row>
    <row r="77" spans="1:9" ht="14.1" customHeight="1">
      <c r="A77" s="114" t="s">
        <v>552</v>
      </c>
      <c r="B77" s="74" t="s">
        <v>275</v>
      </c>
      <c r="C77" s="329" t="s">
        <v>73</v>
      </c>
      <c r="D77" s="330">
        <v>39286</v>
      </c>
      <c r="E77" s="327">
        <v>397536.3</v>
      </c>
      <c r="F77" s="384">
        <v>3373.01</v>
      </c>
      <c r="G77" s="123"/>
      <c r="I77" s="123"/>
    </row>
    <row r="78" spans="1:9" ht="14.1" customHeight="1">
      <c r="C78" s="37"/>
      <c r="D78" s="37"/>
      <c r="E78" s="37"/>
      <c r="F78" s="37"/>
    </row>
    <row r="79" spans="1:9" ht="14.1" customHeight="1">
      <c r="A79" s="37"/>
      <c r="B79" s="37"/>
      <c r="C79" s="37"/>
      <c r="D79" s="37"/>
      <c r="E79" s="37"/>
      <c r="F79" s="37"/>
    </row>
    <row r="80" spans="1:9" ht="14.1" customHeight="1">
      <c r="B80" s="37"/>
      <c r="C80" s="220"/>
      <c r="D80" s="37"/>
      <c r="E80" s="37"/>
      <c r="F80" s="37"/>
    </row>
    <row r="81" spans="1:6" ht="14.1" customHeight="1">
      <c r="A81" s="37"/>
      <c r="B81" s="37"/>
      <c r="C81" s="37"/>
      <c r="D81" s="37"/>
      <c r="E81" s="37"/>
      <c r="F81" s="37"/>
    </row>
    <row r="82" spans="1:6">
      <c r="B82" s="37"/>
      <c r="C82" s="37"/>
      <c r="D82" s="37"/>
      <c r="E82" s="37"/>
      <c r="F82" s="37"/>
    </row>
    <row r="83" spans="1:6">
      <c r="B83" s="37"/>
      <c r="C83" s="37"/>
      <c r="D83" s="37"/>
      <c r="E83" s="37"/>
      <c r="F83" s="37"/>
    </row>
    <row r="84" spans="1:6">
      <c r="A84" s="37"/>
      <c r="B84" s="37"/>
      <c r="C84" s="37"/>
      <c r="D84" s="37"/>
      <c r="E84" s="37"/>
      <c r="F84" s="37"/>
    </row>
    <row r="85" spans="1:6">
      <c r="B85" s="37"/>
      <c r="C85" s="37"/>
      <c r="D85" s="37"/>
      <c r="E85" s="37"/>
      <c r="F85" s="37"/>
    </row>
    <row r="86" spans="1:6">
      <c r="A86" s="37"/>
      <c r="B86" s="37"/>
      <c r="C86" s="37"/>
      <c r="D86" s="37"/>
      <c r="E86" s="37"/>
      <c r="F86" s="37"/>
    </row>
    <row r="87" spans="1:6">
      <c r="A87" s="37"/>
      <c r="B87" s="37"/>
      <c r="C87" s="37"/>
      <c r="D87" s="37"/>
      <c r="E87" s="37"/>
      <c r="F87" s="37"/>
    </row>
    <row r="88" spans="1:6">
      <c r="A88" s="37"/>
      <c r="B88" s="37"/>
      <c r="C88" s="37"/>
      <c r="D88" s="37"/>
      <c r="E88" s="37"/>
      <c r="F88" s="37"/>
    </row>
    <row r="89" spans="1:6">
      <c r="A89" s="37"/>
      <c r="B89" s="37"/>
      <c r="C89" s="37"/>
      <c r="D89" s="37"/>
      <c r="E89" s="37"/>
      <c r="F89" s="37"/>
    </row>
    <row r="90" spans="1:6">
      <c r="A90" s="37"/>
      <c r="B90" s="37"/>
      <c r="C90" s="37"/>
      <c r="D90" s="37"/>
      <c r="E90" s="37"/>
      <c r="F90" s="37"/>
    </row>
    <row r="91" spans="1:6">
      <c r="A91" s="37"/>
      <c r="B91" s="37"/>
      <c r="C91" s="37"/>
      <c r="D91" s="37"/>
      <c r="E91" s="37"/>
      <c r="F91" s="37"/>
    </row>
    <row r="92" spans="1:6">
      <c r="A92" s="37"/>
      <c r="B92" s="37"/>
      <c r="C92" s="37"/>
      <c r="D92" s="37"/>
      <c r="E92" s="37"/>
      <c r="F92" s="37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5" fitToHeight="0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8.5703125" style="179" customWidth="1"/>
  </cols>
  <sheetData>
    <row r="1" spans="1:6" ht="54" customHeight="1">
      <c r="A1" s="621" t="s">
        <v>809</v>
      </c>
      <c r="B1" s="621"/>
      <c r="C1" s="621"/>
      <c r="D1" s="622"/>
      <c r="E1" s="622"/>
      <c r="F1" s="622"/>
    </row>
    <row r="2" spans="1:6" ht="60" customHeight="1">
      <c r="A2" s="641" t="s">
        <v>8</v>
      </c>
      <c r="B2" s="623"/>
      <c r="C2" s="628" t="s">
        <v>276</v>
      </c>
      <c r="D2" s="623" t="s">
        <v>277</v>
      </c>
      <c r="E2" s="628" t="s">
        <v>326</v>
      </c>
      <c r="F2" s="629" t="s">
        <v>327</v>
      </c>
    </row>
    <row r="3" spans="1:6" ht="38.1" customHeight="1" thickBot="1">
      <c r="A3" s="707" t="s">
        <v>810</v>
      </c>
      <c r="B3" s="708"/>
      <c r="C3" s="651"/>
      <c r="D3" s="625"/>
      <c r="E3" s="651"/>
      <c r="F3" s="672"/>
    </row>
    <row r="4" spans="1:6" ht="15.75" thickTop="1">
      <c r="A4" s="71" t="s">
        <v>144</v>
      </c>
      <c r="B4" s="71" t="s">
        <v>273</v>
      </c>
      <c r="C4" s="327">
        <v>105.2</v>
      </c>
      <c r="D4" s="327">
        <v>106.2</v>
      </c>
      <c r="E4" s="327">
        <v>113.1</v>
      </c>
      <c r="F4" s="328">
        <v>106.4</v>
      </c>
    </row>
    <row r="5" spans="1:6">
      <c r="A5" s="44" t="s">
        <v>145</v>
      </c>
      <c r="B5" s="74" t="s">
        <v>274</v>
      </c>
      <c r="C5" s="333" t="s">
        <v>73</v>
      </c>
      <c r="D5" s="327">
        <v>105.4</v>
      </c>
      <c r="E5" s="327">
        <v>111.6</v>
      </c>
      <c r="F5" s="328">
        <v>105.8</v>
      </c>
    </row>
    <row r="6" spans="1:6">
      <c r="A6" s="37" t="s">
        <v>146</v>
      </c>
      <c r="B6" s="37"/>
      <c r="C6" s="237"/>
      <c r="D6" s="237"/>
      <c r="E6" s="237"/>
      <c r="F6" s="209"/>
    </row>
    <row r="7" spans="1:6">
      <c r="A7" s="72" t="s">
        <v>147</v>
      </c>
      <c r="B7" s="37"/>
      <c r="C7" s="237"/>
      <c r="D7" s="237"/>
      <c r="E7" s="237"/>
      <c r="F7" s="209"/>
    </row>
    <row r="8" spans="1:6">
      <c r="A8" s="71" t="s">
        <v>281</v>
      </c>
      <c r="B8" s="125" t="s">
        <v>273</v>
      </c>
      <c r="C8" s="327">
        <v>101.8</v>
      </c>
      <c r="D8" s="327">
        <v>101.6</v>
      </c>
      <c r="E8" s="327">
        <v>111.3</v>
      </c>
      <c r="F8" s="328">
        <v>109.5</v>
      </c>
    </row>
    <row r="9" spans="1:6">
      <c r="A9" s="44" t="s">
        <v>282</v>
      </c>
      <c r="B9" s="74" t="s">
        <v>274</v>
      </c>
      <c r="C9" s="333" t="s">
        <v>73</v>
      </c>
      <c r="D9" s="327">
        <v>101.4</v>
      </c>
      <c r="E9" s="327">
        <v>106.1</v>
      </c>
      <c r="F9" s="328">
        <v>104.6</v>
      </c>
    </row>
    <row r="10" spans="1:6">
      <c r="A10" s="37" t="s">
        <v>283</v>
      </c>
      <c r="B10" s="37"/>
      <c r="C10" s="237"/>
      <c r="D10" s="237"/>
      <c r="E10" s="237"/>
      <c r="F10" s="209"/>
    </row>
    <row r="11" spans="1:6">
      <c r="A11" s="72" t="s">
        <v>284</v>
      </c>
      <c r="B11" s="37"/>
      <c r="C11" s="237"/>
      <c r="D11" s="237"/>
      <c r="E11" s="237"/>
      <c r="F11" s="209"/>
    </row>
    <row r="12" spans="1:6">
      <c r="A12" s="71" t="s">
        <v>285</v>
      </c>
      <c r="B12" s="71" t="s">
        <v>273</v>
      </c>
      <c r="C12" s="327">
        <v>101.2</v>
      </c>
      <c r="D12" s="327">
        <v>101</v>
      </c>
      <c r="E12" s="327">
        <v>109.6</v>
      </c>
      <c r="F12" s="328">
        <v>108.5</v>
      </c>
    </row>
    <row r="13" spans="1:6">
      <c r="A13" s="44" t="s">
        <v>286</v>
      </c>
      <c r="B13" s="74" t="s">
        <v>274</v>
      </c>
      <c r="C13" s="333" t="s">
        <v>73</v>
      </c>
      <c r="D13" s="327">
        <v>100.8</v>
      </c>
      <c r="E13" s="327">
        <v>106.1</v>
      </c>
      <c r="F13" s="377">
        <v>105.3</v>
      </c>
    </row>
    <row r="14" spans="1:6">
      <c r="A14" s="37" t="s">
        <v>287</v>
      </c>
      <c r="B14" s="37"/>
      <c r="C14" s="188"/>
      <c r="D14" s="188"/>
      <c r="E14" s="188"/>
      <c r="F14" s="193"/>
    </row>
    <row r="15" spans="1:6">
      <c r="A15" s="72" t="s">
        <v>147</v>
      </c>
      <c r="B15" s="37"/>
      <c r="C15" s="188"/>
      <c r="D15" s="188"/>
      <c r="E15" s="188"/>
      <c r="F15" s="193"/>
    </row>
    <row r="16" spans="1:6">
      <c r="A16" s="37" t="s">
        <v>288</v>
      </c>
      <c r="B16" s="37" t="s">
        <v>273</v>
      </c>
      <c r="C16" s="322">
        <v>90.6</v>
      </c>
      <c r="D16" s="322">
        <v>90.6</v>
      </c>
      <c r="E16" s="322">
        <v>93.3</v>
      </c>
      <c r="F16" s="323">
        <v>103</v>
      </c>
    </row>
    <row r="17" spans="1:6">
      <c r="A17" s="44" t="s">
        <v>289</v>
      </c>
      <c r="B17" s="60" t="s">
        <v>274</v>
      </c>
      <c r="C17" s="332" t="s">
        <v>73</v>
      </c>
      <c r="D17" s="322">
        <v>90.6</v>
      </c>
      <c r="E17" s="322">
        <v>92.5</v>
      </c>
      <c r="F17" s="323">
        <v>102</v>
      </c>
    </row>
    <row r="18" spans="1:6">
      <c r="A18" s="37" t="s">
        <v>290</v>
      </c>
      <c r="B18" s="37" t="s">
        <v>273</v>
      </c>
      <c r="C18" s="322">
        <v>95.3</v>
      </c>
      <c r="D18" s="322">
        <v>95.7</v>
      </c>
      <c r="E18" s="322">
        <v>123.3</v>
      </c>
      <c r="F18" s="323">
        <v>128.80000000000001</v>
      </c>
    </row>
    <row r="19" spans="1:6">
      <c r="A19" s="44" t="s">
        <v>291</v>
      </c>
      <c r="B19" s="60" t="s">
        <v>274</v>
      </c>
      <c r="C19" s="332" t="s">
        <v>73</v>
      </c>
      <c r="D19" s="322">
        <v>94.7</v>
      </c>
      <c r="E19" s="322">
        <v>112.5</v>
      </c>
      <c r="F19" s="323">
        <v>118.7</v>
      </c>
    </row>
    <row r="20" spans="1:6">
      <c r="A20" s="37" t="s">
        <v>293</v>
      </c>
      <c r="B20" s="37" t="s">
        <v>273</v>
      </c>
      <c r="C20" s="322">
        <v>105.4</v>
      </c>
      <c r="D20" s="322">
        <v>104.8</v>
      </c>
      <c r="E20" s="322">
        <v>110.6</v>
      </c>
      <c r="F20" s="323">
        <v>105.6</v>
      </c>
    </row>
    <row r="21" spans="1:6">
      <c r="A21" s="44" t="s">
        <v>294</v>
      </c>
      <c r="B21" s="60" t="s">
        <v>274</v>
      </c>
      <c r="C21" s="332" t="s">
        <v>73</v>
      </c>
      <c r="D21" s="322">
        <v>103.7</v>
      </c>
      <c r="E21" s="322">
        <v>104.1</v>
      </c>
      <c r="F21" s="323">
        <v>100.3</v>
      </c>
    </row>
    <row r="22" spans="1:6">
      <c r="A22" s="37" t="s">
        <v>295</v>
      </c>
      <c r="B22" s="37" t="s">
        <v>273</v>
      </c>
      <c r="C22" s="322">
        <v>85.5</v>
      </c>
      <c r="D22" s="322">
        <v>84.9</v>
      </c>
      <c r="E22" s="322">
        <v>107.4</v>
      </c>
      <c r="F22" s="323">
        <v>126.5</v>
      </c>
    </row>
    <row r="23" spans="1:6">
      <c r="A23" s="44" t="s">
        <v>296</v>
      </c>
      <c r="B23" s="60" t="s">
        <v>274</v>
      </c>
      <c r="C23" s="332" t="s">
        <v>73</v>
      </c>
      <c r="D23" s="322">
        <v>84.8</v>
      </c>
      <c r="E23" s="322">
        <v>101.7</v>
      </c>
      <c r="F23" s="323">
        <v>119.9</v>
      </c>
    </row>
    <row r="24" spans="1:6">
      <c r="A24" s="37" t="s">
        <v>297</v>
      </c>
      <c r="B24" s="37" t="s">
        <v>273</v>
      </c>
      <c r="C24" s="322">
        <v>100.1</v>
      </c>
      <c r="D24" s="322">
        <v>99.4</v>
      </c>
      <c r="E24" s="322">
        <v>107.5</v>
      </c>
      <c r="F24" s="323">
        <v>108.1</v>
      </c>
    </row>
    <row r="25" spans="1:6">
      <c r="A25" s="44" t="s">
        <v>298</v>
      </c>
      <c r="B25" s="60" t="s">
        <v>274</v>
      </c>
      <c r="C25" s="332" t="s">
        <v>73</v>
      </c>
      <c r="D25" s="322">
        <v>101.3</v>
      </c>
      <c r="E25" s="322">
        <v>107.7</v>
      </c>
      <c r="F25" s="323">
        <v>106.3</v>
      </c>
    </row>
    <row r="26" spans="1:6" ht="26.25">
      <c r="A26" s="73" t="s">
        <v>325</v>
      </c>
      <c r="B26" s="71" t="s">
        <v>273</v>
      </c>
      <c r="C26" s="327">
        <v>111.4</v>
      </c>
      <c r="D26" s="327">
        <v>111</v>
      </c>
      <c r="E26" s="327">
        <v>150.19999999999999</v>
      </c>
      <c r="F26" s="328">
        <v>135.30000000000001</v>
      </c>
    </row>
    <row r="27" spans="1:6">
      <c r="A27" s="114" t="s">
        <v>553</v>
      </c>
      <c r="B27" s="74" t="s">
        <v>274</v>
      </c>
      <c r="C27" s="333" t="s">
        <v>73</v>
      </c>
      <c r="D27" s="327">
        <v>111.6</v>
      </c>
      <c r="E27" s="327">
        <v>109.8</v>
      </c>
      <c r="F27" s="377">
        <v>98.4</v>
      </c>
    </row>
    <row r="28" spans="1:6" ht="26.25">
      <c r="A28" s="73" t="s">
        <v>300</v>
      </c>
      <c r="B28" s="71" t="s">
        <v>273</v>
      </c>
      <c r="C28" s="327">
        <v>105.9</v>
      </c>
      <c r="D28" s="327">
        <v>106.3</v>
      </c>
      <c r="E28" s="327">
        <v>110.4</v>
      </c>
      <c r="F28" s="377">
        <v>103.9</v>
      </c>
    </row>
    <row r="29" spans="1:6" ht="24">
      <c r="A29" s="89" t="s">
        <v>620</v>
      </c>
      <c r="B29" s="78" t="s">
        <v>274</v>
      </c>
      <c r="C29" s="333" t="s">
        <v>73</v>
      </c>
      <c r="D29" s="327">
        <v>106</v>
      </c>
      <c r="E29" s="327">
        <v>102.4</v>
      </c>
      <c r="F29" s="377">
        <v>96.7</v>
      </c>
    </row>
    <row r="30" spans="1:6">
      <c r="A30" s="71" t="s">
        <v>302</v>
      </c>
      <c r="B30" s="71" t="s">
        <v>273</v>
      </c>
      <c r="C30" s="327">
        <v>98.4</v>
      </c>
      <c r="D30" s="327">
        <v>98.2</v>
      </c>
      <c r="E30" s="327">
        <v>104.6</v>
      </c>
      <c r="F30" s="377">
        <v>106.5</v>
      </c>
    </row>
    <row r="31" spans="1:6">
      <c r="A31" s="44" t="s">
        <v>303</v>
      </c>
      <c r="B31" s="74" t="s">
        <v>274</v>
      </c>
      <c r="C31" s="333" t="s">
        <v>73</v>
      </c>
      <c r="D31" s="327">
        <v>98.9</v>
      </c>
      <c r="E31" s="327">
        <v>103.7</v>
      </c>
      <c r="F31" s="377">
        <v>104.9</v>
      </c>
    </row>
    <row r="32" spans="1:6">
      <c r="A32" s="37" t="s">
        <v>307</v>
      </c>
      <c r="B32" s="37" t="s">
        <v>273</v>
      </c>
      <c r="C32" s="322">
        <v>104.6</v>
      </c>
      <c r="D32" s="322">
        <v>104.4</v>
      </c>
      <c r="E32" s="322">
        <v>115.5</v>
      </c>
      <c r="F32" s="380">
        <v>110.6</v>
      </c>
    </row>
    <row r="33" spans="1:6">
      <c r="A33" s="44" t="s">
        <v>304</v>
      </c>
      <c r="B33" s="60" t="s">
        <v>274</v>
      </c>
      <c r="C33" s="332" t="s">
        <v>73</v>
      </c>
      <c r="D33" s="322">
        <v>104</v>
      </c>
      <c r="E33" s="322">
        <v>114.4</v>
      </c>
      <c r="F33" s="380">
        <v>109.9</v>
      </c>
    </row>
    <row r="34" spans="1:6">
      <c r="A34" s="37" t="s">
        <v>308</v>
      </c>
      <c r="B34" s="37" t="s">
        <v>273</v>
      </c>
      <c r="C34" s="322">
        <v>95</v>
      </c>
      <c r="D34" s="322">
        <v>94</v>
      </c>
      <c r="E34" s="322">
        <v>97.8</v>
      </c>
      <c r="F34" s="380">
        <v>104</v>
      </c>
    </row>
    <row r="35" spans="1:6">
      <c r="A35" s="44" t="s">
        <v>305</v>
      </c>
      <c r="B35" s="60" t="s">
        <v>274</v>
      </c>
      <c r="C35" s="332" t="s">
        <v>73</v>
      </c>
      <c r="D35" s="322">
        <v>94.7</v>
      </c>
      <c r="E35" s="322">
        <v>95.1</v>
      </c>
      <c r="F35" s="380">
        <v>100.4</v>
      </c>
    </row>
    <row r="36" spans="1:6">
      <c r="A36" s="37" t="s">
        <v>309</v>
      </c>
      <c r="B36" s="37" t="s">
        <v>273</v>
      </c>
      <c r="C36" s="322">
        <v>96.7</v>
      </c>
      <c r="D36" s="322">
        <v>97.3</v>
      </c>
      <c r="E36" s="322">
        <v>101.1</v>
      </c>
      <c r="F36" s="380">
        <v>104</v>
      </c>
    </row>
    <row r="37" spans="1:6">
      <c r="A37" s="44" t="s">
        <v>310</v>
      </c>
      <c r="B37" s="60" t="s">
        <v>274</v>
      </c>
      <c r="C37" s="332" t="s">
        <v>73</v>
      </c>
      <c r="D37" s="322">
        <v>99</v>
      </c>
      <c r="E37" s="322">
        <v>102.7</v>
      </c>
      <c r="F37" s="380">
        <v>103.7</v>
      </c>
    </row>
    <row r="38" spans="1:6" ht="26.25">
      <c r="A38" s="73" t="s">
        <v>311</v>
      </c>
      <c r="B38" s="71" t="s">
        <v>273</v>
      </c>
      <c r="C38" s="327">
        <v>106.4</v>
      </c>
      <c r="D38" s="327">
        <v>106</v>
      </c>
      <c r="E38" s="327">
        <v>110</v>
      </c>
      <c r="F38" s="377">
        <v>103.8</v>
      </c>
    </row>
    <row r="39" spans="1:6">
      <c r="A39" s="44" t="s">
        <v>583</v>
      </c>
      <c r="B39" s="74" t="s">
        <v>274</v>
      </c>
      <c r="C39" s="333" t="s">
        <v>73</v>
      </c>
      <c r="D39" s="376">
        <v>104.4</v>
      </c>
      <c r="E39" s="376">
        <v>110.1</v>
      </c>
      <c r="F39" s="377">
        <v>105.4</v>
      </c>
    </row>
    <row r="40" spans="1:6">
      <c r="A40" s="37" t="s">
        <v>146</v>
      </c>
      <c r="B40" s="37"/>
      <c r="C40" s="188"/>
      <c r="D40" s="378"/>
      <c r="E40" s="378"/>
      <c r="F40" s="225"/>
    </row>
    <row r="41" spans="1:6">
      <c r="A41" s="72" t="s">
        <v>147</v>
      </c>
      <c r="B41" s="37"/>
      <c r="C41" s="188"/>
      <c r="D41" s="378"/>
      <c r="E41" s="378"/>
      <c r="F41" s="225"/>
    </row>
    <row r="42" spans="1:6">
      <c r="A42" s="37" t="s">
        <v>312</v>
      </c>
      <c r="B42" s="37" t="s">
        <v>273</v>
      </c>
      <c r="C42" s="322">
        <v>106</v>
      </c>
      <c r="D42" s="379">
        <v>106.2</v>
      </c>
      <c r="E42" s="379">
        <v>111.7</v>
      </c>
      <c r="F42" s="380">
        <v>105.1</v>
      </c>
    </row>
    <row r="43" spans="1:6">
      <c r="A43" s="44" t="s">
        <v>313</v>
      </c>
      <c r="B43" s="60" t="s">
        <v>274</v>
      </c>
      <c r="C43" s="332" t="s">
        <v>73</v>
      </c>
      <c r="D43" s="379">
        <v>106.4</v>
      </c>
      <c r="E43" s="379">
        <v>112.8</v>
      </c>
      <c r="F43" s="380">
        <v>106.1</v>
      </c>
    </row>
    <row r="44" spans="1:6">
      <c r="A44" s="37" t="s">
        <v>314</v>
      </c>
      <c r="B44" s="37" t="s">
        <v>273</v>
      </c>
      <c r="C44" s="322">
        <v>107.3</v>
      </c>
      <c r="D44" s="379">
        <v>106.9</v>
      </c>
      <c r="E44" s="379">
        <v>110.6</v>
      </c>
      <c r="F44" s="380">
        <v>103.4</v>
      </c>
    </row>
    <row r="45" spans="1:6">
      <c r="A45" s="59" t="s">
        <v>315</v>
      </c>
      <c r="B45" s="2" t="s">
        <v>274</v>
      </c>
      <c r="C45" s="332" t="s">
        <v>73</v>
      </c>
      <c r="D45" s="379">
        <v>104.3</v>
      </c>
      <c r="E45" s="379">
        <v>109.7</v>
      </c>
      <c r="F45" s="380">
        <v>105.1</v>
      </c>
    </row>
    <row r="46" spans="1:6">
      <c r="A46" s="71" t="s">
        <v>317</v>
      </c>
      <c r="B46" s="71" t="s">
        <v>273</v>
      </c>
      <c r="C46" s="327">
        <v>106.5</v>
      </c>
      <c r="D46" s="376">
        <v>105.8</v>
      </c>
      <c r="E46" s="376">
        <v>107.3</v>
      </c>
      <c r="F46" s="377">
        <v>101.4</v>
      </c>
    </row>
    <row r="47" spans="1:6">
      <c r="A47" s="44" t="s">
        <v>318</v>
      </c>
      <c r="B47" s="74" t="s">
        <v>274</v>
      </c>
      <c r="C47" s="333" t="s">
        <v>73</v>
      </c>
      <c r="D47" s="376">
        <v>104.7</v>
      </c>
      <c r="E47" s="376">
        <v>118.7</v>
      </c>
      <c r="F47" s="377">
        <v>113.4</v>
      </c>
    </row>
    <row r="48" spans="1:6">
      <c r="A48" s="71" t="s">
        <v>319</v>
      </c>
      <c r="B48" s="71" t="s">
        <v>273</v>
      </c>
      <c r="C48" s="327">
        <v>103.8</v>
      </c>
      <c r="D48" s="376">
        <v>106.7</v>
      </c>
      <c r="E48" s="376">
        <v>108.9</v>
      </c>
      <c r="F48" s="377">
        <v>102.1</v>
      </c>
    </row>
    <row r="49" spans="1:6">
      <c r="A49" s="59" t="s">
        <v>582</v>
      </c>
      <c r="B49" s="78" t="s">
        <v>274</v>
      </c>
      <c r="C49" s="333" t="s">
        <v>73</v>
      </c>
      <c r="D49" s="376">
        <v>107.2</v>
      </c>
      <c r="E49" s="376">
        <v>112.6</v>
      </c>
      <c r="F49" s="377">
        <v>105</v>
      </c>
    </row>
    <row r="50" spans="1:6">
      <c r="A50" s="71" t="s">
        <v>320</v>
      </c>
      <c r="B50" s="71" t="s">
        <v>273</v>
      </c>
      <c r="C50" s="327">
        <v>117.9</v>
      </c>
      <c r="D50" s="376">
        <v>119</v>
      </c>
      <c r="E50" s="376">
        <v>128.19999999999999</v>
      </c>
      <c r="F50" s="377">
        <v>107.7</v>
      </c>
    </row>
    <row r="51" spans="1:6">
      <c r="A51" s="44" t="s">
        <v>321</v>
      </c>
      <c r="B51" s="74" t="s">
        <v>274</v>
      </c>
      <c r="C51" s="333" t="s">
        <v>73</v>
      </c>
      <c r="D51" s="376">
        <v>118.5</v>
      </c>
      <c r="E51" s="376">
        <v>129.1</v>
      </c>
      <c r="F51" s="377">
        <v>109</v>
      </c>
    </row>
    <row r="52" spans="1:6">
      <c r="A52" s="71" t="s">
        <v>322</v>
      </c>
      <c r="B52" s="71" t="s">
        <v>273</v>
      </c>
      <c r="C52" s="327">
        <v>106.5</v>
      </c>
      <c r="D52" s="376">
        <v>104.8</v>
      </c>
      <c r="E52" s="376">
        <v>108.4</v>
      </c>
      <c r="F52" s="377">
        <v>103.4</v>
      </c>
    </row>
    <row r="53" spans="1:6">
      <c r="A53" s="44" t="s">
        <v>316</v>
      </c>
      <c r="B53" s="74" t="s">
        <v>274</v>
      </c>
      <c r="C53" s="333" t="s">
        <v>73</v>
      </c>
      <c r="D53" s="376">
        <v>104.6</v>
      </c>
      <c r="E53" s="376">
        <v>113.5</v>
      </c>
      <c r="F53" s="377">
        <v>108.5</v>
      </c>
    </row>
    <row r="54" spans="1:6" ht="26.25">
      <c r="A54" s="73" t="s">
        <v>324</v>
      </c>
      <c r="B54" s="71" t="s">
        <v>273</v>
      </c>
      <c r="C54" s="327">
        <v>105.8</v>
      </c>
      <c r="D54" s="376">
        <v>110.7</v>
      </c>
      <c r="E54" s="376">
        <v>119.7</v>
      </c>
      <c r="F54" s="377">
        <v>108.1</v>
      </c>
    </row>
    <row r="55" spans="1:6">
      <c r="A55" s="44" t="s">
        <v>323</v>
      </c>
      <c r="B55" s="74" t="s">
        <v>274</v>
      </c>
      <c r="C55" s="333" t="s">
        <v>73</v>
      </c>
      <c r="D55" s="376">
        <v>109.1</v>
      </c>
      <c r="E55" s="376">
        <v>114.8</v>
      </c>
      <c r="F55" s="377">
        <v>105.2</v>
      </c>
    </row>
    <row r="56" spans="1:6">
      <c r="A56" s="114" t="s">
        <v>552</v>
      </c>
      <c r="B56" s="74"/>
      <c r="C56" s="75"/>
      <c r="D56" s="75"/>
      <c r="E56" s="75"/>
      <c r="F56" s="206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76" fitToHeight="0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L52"/>
  <sheetViews>
    <sheetView zoomScale="90" zoomScaleNormal="90" workbookViewId="0">
      <pane ySplit="4" topLeftCell="A5" activePane="bottomLeft" state="frozen"/>
      <selection pane="bottomLeft" activeCell="L14" sqref="L14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179"/>
  </cols>
  <sheetData>
    <row r="1" spans="1:10" ht="32.1" customHeight="1">
      <c r="A1" s="621" t="s">
        <v>808</v>
      </c>
      <c r="B1" s="621"/>
      <c r="C1" s="621"/>
      <c r="D1" s="621"/>
      <c r="E1" s="621"/>
      <c r="F1" s="622"/>
      <c r="G1" s="622"/>
      <c r="H1" s="622"/>
    </row>
    <row r="2" spans="1:10" ht="30" customHeight="1">
      <c r="A2" s="641" t="s">
        <v>8</v>
      </c>
      <c r="B2" s="623"/>
      <c r="C2" s="634" t="s">
        <v>91</v>
      </c>
      <c r="D2" s="680"/>
      <c r="E2" s="681"/>
      <c r="F2" s="634" t="s">
        <v>328</v>
      </c>
      <c r="G2" s="680"/>
      <c r="H2" s="680"/>
    </row>
    <row r="3" spans="1:10" ht="30" customHeight="1">
      <c r="A3" s="709" t="s">
        <v>805</v>
      </c>
      <c r="B3" s="710"/>
      <c r="C3" s="634" t="s">
        <v>329</v>
      </c>
      <c r="D3" s="681"/>
      <c r="E3" s="512" t="s">
        <v>330</v>
      </c>
      <c r="F3" s="634" t="s">
        <v>329</v>
      </c>
      <c r="G3" s="681"/>
      <c r="H3" s="514" t="s">
        <v>330</v>
      </c>
    </row>
    <row r="4" spans="1:10" ht="30" customHeight="1" thickBot="1">
      <c r="A4" s="711"/>
      <c r="B4" s="712"/>
      <c r="C4" s="522" t="s">
        <v>332</v>
      </c>
      <c r="D4" s="698" t="s">
        <v>806</v>
      </c>
      <c r="E4" s="699"/>
      <c r="F4" s="522" t="s">
        <v>331</v>
      </c>
      <c r="G4" s="698" t="s">
        <v>806</v>
      </c>
      <c r="H4" s="713"/>
    </row>
    <row r="5" spans="1:10" ht="15.75" thickTop="1">
      <c r="A5" s="71" t="s">
        <v>144</v>
      </c>
      <c r="B5" s="254" t="s">
        <v>273</v>
      </c>
      <c r="C5" s="327">
        <v>1719408.4</v>
      </c>
      <c r="D5" s="327">
        <v>109.3</v>
      </c>
      <c r="E5" s="327">
        <v>104.4</v>
      </c>
      <c r="F5" s="397">
        <v>43145.93</v>
      </c>
      <c r="G5" s="327">
        <v>107.6</v>
      </c>
      <c r="H5" s="328">
        <v>102.8</v>
      </c>
    </row>
    <row r="6" spans="1:10">
      <c r="A6" s="44" t="s">
        <v>145</v>
      </c>
      <c r="B6" s="254" t="s">
        <v>274</v>
      </c>
      <c r="C6" s="327">
        <v>4547191.3</v>
      </c>
      <c r="D6" s="327">
        <v>101.8</v>
      </c>
      <c r="E6" s="327">
        <v>97.9</v>
      </c>
      <c r="F6" s="397">
        <v>114423.54</v>
      </c>
      <c r="G6" s="327">
        <v>100.4</v>
      </c>
      <c r="H6" s="328">
        <v>96.6</v>
      </c>
    </row>
    <row r="7" spans="1:10">
      <c r="A7" s="79" t="s">
        <v>340</v>
      </c>
      <c r="B7" s="254" t="s">
        <v>273</v>
      </c>
      <c r="C7" s="327">
        <v>829</v>
      </c>
      <c r="D7" s="333">
        <v>81</v>
      </c>
      <c r="E7" s="333">
        <v>66.7</v>
      </c>
      <c r="F7" s="397">
        <v>11356.16</v>
      </c>
      <c r="G7" s="327">
        <v>77.599999999999994</v>
      </c>
      <c r="H7" s="328">
        <v>63.9</v>
      </c>
    </row>
    <row r="8" spans="1:10">
      <c r="A8" s="80" t="s">
        <v>333</v>
      </c>
      <c r="B8" s="254" t="s">
        <v>274</v>
      </c>
      <c r="C8" s="327">
        <v>2034.4</v>
      </c>
      <c r="D8" s="327">
        <v>125.4</v>
      </c>
      <c r="E8" s="327">
        <v>98.7</v>
      </c>
      <c r="F8" s="397">
        <v>25430</v>
      </c>
      <c r="G8" s="327">
        <v>109.8</v>
      </c>
      <c r="H8" s="328">
        <v>86.3</v>
      </c>
      <c r="J8" s="246"/>
    </row>
    <row r="9" spans="1:10">
      <c r="A9" s="79" t="s">
        <v>285</v>
      </c>
      <c r="B9" s="254" t="s">
        <v>273</v>
      </c>
      <c r="C9" s="327">
        <v>1508972.3</v>
      </c>
      <c r="D9" s="327">
        <v>108.7</v>
      </c>
      <c r="E9" s="376">
        <v>103.6</v>
      </c>
      <c r="F9" s="397">
        <v>41702.75</v>
      </c>
      <c r="G9" s="327">
        <v>107.6</v>
      </c>
      <c r="H9" s="328">
        <v>102.6</v>
      </c>
      <c r="J9" s="246"/>
    </row>
    <row r="10" spans="1:10">
      <c r="A10" s="80" t="s">
        <v>286</v>
      </c>
      <c r="B10" s="254" t="s">
        <v>274</v>
      </c>
      <c r="C10" s="327">
        <v>3908654.6</v>
      </c>
      <c r="D10" s="327">
        <v>100.9</v>
      </c>
      <c r="E10" s="376">
        <v>96.9</v>
      </c>
      <c r="F10" s="397">
        <v>108405.11</v>
      </c>
      <c r="G10" s="327">
        <v>100.1</v>
      </c>
      <c r="H10" s="328">
        <v>96.2</v>
      </c>
      <c r="J10" s="246"/>
    </row>
    <row r="11" spans="1:10">
      <c r="A11" s="81" t="s">
        <v>287</v>
      </c>
      <c r="B11" s="256"/>
      <c r="C11" s="224"/>
      <c r="D11" s="224"/>
      <c r="E11" s="255"/>
      <c r="F11" s="398"/>
      <c r="G11" s="224"/>
      <c r="H11" s="229"/>
    </row>
    <row r="12" spans="1:10">
      <c r="A12" s="81" t="s">
        <v>341</v>
      </c>
      <c r="B12" s="256"/>
      <c r="C12" s="224"/>
      <c r="D12" s="224"/>
      <c r="E12" s="255"/>
      <c r="F12" s="398"/>
      <c r="G12" s="224"/>
      <c r="H12" s="229"/>
    </row>
    <row r="13" spans="1:10">
      <c r="A13" s="81" t="s">
        <v>288</v>
      </c>
      <c r="B13" s="107" t="s">
        <v>273</v>
      </c>
      <c r="C13" s="322">
        <v>114450.9</v>
      </c>
      <c r="D13" s="322">
        <v>113.6</v>
      </c>
      <c r="E13" s="379">
        <v>94.3</v>
      </c>
      <c r="F13" s="399">
        <v>56658.86</v>
      </c>
      <c r="G13" s="322">
        <v>125.5</v>
      </c>
      <c r="H13" s="323">
        <v>104.1</v>
      </c>
      <c r="I13" s="143"/>
    </row>
    <row r="14" spans="1:10">
      <c r="A14" s="80" t="s">
        <v>289</v>
      </c>
      <c r="B14" s="107" t="s">
        <v>274</v>
      </c>
      <c r="C14" s="322">
        <v>315780.59999999998</v>
      </c>
      <c r="D14" s="322">
        <v>80.5</v>
      </c>
      <c r="E14" s="379">
        <v>68</v>
      </c>
      <c r="F14" s="399">
        <v>155864.07</v>
      </c>
      <c r="G14" s="322">
        <v>88.7</v>
      </c>
      <c r="H14" s="323">
        <v>75</v>
      </c>
    </row>
    <row r="15" spans="1:10">
      <c r="A15" s="81" t="s">
        <v>334</v>
      </c>
      <c r="B15" s="107" t="s">
        <v>273</v>
      </c>
      <c r="C15" s="322">
        <v>3284.4</v>
      </c>
      <c r="D15" s="322">
        <v>86.4</v>
      </c>
      <c r="E15" s="379">
        <v>86.9</v>
      </c>
      <c r="F15" s="399">
        <v>16100</v>
      </c>
      <c r="G15" s="322">
        <v>80.900000000000006</v>
      </c>
      <c r="H15" s="323">
        <v>81.400000000000006</v>
      </c>
    </row>
    <row r="16" spans="1:10">
      <c r="A16" s="80" t="s">
        <v>335</v>
      </c>
      <c r="B16" s="107" t="s">
        <v>274</v>
      </c>
      <c r="C16" s="322">
        <v>9501.2999999999993</v>
      </c>
      <c r="D16" s="322">
        <v>89.3</v>
      </c>
      <c r="E16" s="379">
        <v>89.3</v>
      </c>
      <c r="F16" s="399">
        <v>46575</v>
      </c>
      <c r="G16" s="322">
        <v>83.6</v>
      </c>
      <c r="H16" s="323">
        <v>83.6</v>
      </c>
    </row>
    <row r="17" spans="1:8">
      <c r="A17" s="81" t="s">
        <v>336</v>
      </c>
      <c r="B17" s="107" t="s">
        <v>273</v>
      </c>
      <c r="C17" s="322">
        <v>2930.6</v>
      </c>
      <c r="D17" s="322">
        <v>396.7</v>
      </c>
      <c r="E17" s="379">
        <v>384.8</v>
      </c>
      <c r="F17" s="399">
        <v>11447.66</v>
      </c>
      <c r="G17" s="322">
        <v>274.3</v>
      </c>
      <c r="H17" s="323">
        <v>266</v>
      </c>
    </row>
    <row r="18" spans="1:8">
      <c r="A18" s="80" t="s">
        <v>337</v>
      </c>
      <c r="B18" s="107" t="s">
        <v>274</v>
      </c>
      <c r="C18" s="322">
        <v>7437.8</v>
      </c>
      <c r="D18" s="322">
        <v>297</v>
      </c>
      <c r="E18" s="379">
        <v>282.8</v>
      </c>
      <c r="F18" s="399">
        <v>29515.08</v>
      </c>
      <c r="G18" s="322">
        <v>208.6</v>
      </c>
      <c r="H18" s="323">
        <v>198.6</v>
      </c>
    </row>
    <row r="19" spans="1:8">
      <c r="A19" s="81" t="s">
        <v>290</v>
      </c>
      <c r="B19" s="107" t="s">
        <v>273</v>
      </c>
      <c r="C19" s="322">
        <v>4860.2</v>
      </c>
      <c r="D19" s="322">
        <v>116.9</v>
      </c>
      <c r="E19" s="379">
        <v>112.7</v>
      </c>
      <c r="F19" s="399">
        <v>7033.57</v>
      </c>
      <c r="G19" s="322">
        <v>122.2</v>
      </c>
      <c r="H19" s="323">
        <v>117.8</v>
      </c>
    </row>
    <row r="20" spans="1:8">
      <c r="A20" s="80" t="s">
        <v>338</v>
      </c>
      <c r="B20" s="107" t="s">
        <v>274</v>
      </c>
      <c r="C20" s="322">
        <v>14916.6</v>
      </c>
      <c r="D20" s="322">
        <v>117.5</v>
      </c>
      <c r="E20" s="379">
        <v>112.1</v>
      </c>
      <c r="F20" s="399">
        <v>21807.89</v>
      </c>
      <c r="G20" s="322">
        <v>124</v>
      </c>
      <c r="H20" s="323">
        <v>118.3</v>
      </c>
    </row>
    <row r="21" spans="1:8" ht="25.5">
      <c r="A21" s="82" t="s">
        <v>342</v>
      </c>
      <c r="B21" s="107" t="s">
        <v>273</v>
      </c>
      <c r="C21" s="322">
        <v>4732.6000000000004</v>
      </c>
      <c r="D21" s="322">
        <v>138.9</v>
      </c>
      <c r="E21" s="379">
        <v>137.6</v>
      </c>
      <c r="F21" s="399">
        <v>20399.14</v>
      </c>
      <c r="G21" s="322">
        <v>109.5</v>
      </c>
      <c r="H21" s="323">
        <v>108.6</v>
      </c>
    </row>
    <row r="22" spans="1:8" ht="25.5">
      <c r="A22" s="83" t="s">
        <v>343</v>
      </c>
      <c r="B22" s="107" t="s">
        <v>274</v>
      </c>
      <c r="C22" s="322">
        <v>10759.1</v>
      </c>
      <c r="D22" s="322">
        <v>109.1</v>
      </c>
      <c r="E22" s="379">
        <v>108</v>
      </c>
      <c r="F22" s="399">
        <v>46375.43</v>
      </c>
      <c r="G22" s="322">
        <v>86</v>
      </c>
      <c r="H22" s="323">
        <v>85.2</v>
      </c>
    </row>
    <row r="23" spans="1:8">
      <c r="A23" s="81" t="s">
        <v>339</v>
      </c>
      <c r="B23" s="107" t="s">
        <v>273</v>
      </c>
      <c r="C23" s="322">
        <v>16704.7</v>
      </c>
      <c r="D23" s="322">
        <v>104.5</v>
      </c>
      <c r="E23" s="379">
        <v>99.5</v>
      </c>
      <c r="F23" s="399">
        <v>57602.41</v>
      </c>
      <c r="G23" s="322">
        <v>85.4</v>
      </c>
      <c r="H23" s="323">
        <v>81.3</v>
      </c>
    </row>
    <row r="24" spans="1:8">
      <c r="A24" s="80" t="s">
        <v>344</v>
      </c>
      <c r="B24" s="107" t="s">
        <v>274</v>
      </c>
      <c r="C24" s="322">
        <v>48085.8</v>
      </c>
      <c r="D24" s="322">
        <v>113.2</v>
      </c>
      <c r="E24" s="379">
        <v>108</v>
      </c>
      <c r="F24" s="399">
        <v>165243.29999999999</v>
      </c>
      <c r="G24" s="322">
        <v>91.1</v>
      </c>
      <c r="H24" s="323">
        <v>86.9</v>
      </c>
    </row>
    <row r="25" spans="1:8" ht="24">
      <c r="A25" s="82" t="s">
        <v>345</v>
      </c>
      <c r="B25" s="107" t="s">
        <v>273</v>
      </c>
      <c r="C25" s="322">
        <v>20267</v>
      </c>
      <c r="D25" s="322">
        <v>119.9</v>
      </c>
      <c r="E25" s="379">
        <v>117</v>
      </c>
      <c r="F25" s="399">
        <v>26702.240000000002</v>
      </c>
      <c r="G25" s="322">
        <v>110.2</v>
      </c>
      <c r="H25" s="323">
        <v>107.6</v>
      </c>
    </row>
    <row r="26" spans="1:8">
      <c r="A26" s="80" t="s">
        <v>346</v>
      </c>
      <c r="B26" s="107" t="s">
        <v>274</v>
      </c>
      <c r="C26" s="322">
        <v>59662.9</v>
      </c>
      <c r="D26" s="322">
        <v>121.9</v>
      </c>
      <c r="E26" s="379">
        <v>117.3</v>
      </c>
      <c r="F26" s="399">
        <v>79338.960000000006</v>
      </c>
      <c r="G26" s="322">
        <v>115.7</v>
      </c>
      <c r="H26" s="323">
        <v>111.3</v>
      </c>
    </row>
    <row r="27" spans="1:8">
      <c r="A27" s="82" t="s">
        <v>293</v>
      </c>
      <c r="B27" s="107" t="s">
        <v>273</v>
      </c>
      <c r="C27" s="322">
        <v>66125.3</v>
      </c>
      <c r="D27" s="322">
        <v>102</v>
      </c>
      <c r="E27" s="379">
        <v>101.7</v>
      </c>
      <c r="F27" s="399">
        <v>55614.21</v>
      </c>
      <c r="G27" s="322">
        <v>97.4</v>
      </c>
      <c r="H27" s="323">
        <v>97.1</v>
      </c>
    </row>
    <row r="28" spans="1:8">
      <c r="A28" s="80" t="s">
        <v>347</v>
      </c>
      <c r="B28" s="107" t="s">
        <v>274</v>
      </c>
      <c r="C28" s="322">
        <v>161594.4</v>
      </c>
      <c r="D28" s="322">
        <v>105.8</v>
      </c>
      <c r="E28" s="379">
        <v>106.6</v>
      </c>
      <c r="F28" s="399">
        <v>137176.91</v>
      </c>
      <c r="G28" s="322">
        <v>102.1</v>
      </c>
      <c r="H28" s="323">
        <v>102.8</v>
      </c>
    </row>
    <row r="29" spans="1:8">
      <c r="A29" s="81" t="s">
        <v>348</v>
      </c>
      <c r="B29" s="107" t="s">
        <v>273</v>
      </c>
      <c r="C29" s="322">
        <v>93622.5</v>
      </c>
      <c r="D29" s="322">
        <v>314.39999999999998</v>
      </c>
      <c r="E29" s="379">
        <v>312.5</v>
      </c>
      <c r="F29" s="399">
        <v>35802.1</v>
      </c>
      <c r="G29" s="322">
        <v>218.1</v>
      </c>
      <c r="H29" s="323">
        <v>216.8</v>
      </c>
    </row>
    <row r="30" spans="1:8">
      <c r="A30" s="80" t="s">
        <v>349</v>
      </c>
      <c r="B30" s="107" t="s">
        <v>274</v>
      </c>
      <c r="C30" s="322">
        <v>240098.6</v>
      </c>
      <c r="D30" s="322">
        <v>233.8</v>
      </c>
      <c r="E30" s="379">
        <v>238</v>
      </c>
      <c r="F30" s="399">
        <v>92239.19</v>
      </c>
      <c r="G30" s="322">
        <v>162.9</v>
      </c>
      <c r="H30" s="323">
        <v>165.8</v>
      </c>
    </row>
    <row r="31" spans="1:8">
      <c r="A31" s="81" t="s">
        <v>357</v>
      </c>
      <c r="B31" s="107" t="s">
        <v>273</v>
      </c>
      <c r="C31" s="322">
        <v>183814.6</v>
      </c>
      <c r="D31" s="322">
        <v>81.5</v>
      </c>
      <c r="E31" s="379">
        <v>73.5</v>
      </c>
      <c r="F31" s="399">
        <v>47228.83</v>
      </c>
      <c r="G31" s="322">
        <v>93.7</v>
      </c>
      <c r="H31" s="323">
        <v>84.5</v>
      </c>
    </row>
    <row r="32" spans="1:8">
      <c r="A32" s="72" t="s">
        <v>358</v>
      </c>
      <c r="B32" s="107" t="s">
        <v>274</v>
      </c>
      <c r="C32" s="322">
        <v>542077.9</v>
      </c>
      <c r="D32" s="322">
        <v>87</v>
      </c>
      <c r="E32" s="379">
        <v>78.599999999999994</v>
      </c>
      <c r="F32" s="399">
        <v>139818.91</v>
      </c>
      <c r="G32" s="322">
        <v>100.5</v>
      </c>
      <c r="H32" s="323">
        <v>90.9</v>
      </c>
    </row>
    <row r="33" spans="1:12">
      <c r="A33" s="37" t="s">
        <v>350</v>
      </c>
      <c r="B33" s="107" t="s">
        <v>273</v>
      </c>
      <c r="C33" s="322">
        <v>21990.7</v>
      </c>
      <c r="D33" s="322">
        <v>105.5</v>
      </c>
      <c r="E33" s="379">
        <v>103</v>
      </c>
      <c r="F33" s="399">
        <v>40055.919999999998</v>
      </c>
      <c r="G33" s="322">
        <v>86.3</v>
      </c>
      <c r="H33" s="323">
        <v>84.3</v>
      </c>
    </row>
    <row r="34" spans="1:12">
      <c r="A34" s="72" t="s">
        <v>351</v>
      </c>
      <c r="B34" s="107" t="s">
        <v>274</v>
      </c>
      <c r="C34" s="322">
        <v>61236</v>
      </c>
      <c r="D34" s="322">
        <v>102.8</v>
      </c>
      <c r="E34" s="379">
        <v>101.3</v>
      </c>
      <c r="F34" s="399">
        <v>113190.39</v>
      </c>
      <c r="G34" s="322">
        <v>84.7</v>
      </c>
      <c r="H34" s="323">
        <v>83.5</v>
      </c>
      <c r="I34" s="143"/>
    </row>
    <row r="35" spans="1:12" ht="24.75">
      <c r="A35" s="1" t="s">
        <v>359</v>
      </c>
      <c r="B35" s="107" t="s">
        <v>273</v>
      </c>
      <c r="C35" s="322">
        <v>32627.3</v>
      </c>
      <c r="D35" s="322">
        <v>112.4</v>
      </c>
      <c r="E35" s="379">
        <v>115.9</v>
      </c>
      <c r="F35" s="399">
        <v>31014.54</v>
      </c>
      <c r="G35" s="322">
        <v>103.5</v>
      </c>
      <c r="H35" s="323">
        <v>106.7</v>
      </c>
      <c r="I35" s="143"/>
    </row>
    <row r="36" spans="1:12" ht="24.75">
      <c r="A36" s="46" t="s">
        <v>360</v>
      </c>
      <c r="B36" s="107" t="s">
        <v>274</v>
      </c>
      <c r="C36" s="322">
        <v>101756.7</v>
      </c>
      <c r="D36" s="322">
        <v>117.4</v>
      </c>
      <c r="E36" s="379">
        <v>123.2</v>
      </c>
      <c r="F36" s="399">
        <v>98410.74</v>
      </c>
      <c r="G36" s="322">
        <v>109.8</v>
      </c>
      <c r="H36" s="323">
        <v>115.2</v>
      </c>
      <c r="I36" s="143"/>
    </row>
    <row r="37" spans="1:12">
      <c r="A37" s="37" t="s">
        <v>352</v>
      </c>
      <c r="B37" s="107" t="s">
        <v>273</v>
      </c>
      <c r="C37" s="322">
        <v>248168.7</v>
      </c>
      <c r="D37" s="322">
        <v>95</v>
      </c>
      <c r="E37" s="379">
        <v>89.7</v>
      </c>
      <c r="F37" s="399">
        <v>62971</v>
      </c>
      <c r="G37" s="322">
        <v>111.8</v>
      </c>
      <c r="H37" s="323">
        <v>105.6</v>
      </c>
      <c r="I37" s="143"/>
    </row>
    <row r="38" spans="1:12">
      <c r="A38" s="72" t="s">
        <v>353</v>
      </c>
      <c r="B38" s="107" t="s">
        <v>274</v>
      </c>
      <c r="C38" s="322">
        <v>627676.69999999995</v>
      </c>
      <c r="D38" s="322">
        <v>89.8</v>
      </c>
      <c r="E38" s="379">
        <v>85.4</v>
      </c>
      <c r="F38" s="399">
        <v>159673.54</v>
      </c>
      <c r="G38" s="322">
        <v>106</v>
      </c>
      <c r="H38" s="323">
        <v>100.8</v>
      </c>
      <c r="I38" s="143"/>
    </row>
    <row r="39" spans="1:12">
      <c r="A39" s="37" t="s">
        <v>297</v>
      </c>
      <c r="B39" s="107" t="s">
        <v>273</v>
      </c>
      <c r="C39" s="322">
        <v>111953.7</v>
      </c>
      <c r="D39" s="322">
        <v>102</v>
      </c>
      <c r="E39" s="379">
        <v>103.8</v>
      </c>
      <c r="F39" s="399">
        <v>42535.6</v>
      </c>
      <c r="G39" s="322">
        <v>102.6</v>
      </c>
      <c r="H39" s="323">
        <v>104.4</v>
      </c>
    </row>
    <row r="40" spans="1:12">
      <c r="A40" s="72" t="s">
        <v>361</v>
      </c>
      <c r="B40" s="107" t="s">
        <v>274</v>
      </c>
      <c r="C40" s="322">
        <v>305240.40000000002</v>
      </c>
      <c r="D40" s="322">
        <v>101.9</v>
      </c>
      <c r="E40" s="379">
        <v>103.3</v>
      </c>
      <c r="F40" s="399">
        <v>115577.58</v>
      </c>
      <c r="G40" s="322">
        <v>100.6</v>
      </c>
      <c r="H40" s="323">
        <v>102</v>
      </c>
    </row>
    <row r="41" spans="1:12" ht="26.25">
      <c r="A41" s="1" t="s">
        <v>362</v>
      </c>
      <c r="B41" s="107" t="s">
        <v>273</v>
      </c>
      <c r="C41" s="322">
        <v>264611.59999999998</v>
      </c>
      <c r="D41" s="322">
        <v>114</v>
      </c>
      <c r="E41" s="379">
        <v>109.6</v>
      </c>
      <c r="F41" s="399">
        <v>40603.279999999999</v>
      </c>
      <c r="G41" s="322">
        <v>109.6</v>
      </c>
      <c r="H41" s="323">
        <v>105.4</v>
      </c>
      <c r="K41" s="286"/>
      <c r="L41" s="286"/>
    </row>
    <row r="42" spans="1:12" ht="24.75">
      <c r="A42" s="46" t="s">
        <v>363</v>
      </c>
      <c r="B42" s="107" t="s">
        <v>274</v>
      </c>
      <c r="C42" s="322">
        <v>615035.5</v>
      </c>
      <c r="D42" s="322">
        <v>96.6</v>
      </c>
      <c r="E42" s="379">
        <v>92.5</v>
      </c>
      <c r="F42" s="399">
        <v>94942.19</v>
      </c>
      <c r="G42" s="322">
        <v>93.4</v>
      </c>
      <c r="H42" s="323">
        <v>89.4</v>
      </c>
      <c r="K42" s="286"/>
      <c r="L42" s="286"/>
    </row>
    <row r="43" spans="1:12">
      <c r="A43" s="37" t="s">
        <v>364</v>
      </c>
      <c r="B43" s="107" t="s">
        <v>273</v>
      </c>
      <c r="C43" s="322">
        <v>63709.4</v>
      </c>
      <c r="D43" s="322">
        <v>118.7</v>
      </c>
      <c r="E43" s="379">
        <v>120.6</v>
      </c>
      <c r="F43" s="399">
        <v>36890.21</v>
      </c>
      <c r="G43" s="322">
        <v>112</v>
      </c>
      <c r="H43" s="323">
        <v>113.8</v>
      </c>
      <c r="K43" s="286"/>
      <c r="L43" s="286"/>
    </row>
    <row r="44" spans="1:12">
      <c r="A44" s="72" t="s">
        <v>354</v>
      </c>
      <c r="B44" s="107" t="s">
        <v>274</v>
      </c>
      <c r="C44" s="322">
        <v>155515.70000000001</v>
      </c>
      <c r="D44" s="322">
        <v>111.6</v>
      </c>
      <c r="E44" s="379">
        <v>112.9</v>
      </c>
      <c r="F44" s="399">
        <v>90574.080000000002</v>
      </c>
      <c r="G44" s="322">
        <v>104.7</v>
      </c>
      <c r="H44" s="323">
        <v>106</v>
      </c>
      <c r="K44" s="286"/>
      <c r="L44" s="286"/>
    </row>
    <row r="45" spans="1:12">
      <c r="A45" s="37" t="s">
        <v>355</v>
      </c>
      <c r="B45" s="107" t="s">
        <v>273</v>
      </c>
      <c r="C45" s="322">
        <v>5424.5</v>
      </c>
      <c r="D45" s="322">
        <v>94.1</v>
      </c>
      <c r="E45" s="379">
        <v>93.4</v>
      </c>
      <c r="F45" s="399">
        <v>17727.12</v>
      </c>
      <c r="G45" s="322">
        <v>122.8</v>
      </c>
      <c r="H45" s="323">
        <v>121.7</v>
      </c>
      <c r="K45" s="286"/>
      <c r="L45" s="286"/>
    </row>
    <row r="46" spans="1:12">
      <c r="A46" s="72" t="s">
        <v>356</v>
      </c>
      <c r="B46" s="107" t="s">
        <v>274</v>
      </c>
      <c r="C46" s="322">
        <v>14443.4</v>
      </c>
      <c r="D46" s="322">
        <v>95.4</v>
      </c>
      <c r="E46" s="379">
        <v>94.9</v>
      </c>
      <c r="F46" s="399">
        <v>47825.83</v>
      </c>
      <c r="G46" s="322">
        <v>125.7</v>
      </c>
      <c r="H46" s="323">
        <v>125.1</v>
      </c>
    </row>
    <row r="47" spans="1:12" ht="39" customHeight="1">
      <c r="A47" s="73" t="s">
        <v>554</v>
      </c>
      <c r="B47" s="254" t="s">
        <v>273</v>
      </c>
      <c r="C47" s="327">
        <v>126320.9</v>
      </c>
      <c r="D47" s="327">
        <v>111.4</v>
      </c>
      <c r="E47" s="376">
        <v>106.9</v>
      </c>
      <c r="F47" s="397">
        <v>129030.54</v>
      </c>
      <c r="G47" s="327">
        <v>100.4</v>
      </c>
      <c r="H47" s="328">
        <v>96.3</v>
      </c>
    </row>
    <row r="48" spans="1:12">
      <c r="A48" s="114" t="s">
        <v>553</v>
      </c>
      <c r="B48" s="254" t="s">
        <v>274</v>
      </c>
      <c r="C48" s="327">
        <v>403345.2</v>
      </c>
      <c r="D48" s="327">
        <v>107.2</v>
      </c>
      <c r="E48" s="376">
        <v>103.1</v>
      </c>
      <c r="F48" s="397">
        <v>409903.66</v>
      </c>
      <c r="G48" s="327">
        <v>96.1</v>
      </c>
      <c r="H48" s="328">
        <v>92.4</v>
      </c>
      <c r="J48" s="246"/>
    </row>
    <row r="49" spans="1:10" ht="24.75">
      <c r="A49" s="73" t="s">
        <v>447</v>
      </c>
      <c r="B49" s="254" t="s">
        <v>273</v>
      </c>
      <c r="C49" s="327">
        <v>83286.2</v>
      </c>
      <c r="D49" s="327">
        <v>118.1</v>
      </c>
      <c r="E49" s="376">
        <v>120.2</v>
      </c>
      <c r="F49" s="397">
        <v>31849.41</v>
      </c>
      <c r="G49" s="327">
        <v>111.1</v>
      </c>
      <c r="H49" s="328">
        <v>113.1</v>
      </c>
    </row>
    <row r="50" spans="1:10" ht="24.75">
      <c r="A50" s="46" t="s">
        <v>365</v>
      </c>
      <c r="B50" s="254" t="s">
        <v>274</v>
      </c>
      <c r="C50" s="327">
        <v>233157.1</v>
      </c>
      <c r="D50" s="327">
        <v>106.7</v>
      </c>
      <c r="E50" s="376">
        <v>108.2</v>
      </c>
      <c r="F50" s="397">
        <v>88991.26</v>
      </c>
      <c r="G50" s="327">
        <v>100.7</v>
      </c>
      <c r="H50" s="328">
        <v>102.1</v>
      </c>
      <c r="J50" s="246"/>
    </row>
    <row r="51" spans="1:10">
      <c r="A51" s="37"/>
      <c r="D51" s="180"/>
      <c r="E51" s="180"/>
      <c r="F51" s="180"/>
      <c r="G51" s="180"/>
    </row>
    <row r="52" spans="1:10">
      <c r="A52" s="37"/>
      <c r="D52" s="180"/>
      <c r="E52" s="180"/>
      <c r="F52" s="180"/>
      <c r="G52" s="180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1" fitToHeight="0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16"/>
  <sheetViews>
    <sheetView zoomScale="90" zoomScaleNormal="90" workbookViewId="0">
      <selection activeCell="K18" sqref="K18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79"/>
  </cols>
  <sheetData>
    <row r="1" spans="1:11" ht="32.1" customHeight="1">
      <c r="A1" s="621" t="s">
        <v>830</v>
      </c>
      <c r="B1" s="621"/>
      <c r="C1" s="621"/>
      <c r="D1" s="621"/>
      <c r="E1" s="621"/>
      <c r="F1" s="622"/>
      <c r="G1" s="622"/>
      <c r="H1" s="622"/>
    </row>
    <row r="2" spans="1:11" ht="24" customHeight="1">
      <c r="A2" s="641" t="s">
        <v>368</v>
      </c>
      <c r="B2" s="623"/>
      <c r="C2" s="629" t="s">
        <v>91</v>
      </c>
      <c r="D2" s="641"/>
      <c r="E2" s="680"/>
      <c r="F2" s="680"/>
      <c r="G2" s="629" t="s">
        <v>366</v>
      </c>
      <c r="H2" s="641"/>
    </row>
    <row r="3" spans="1:11" ht="24" customHeight="1">
      <c r="A3" s="709" t="s">
        <v>805</v>
      </c>
      <c r="B3" s="710"/>
      <c r="C3" s="667"/>
      <c r="D3" s="714"/>
      <c r="E3" s="634" t="s">
        <v>367</v>
      </c>
      <c r="F3" s="680"/>
      <c r="G3" s="667"/>
      <c r="H3" s="714"/>
    </row>
    <row r="4" spans="1:11" ht="56.1" customHeight="1" thickBot="1">
      <c r="A4" s="711"/>
      <c r="B4" s="712"/>
      <c r="C4" s="522" t="s">
        <v>332</v>
      </c>
      <c r="D4" s="522" t="s">
        <v>806</v>
      </c>
      <c r="E4" s="522" t="s">
        <v>331</v>
      </c>
      <c r="F4" s="522" t="s">
        <v>807</v>
      </c>
      <c r="G4" s="522" t="s">
        <v>332</v>
      </c>
      <c r="H4" s="524" t="s">
        <v>806</v>
      </c>
    </row>
    <row r="5" spans="1:11" ht="15.75" thickTop="1">
      <c r="A5" s="71" t="s">
        <v>144</v>
      </c>
      <c r="B5" s="71" t="s">
        <v>273</v>
      </c>
      <c r="C5" s="327">
        <v>365399.7</v>
      </c>
      <c r="D5" s="327">
        <v>93.3</v>
      </c>
      <c r="E5" s="397">
        <v>40541.410000000003</v>
      </c>
      <c r="F5" s="327">
        <v>95</v>
      </c>
      <c r="G5" s="327">
        <v>118012.9</v>
      </c>
      <c r="H5" s="328">
        <v>65.2</v>
      </c>
    </row>
    <row r="6" spans="1:11">
      <c r="A6" s="44" t="s">
        <v>145</v>
      </c>
      <c r="B6" s="74" t="s">
        <v>274</v>
      </c>
      <c r="C6" s="327">
        <v>975982.7</v>
      </c>
      <c r="D6" s="327">
        <v>91.9</v>
      </c>
      <c r="E6" s="397">
        <v>107676.82</v>
      </c>
      <c r="F6" s="327">
        <v>92.9</v>
      </c>
      <c r="G6" s="327">
        <v>344196.8</v>
      </c>
      <c r="H6" s="328">
        <v>76.099999999999994</v>
      </c>
      <c r="J6" s="246"/>
    </row>
    <row r="7" spans="1:11">
      <c r="A7" s="37" t="s">
        <v>307</v>
      </c>
      <c r="B7" s="37" t="s">
        <v>273</v>
      </c>
      <c r="C7" s="322">
        <v>198559.7</v>
      </c>
      <c r="D7" s="322">
        <v>111.4</v>
      </c>
      <c r="E7" s="399">
        <v>68872.600000000006</v>
      </c>
      <c r="F7" s="322">
        <v>106.6</v>
      </c>
      <c r="G7" s="322">
        <v>34636.6</v>
      </c>
      <c r="H7" s="323">
        <v>83.2</v>
      </c>
    </row>
    <row r="8" spans="1:11">
      <c r="A8" s="44" t="s">
        <v>304</v>
      </c>
      <c r="B8" s="60" t="s">
        <v>274</v>
      </c>
      <c r="C8" s="322">
        <v>525427.30000000005</v>
      </c>
      <c r="D8" s="322">
        <v>103.6</v>
      </c>
      <c r="E8" s="399">
        <v>183395.22</v>
      </c>
      <c r="F8" s="322">
        <v>99.6</v>
      </c>
      <c r="G8" s="322">
        <v>111241.60000000001</v>
      </c>
      <c r="H8" s="323">
        <v>78.8</v>
      </c>
    </row>
    <row r="9" spans="1:11">
      <c r="A9" s="37" t="s">
        <v>308</v>
      </c>
      <c r="B9" s="37" t="s">
        <v>273</v>
      </c>
      <c r="C9" s="322">
        <v>52593.3</v>
      </c>
      <c r="D9" s="322">
        <v>46.3</v>
      </c>
      <c r="E9" s="399">
        <v>15951.87</v>
      </c>
      <c r="F9" s="322">
        <v>49.3</v>
      </c>
      <c r="G9" s="322">
        <v>32828.300000000003</v>
      </c>
      <c r="H9" s="323">
        <v>33.799999999999997</v>
      </c>
    </row>
    <row r="10" spans="1:11">
      <c r="A10" s="44" t="s">
        <v>305</v>
      </c>
      <c r="B10" s="60" t="s">
        <v>274</v>
      </c>
      <c r="C10" s="322">
        <v>170237.4</v>
      </c>
      <c r="D10" s="322">
        <v>64.7</v>
      </c>
      <c r="E10" s="399">
        <v>51260.89</v>
      </c>
      <c r="F10" s="322">
        <v>68.3</v>
      </c>
      <c r="G10" s="322">
        <v>106404</v>
      </c>
      <c r="H10" s="323">
        <v>53.6</v>
      </c>
      <c r="J10" s="286"/>
      <c r="K10" s="286"/>
    </row>
    <row r="11" spans="1:11">
      <c r="A11" s="37" t="s">
        <v>369</v>
      </c>
      <c r="B11" s="37" t="s">
        <v>273</v>
      </c>
      <c r="C11" s="322">
        <v>114246.7</v>
      </c>
      <c r="D11" s="322">
        <v>114.5</v>
      </c>
      <c r="E11" s="399">
        <v>40327.11</v>
      </c>
      <c r="F11" s="322">
        <v>117.7</v>
      </c>
      <c r="G11" s="322">
        <v>50548</v>
      </c>
      <c r="H11" s="323">
        <v>119.3</v>
      </c>
      <c r="J11" s="286"/>
      <c r="K11" s="286"/>
    </row>
    <row r="12" spans="1:11">
      <c r="A12" s="44" t="s">
        <v>310</v>
      </c>
      <c r="B12" s="60" t="s">
        <v>274</v>
      </c>
      <c r="C12" s="322">
        <v>280318</v>
      </c>
      <c r="D12" s="322">
        <v>96</v>
      </c>
      <c r="E12" s="399">
        <v>97400.28</v>
      </c>
      <c r="F12" s="322">
        <v>96.9</v>
      </c>
      <c r="G12" s="322">
        <v>126551.2</v>
      </c>
      <c r="H12" s="323">
        <v>112.2</v>
      </c>
      <c r="J12" s="286"/>
      <c r="K12" s="286"/>
    </row>
    <row r="13" spans="1:11">
      <c r="A13" s="37"/>
      <c r="J13" s="286"/>
      <c r="K13" s="286"/>
    </row>
    <row r="14" spans="1:11">
      <c r="C14" s="122"/>
      <c r="D14" s="122"/>
      <c r="E14" s="122"/>
      <c r="F14" s="122"/>
      <c r="G14" s="122"/>
      <c r="J14" s="286"/>
      <c r="K14" s="286"/>
    </row>
    <row r="15" spans="1:11">
      <c r="C15" s="124">
        <f>C8/C6*100</f>
        <v>53.8</v>
      </c>
      <c r="G15" s="122"/>
    </row>
    <row r="16" spans="1:11">
      <c r="C16" s="122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X19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I18" sqref="I18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4" ht="32.1" customHeight="1">
      <c r="A1" s="673" t="s">
        <v>804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</row>
    <row r="2" spans="1:24" s="154" customFormat="1" ht="32.1" customHeight="1">
      <c r="A2" s="723" t="s">
        <v>590</v>
      </c>
      <c r="B2" s="724"/>
      <c r="C2" s="721" t="s">
        <v>591</v>
      </c>
      <c r="D2" s="722"/>
      <c r="E2" s="722"/>
      <c r="F2" s="722"/>
      <c r="G2" s="722"/>
      <c r="H2" s="723"/>
      <c r="I2" s="721" t="s">
        <v>592</v>
      </c>
      <c r="J2" s="722"/>
      <c r="K2" s="722"/>
      <c r="L2" s="722"/>
      <c r="M2" s="723"/>
      <c r="N2" s="715" t="s">
        <v>593</v>
      </c>
      <c r="O2" s="715" t="s">
        <v>594</v>
      </c>
      <c r="P2" s="715" t="s">
        <v>595</v>
      </c>
      <c r="Q2" s="721" t="s">
        <v>596</v>
      </c>
      <c r="R2" s="722"/>
      <c r="S2" s="723"/>
      <c r="T2" s="715" t="s">
        <v>597</v>
      </c>
      <c r="U2" s="721" t="s">
        <v>598</v>
      </c>
      <c r="V2" s="730"/>
      <c r="W2" s="730"/>
    </row>
    <row r="3" spans="1:24" s="154" customFormat="1" ht="86.1" customHeight="1">
      <c r="A3" s="723"/>
      <c r="B3" s="724"/>
      <c r="C3" s="715" t="s">
        <v>599</v>
      </c>
      <c r="D3" s="715" t="s">
        <v>585</v>
      </c>
      <c r="E3" s="715" t="s">
        <v>586</v>
      </c>
      <c r="F3" s="721" t="s">
        <v>587</v>
      </c>
      <c r="G3" s="723"/>
      <c r="H3" s="715" t="s">
        <v>600</v>
      </c>
      <c r="I3" s="715" t="s">
        <v>599</v>
      </c>
      <c r="J3" s="715" t="s">
        <v>601</v>
      </c>
      <c r="K3" s="715" t="s">
        <v>602</v>
      </c>
      <c r="L3" s="715" t="s">
        <v>603</v>
      </c>
      <c r="M3" s="715" t="s">
        <v>604</v>
      </c>
      <c r="N3" s="719"/>
      <c r="O3" s="719"/>
      <c r="P3" s="719"/>
      <c r="Q3" s="715" t="s">
        <v>605</v>
      </c>
      <c r="R3" s="715" t="s">
        <v>606</v>
      </c>
      <c r="S3" s="715" t="s">
        <v>607</v>
      </c>
      <c r="T3" s="729"/>
      <c r="U3" s="715" t="s">
        <v>605</v>
      </c>
      <c r="V3" s="715" t="s">
        <v>606</v>
      </c>
      <c r="W3" s="717" t="s">
        <v>607</v>
      </c>
    </row>
    <row r="4" spans="1:24" s="154" customFormat="1" ht="86.1" customHeight="1">
      <c r="A4" s="723"/>
      <c r="B4" s="724"/>
      <c r="C4" s="720"/>
      <c r="D4" s="720"/>
      <c r="E4" s="720"/>
      <c r="F4" s="531" t="s">
        <v>588</v>
      </c>
      <c r="G4" s="531" t="s">
        <v>589</v>
      </c>
      <c r="H4" s="720"/>
      <c r="I4" s="720"/>
      <c r="J4" s="716"/>
      <c r="K4" s="716"/>
      <c r="L4" s="716"/>
      <c r="M4" s="716"/>
      <c r="N4" s="720"/>
      <c r="O4" s="720"/>
      <c r="P4" s="720"/>
      <c r="Q4" s="716"/>
      <c r="R4" s="716"/>
      <c r="S4" s="716"/>
      <c r="T4" s="716"/>
      <c r="U4" s="716"/>
      <c r="V4" s="716"/>
      <c r="W4" s="718"/>
    </row>
    <row r="5" spans="1:24" s="154" customFormat="1" ht="15.75" thickBot="1">
      <c r="A5" s="725"/>
      <c r="B5" s="726"/>
      <c r="C5" s="727" t="s">
        <v>608</v>
      </c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  <c r="R5" s="728"/>
      <c r="S5" s="728"/>
      <c r="T5" s="728"/>
      <c r="U5" s="728"/>
      <c r="V5" s="728"/>
      <c r="W5" s="728"/>
    </row>
    <row r="6" spans="1:24" ht="26.1" customHeight="1" thickTop="1">
      <c r="A6" s="16">
        <v>2014</v>
      </c>
      <c r="B6" s="28" t="s">
        <v>127</v>
      </c>
      <c r="C6" s="159">
        <v>14436.9</v>
      </c>
      <c r="D6" s="159">
        <v>7065</v>
      </c>
      <c r="E6" s="159">
        <v>6920.7</v>
      </c>
      <c r="F6" s="159">
        <v>274.5</v>
      </c>
      <c r="G6" s="159">
        <v>91.4</v>
      </c>
      <c r="H6" s="159">
        <v>176.7</v>
      </c>
      <c r="I6" s="159">
        <v>14051.2</v>
      </c>
      <c r="J6" s="159">
        <v>7525.8</v>
      </c>
      <c r="K6" s="159">
        <v>6123.6</v>
      </c>
      <c r="L6" s="159">
        <v>159.69999999999999</v>
      </c>
      <c r="M6" s="159">
        <v>242.1</v>
      </c>
      <c r="N6" s="159">
        <v>336.3</v>
      </c>
      <c r="O6" s="597">
        <v>385.6</v>
      </c>
      <c r="P6" s="597">
        <v>-0.1</v>
      </c>
      <c r="Q6" s="159">
        <v>385.5</v>
      </c>
      <c r="R6" s="159">
        <v>643.79999999999995</v>
      </c>
      <c r="S6" s="159">
        <v>258.2</v>
      </c>
      <c r="T6" s="159">
        <v>67.099999999999994</v>
      </c>
      <c r="U6" s="159">
        <v>318.39999999999998</v>
      </c>
      <c r="V6" s="159">
        <v>576.9</v>
      </c>
      <c r="W6" s="160">
        <v>258.5</v>
      </c>
    </row>
    <row r="7" spans="1:24" s="120" customFormat="1" ht="15" customHeight="1">
      <c r="A7" s="16"/>
      <c r="B7" s="34" t="s">
        <v>128</v>
      </c>
      <c r="C7" s="163">
        <v>28715.163</v>
      </c>
      <c r="D7" s="163">
        <v>14572.674999999999</v>
      </c>
      <c r="E7" s="163">
        <v>12947.843000000001</v>
      </c>
      <c r="F7" s="163">
        <v>478.26799999999997</v>
      </c>
      <c r="G7" s="163">
        <v>138.476</v>
      </c>
      <c r="H7" s="163">
        <v>716.37699999999995</v>
      </c>
      <c r="I7" s="163">
        <v>27527.132000000001</v>
      </c>
      <c r="J7" s="163">
        <v>15304.659</v>
      </c>
      <c r="K7" s="163">
        <v>11405.384</v>
      </c>
      <c r="L7" s="163">
        <v>339.27600000000001</v>
      </c>
      <c r="M7" s="163">
        <v>477.81299999999999</v>
      </c>
      <c r="N7" s="163">
        <v>810.47500000000002</v>
      </c>
      <c r="O7" s="597">
        <v>1188.0309999999999</v>
      </c>
      <c r="P7" s="597">
        <v>-0.11600000000000001</v>
      </c>
      <c r="Q7" s="163">
        <v>1187.915</v>
      </c>
      <c r="R7" s="163">
        <v>1541.771</v>
      </c>
      <c r="S7" s="163">
        <v>353.85599999999999</v>
      </c>
      <c r="T7" s="163">
        <v>140.011</v>
      </c>
      <c r="U7" s="163">
        <v>1047.904</v>
      </c>
      <c r="V7" s="163">
        <v>1402.3679999999999</v>
      </c>
      <c r="W7" s="164">
        <v>354.464</v>
      </c>
    </row>
    <row r="8" spans="1:24" s="180" customFormat="1" ht="15" customHeight="1">
      <c r="A8" s="158"/>
      <c r="B8" s="34" t="s">
        <v>129</v>
      </c>
      <c r="C8" s="163">
        <v>44227.4</v>
      </c>
      <c r="D8" s="163">
        <v>22365.987000000001</v>
      </c>
      <c r="E8" s="163">
        <v>20199.892</v>
      </c>
      <c r="F8" s="163">
        <v>739.73800000000006</v>
      </c>
      <c r="G8" s="163">
        <v>198.03200000000001</v>
      </c>
      <c r="H8" s="163">
        <v>921.78399999999999</v>
      </c>
      <c r="I8" s="163">
        <v>42587.3</v>
      </c>
      <c r="J8" s="163">
        <v>23502.080000000002</v>
      </c>
      <c r="K8" s="163">
        <v>17802.434000000001</v>
      </c>
      <c r="L8" s="163">
        <v>516.12800000000004</v>
      </c>
      <c r="M8" s="163">
        <v>766.625</v>
      </c>
      <c r="N8" s="163">
        <v>1261.365</v>
      </c>
      <c r="O8" s="597">
        <v>1640.134</v>
      </c>
      <c r="P8" s="597">
        <v>-0.30299999999999999</v>
      </c>
      <c r="Q8" s="163">
        <v>1639.8309999999999</v>
      </c>
      <c r="R8" s="163">
        <v>2072.259</v>
      </c>
      <c r="S8" s="163">
        <v>432.428</v>
      </c>
      <c r="T8" s="164">
        <v>202.18299999999999</v>
      </c>
      <c r="U8" s="163">
        <v>1437.6479999999999</v>
      </c>
      <c r="V8" s="163">
        <v>1867.8589999999999</v>
      </c>
      <c r="W8" s="198">
        <v>430.21100000000001</v>
      </c>
      <c r="X8" s="179"/>
    </row>
    <row r="9" spans="1:24" s="243" customFormat="1" ht="15" customHeight="1">
      <c r="A9" s="158"/>
      <c r="B9" s="34" t="s">
        <v>47</v>
      </c>
      <c r="C9" s="163">
        <v>61639.4</v>
      </c>
      <c r="D9" s="163">
        <v>30724.964</v>
      </c>
      <c r="E9" s="163">
        <v>28546.887999999999</v>
      </c>
      <c r="F9" s="163">
        <v>1027.1590000000001</v>
      </c>
      <c r="G9" s="163">
        <v>265.78100000000001</v>
      </c>
      <c r="H9" s="163">
        <v>1340.432</v>
      </c>
      <c r="I9" s="163">
        <v>59627.874000000003</v>
      </c>
      <c r="J9" s="163">
        <v>32246.607</v>
      </c>
      <c r="K9" s="163">
        <v>25229.455000000002</v>
      </c>
      <c r="L9" s="163">
        <v>883.24199999999996</v>
      </c>
      <c r="M9" s="163">
        <v>1268.57</v>
      </c>
      <c r="N9" s="163">
        <v>1795.79</v>
      </c>
      <c r="O9" s="597">
        <v>2011.569</v>
      </c>
      <c r="P9" s="597">
        <v>0.106</v>
      </c>
      <c r="Q9" s="163">
        <v>2011.675</v>
      </c>
      <c r="R9" s="163">
        <v>2648.375</v>
      </c>
      <c r="S9" s="163">
        <v>636.70000000000005</v>
      </c>
      <c r="T9" s="164">
        <v>266.74400000000003</v>
      </c>
      <c r="U9" s="163">
        <v>1744.931</v>
      </c>
      <c r="V9" s="163">
        <v>2382.8789999999999</v>
      </c>
      <c r="W9" s="198">
        <v>637.94799999999998</v>
      </c>
      <c r="X9" s="179"/>
    </row>
    <row r="10" spans="1:24" s="243" customFormat="1" ht="24" customHeight="1">
      <c r="A10" s="158">
        <v>2015</v>
      </c>
      <c r="B10" s="28" t="s">
        <v>127</v>
      </c>
      <c r="C10" s="163">
        <v>13937.5</v>
      </c>
      <c r="D10" s="163">
        <v>7686.5</v>
      </c>
      <c r="E10" s="163">
        <v>5807.5</v>
      </c>
      <c r="F10" s="163">
        <v>213.1</v>
      </c>
      <c r="G10" s="163">
        <v>56</v>
      </c>
      <c r="H10" s="163">
        <v>230.4</v>
      </c>
      <c r="I10" s="163">
        <v>13388.4</v>
      </c>
      <c r="J10" s="163">
        <v>7900.8</v>
      </c>
      <c r="K10" s="163">
        <v>5076.5</v>
      </c>
      <c r="L10" s="163">
        <v>130</v>
      </c>
      <c r="M10" s="163">
        <v>281.10000000000002</v>
      </c>
      <c r="N10" s="163">
        <v>516.70000000000005</v>
      </c>
      <c r="O10" s="597">
        <v>549.1</v>
      </c>
      <c r="P10" s="597">
        <v>-60.6</v>
      </c>
      <c r="Q10" s="163">
        <v>488.5</v>
      </c>
      <c r="R10" s="163">
        <v>763.6</v>
      </c>
      <c r="S10" s="163">
        <v>275.10000000000002</v>
      </c>
      <c r="T10" s="164">
        <v>116.1</v>
      </c>
      <c r="U10" s="163">
        <v>372.4</v>
      </c>
      <c r="V10" s="163">
        <v>675.8</v>
      </c>
      <c r="W10" s="198">
        <v>303.5</v>
      </c>
      <c r="X10" s="179"/>
    </row>
    <row r="11" spans="1:24" s="340" customFormat="1" ht="15" customHeight="1">
      <c r="A11" s="341"/>
      <c r="B11" s="28" t="s">
        <v>128</v>
      </c>
      <c r="C11" s="360">
        <v>28303.200000000001</v>
      </c>
      <c r="D11" s="360">
        <v>15465</v>
      </c>
      <c r="E11" s="360">
        <v>11760.1</v>
      </c>
      <c r="F11" s="360">
        <v>513.29999999999995</v>
      </c>
      <c r="G11" s="360">
        <v>122.7</v>
      </c>
      <c r="H11" s="360">
        <v>564.9</v>
      </c>
      <c r="I11" s="318">
        <v>27140.3</v>
      </c>
      <c r="J11" s="318">
        <v>16050.6</v>
      </c>
      <c r="K11" s="318">
        <v>10237</v>
      </c>
      <c r="L11" s="318">
        <v>325.8</v>
      </c>
      <c r="M11" s="318">
        <v>526.79999999999995</v>
      </c>
      <c r="N11" s="318">
        <v>937.5</v>
      </c>
      <c r="O11" s="598">
        <v>1163</v>
      </c>
      <c r="P11" s="598">
        <v>-60.4</v>
      </c>
      <c r="Q11" s="318">
        <v>1102.5999999999999</v>
      </c>
      <c r="R11" s="318">
        <v>1488.9</v>
      </c>
      <c r="S11" s="318">
        <v>386.3</v>
      </c>
      <c r="T11" s="360">
        <v>174.4</v>
      </c>
      <c r="U11" s="360">
        <v>928.2</v>
      </c>
      <c r="V11" s="318">
        <v>1345.1</v>
      </c>
      <c r="W11" s="319">
        <v>416.9</v>
      </c>
      <c r="X11" s="179"/>
    </row>
    <row r="12" spans="1:24" s="286" customFormat="1" ht="15" customHeight="1">
      <c r="A12" s="158"/>
      <c r="B12" s="34" t="s">
        <v>129</v>
      </c>
      <c r="C12" s="163">
        <v>43039.4</v>
      </c>
      <c r="D12" s="163">
        <v>23496.799999999999</v>
      </c>
      <c r="E12" s="163">
        <v>18075</v>
      </c>
      <c r="F12" s="163">
        <v>745.7</v>
      </c>
      <c r="G12" s="163">
        <v>167.5</v>
      </c>
      <c r="H12" s="163">
        <v>721.9</v>
      </c>
      <c r="I12" s="318">
        <v>41333.9</v>
      </c>
      <c r="J12" s="318">
        <v>24340.2</v>
      </c>
      <c r="K12" s="318">
        <v>15746.5</v>
      </c>
      <c r="L12" s="318">
        <v>487.2</v>
      </c>
      <c r="M12" s="318">
        <v>760</v>
      </c>
      <c r="N12" s="318">
        <v>1485.1</v>
      </c>
      <c r="O12" s="598">
        <v>1705.5</v>
      </c>
      <c r="P12" s="598">
        <v>-11.1</v>
      </c>
      <c r="Q12" s="318">
        <v>1694.5</v>
      </c>
      <c r="R12" s="318">
        <v>2147</v>
      </c>
      <c r="S12" s="318">
        <v>452.6</v>
      </c>
      <c r="T12" s="288">
        <v>246.6</v>
      </c>
      <c r="U12" s="320">
        <v>1447.8</v>
      </c>
      <c r="V12" s="318">
        <v>1919.2</v>
      </c>
      <c r="W12" s="319">
        <v>471.4</v>
      </c>
      <c r="X12" s="179"/>
    </row>
    <row r="13" spans="1:24" s="340" customFormat="1" ht="15" customHeight="1">
      <c r="A13" s="341"/>
      <c r="B13" s="34" t="s">
        <v>47</v>
      </c>
      <c r="C13" s="318">
        <v>59386</v>
      </c>
      <c r="D13" s="318">
        <v>31953.5</v>
      </c>
      <c r="E13" s="318">
        <v>25208.6</v>
      </c>
      <c r="F13" s="318">
        <v>1117.5999999999999</v>
      </c>
      <c r="G13" s="318">
        <v>253.4</v>
      </c>
      <c r="H13" s="318">
        <v>1106.4000000000001</v>
      </c>
      <c r="I13" s="318">
        <v>56810.2</v>
      </c>
      <c r="J13" s="318">
        <v>33404</v>
      </c>
      <c r="K13" s="318">
        <v>21646.9</v>
      </c>
      <c r="L13" s="318">
        <v>745.8</v>
      </c>
      <c r="M13" s="318">
        <v>1013.4</v>
      </c>
      <c r="N13" s="318">
        <v>2111.1</v>
      </c>
      <c r="O13" s="598">
        <v>2575.8000000000002</v>
      </c>
      <c r="P13" s="598">
        <v>4.5</v>
      </c>
      <c r="Q13" s="318">
        <v>2580.3000000000002</v>
      </c>
      <c r="R13" s="318">
        <v>2924.5</v>
      </c>
      <c r="S13" s="318">
        <v>344.2</v>
      </c>
      <c r="T13" s="360">
        <v>326.5</v>
      </c>
      <c r="U13" s="318">
        <v>2253.8000000000002</v>
      </c>
      <c r="V13" s="318">
        <v>2593.8000000000002</v>
      </c>
      <c r="W13" s="319">
        <v>339.9</v>
      </c>
      <c r="X13" s="179"/>
    </row>
    <row r="14" spans="1:24" s="340" customFormat="1" ht="24" customHeight="1">
      <c r="A14" s="341">
        <v>2016</v>
      </c>
      <c r="B14" s="28" t="s">
        <v>127</v>
      </c>
      <c r="C14" s="318">
        <v>14680.4</v>
      </c>
      <c r="D14" s="318">
        <v>7883.6</v>
      </c>
      <c r="E14" s="318">
        <v>6415.7</v>
      </c>
      <c r="F14" s="318">
        <v>247.3</v>
      </c>
      <c r="G14" s="318">
        <v>71.5</v>
      </c>
      <c r="H14" s="318">
        <v>133.69999999999999</v>
      </c>
      <c r="I14" s="318">
        <v>14558.7</v>
      </c>
      <c r="J14" s="318">
        <v>8257.2000000000007</v>
      </c>
      <c r="K14" s="318">
        <v>5606.1</v>
      </c>
      <c r="L14" s="318">
        <v>442</v>
      </c>
      <c r="M14" s="318">
        <v>253.5</v>
      </c>
      <c r="N14" s="318">
        <v>436</v>
      </c>
      <c r="O14" s="598">
        <v>121.7</v>
      </c>
      <c r="P14" s="598" t="s">
        <v>384</v>
      </c>
      <c r="Q14" s="318">
        <v>121.7</v>
      </c>
      <c r="R14" s="318">
        <v>762.3</v>
      </c>
      <c r="S14" s="318">
        <v>640.6</v>
      </c>
      <c r="T14" s="360">
        <v>95.8</v>
      </c>
      <c r="U14" s="318">
        <v>25.9</v>
      </c>
      <c r="V14" s="318">
        <v>661.8</v>
      </c>
      <c r="W14" s="319">
        <v>635.9</v>
      </c>
      <c r="X14" s="179"/>
    </row>
    <row r="15" spans="1:24" s="157" customFormat="1" ht="15" customHeight="1">
      <c r="A15" s="158"/>
      <c r="B15" s="165" t="s">
        <v>38</v>
      </c>
      <c r="C15" s="181">
        <v>105.3</v>
      </c>
      <c r="D15" s="181">
        <v>102.6</v>
      </c>
      <c r="E15" s="181">
        <v>110.5</v>
      </c>
      <c r="F15" s="181">
        <v>116</v>
      </c>
      <c r="G15" s="181">
        <v>127.7</v>
      </c>
      <c r="H15" s="181">
        <v>58</v>
      </c>
      <c r="I15" s="181">
        <v>108.7</v>
      </c>
      <c r="J15" s="181">
        <v>104.5</v>
      </c>
      <c r="K15" s="181">
        <v>110.4</v>
      </c>
      <c r="L15" s="181">
        <v>340</v>
      </c>
      <c r="M15" s="181">
        <v>90.2</v>
      </c>
      <c r="N15" s="181">
        <v>84.4</v>
      </c>
      <c r="O15" s="181">
        <v>22.2</v>
      </c>
      <c r="P15" s="599" t="s">
        <v>384</v>
      </c>
      <c r="Q15" s="181">
        <v>24.9</v>
      </c>
      <c r="R15" s="181">
        <v>99.8</v>
      </c>
      <c r="S15" s="181">
        <v>232.9</v>
      </c>
      <c r="T15" s="181">
        <v>82.5</v>
      </c>
      <c r="U15" s="181">
        <v>7</v>
      </c>
      <c r="V15" s="181">
        <v>97.9</v>
      </c>
      <c r="W15" s="215">
        <v>209.5</v>
      </c>
      <c r="X15" s="179"/>
    </row>
    <row r="16" spans="1:24" ht="32.1" customHeight="1">
      <c r="A16" s="665" t="s">
        <v>130</v>
      </c>
      <c r="B16" s="665"/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  <c r="O16" s="665"/>
      <c r="P16" s="665"/>
      <c r="Q16" s="665"/>
      <c r="R16" s="665"/>
      <c r="X16" s="179"/>
    </row>
    <row r="17" spans="2:14">
      <c r="M17" s="246"/>
      <c r="N17" s="246"/>
    </row>
    <row r="18" spans="2:14">
      <c r="B18" s="34"/>
      <c r="C18" s="124"/>
      <c r="D18" s="124"/>
      <c r="E18" s="124"/>
      <c r="F18" s="124"/>
      <c r="G18" s="124"/>
      <c r="H18" s="124"/>
      <c r="I18" s="124"/>
      <c r="J18" s="124"/>
      <c r="K18" s="124"/>
      <c r="M18" s="246"/>
      <c r="N18" s="246"/>
    </row>
    <row r="19" spans="2:14">
      <c r="M19" s="246"/>
      <c r="N19" s="246"/>
    </row>
  </sheetData>
  <mergeCells count="28">
    <mergeCell ref="A16:R16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100"/>
  <sheetViews>
    <sheetView zoomScale="90" zoomScaleNormal="90" workbookViewId="0">
      <pane ySplit="4" topLeftCell="A5" activePane="bottomLeft" state="frozen"/>
      <selection pane="bottomLeft" activeCell="J11" sqref="J11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6" ht="32.1" customHeight="1">
      <c r="A1" s="732" t="s">
        <v>803</v>
      </c>
      <c r="B1" s="733"/>
      <c r="C1" s="733"/>
      <c r="D1" s="733"/>
      <c r="E1" s="733"/>
      <c r="F1" s="733"/>
      <c r="G1" s="733"/>
      <c r="H1" s="733"/>
    </row>
    <row r="2" spans="1:16" ht="32.1" customHeight="1">
      <c r="A2" s="736" t="s">
        <v>378</v>
      </c>
      <c r="B2" s="737"/>
      <c r="C2" s="737"/>
      <c r="D2" s="737"/>
      <c r="E2" s="737"/>
      <c r="F2" s="737"/>
      <c r="G2" s="737"/>
      <c r="H2" s="737"/>
    </row>
    <row r="3" spans="1:16" ht="15" customHeight="1">
      <c r="A3" s="641" t="s">
        <v>8</v>
      </c>
      <c r="B3" s="623"/>
      <c r="C3" s="628" t="s">
        <v>371</v>
      </c>
      <c r="D3" s="634" t="s">
        <v>370</v>
      </c>
      <c r="E3" s="680"/>
      <c r="F3" s="680"/>
      <c r="G3" s="680"/>
      <c r="H3" s="680"/>
    </row>
    <row r="4" spans="1:16" ht="125.1" customHeight="1" thickBot="1">
      <c r="A4" s="731"/>
      <c r="B4" s="625"/>
      <c r="C4" s="651"/>
      <c r="D4" s="522" t="s">
        <v>372</v>
      </c>
      <c r="E4" s="522" t="s">
        <v>373</v>
      </c>
      <c r="F4" s="532" t="s">
        <v>374</v>
      </c>
      <c r="G4" s="522" t="s">
        <v>375</v>
      </c>
      <c r="H4" s="524" t="s">
        <v>376</v>
      </c>
    </row>
    <row r="5" spans="1:16" ht="32.1" customHeight="1" thickTop="1">
      <c r="A5" s="734" t="s">
        <v>381</v>
      </c>
      <c r="B5" s="734"/>
      <c r="C5" s="734"/>
      <c r="D5" s="734"/>
      <c r="E5" s="734"/>
      <c r="F5" s="734"/>
      <c r="G5" s="734"/>
      <c r="H5" s="734"/>
    </row>
    <row r="6" spans="1:16">
      <c r="A6" s="37">
        <v>2014</v>
      </c>
      <c r="B6" s="28" t="s">
        <v>127</v>
      </c>
      <c r="C6" s="85">
        <v>13985.7</v>
      </c>
      <c r="D6" s="85">
        <v>3586.7</v>
      </c>
      <c r="E6" s="85">
        <v>364.4</v>
      </c>
      <c r="F6" s="85">
        <v>6546.4</v>
      </c>
      <c r="G6" s="85">
        <v>311.89999999999998</v>
      </c>
      <c r="H6" s="86">
        <v>986.8</v>
      </c>
      <c r="J6" s="124"/>
      <c r="K6" s="124"/>
      <c r="L6" s="124"/>
      <c r="M6" s="124"/>
      <c r="N6" s="124"/>
      <c r="O6" s="124"/>
    </row>
    <row r="7" spans="1:16" s="120" customFormat="1">
      <c r="A7" s="37"/>
      <c r="B7" s="34" t="s">
        <v>128</v>
      </c>
      <c r="C7" s="85">
        <v>27520.518</v>
      </c>
      <c r="D7" s="85">
        <v>7703.8829999999998</v>
      </c>
      <c r="E7" s="85">
        <v>862.17499999999995</v>
      </c>
      <c r="F7" s="85">
        <v>12078.656999999999</v>
      </c>
      <c r="G7" s="85">
        <v>644.28700000000003</v>
      </c>
      <c r="H7" s="86">
        <v>1984.008</v>
      </c>
      <c r="J7" s="124"/>
      <c r="K7" s="124"/>
      <c r="L7" s="124"/>
      <c r="M7" s="124"/>
      <c r="N7" s="124"/>
      <c r="O7" s="124"/>
    </row>
    <row r="8" spans="1:16" s="180" customFormat="1">
      <c r="A8" s="37"/>
      <c r="B8" s="34" t="s">
        <v>129</v>
      </c>
      <c r="C8" s="85">
        <v>42565.879000000001</v>
      </c>
      <c r="D8" s="85">
        <v>11922.764999999999</v>
      </c>
      <c r="E8" s="85">
        <v>1489.4559999999999</v>
      </c>
      <c r="F8" s="85">
        <v>18887.717000000001</v>
      </c>
      <c r="G8" s="85">
        <v>996.01099999999997</v>
      </c>
      <c r="H8" s="86">
        <v>3034.3150000000001</v>
      </c>
      <c r="J8" s="124"/>
      <c r="K8" s="124"/>
      <c r="L8" s="124"/>
      <c r="M8" s="124"/>
      <c r="N8" s="124"/>
      <c r="O8" s="124"/>
    </row>
    <row r="9" spans="1:16" s="243" customFormat="1">
      <c r="A9" s="244"/>
      <c r="B9" s="21" t="s">
        <v>47</v>
      </c>
      <c r="C9" s="85">
        <v>59271.851999999999</v>
      </c>
      <c r="D9" s="85">
        <v>15980.929</v>
      </c>
      <c r="E9" s="85">
        <v>2249.5349999999999</v>
      </c>
      <c r="F9" s="85">
        <v>26943.348000000002</v>
      </c>
      <c r="G9" s="85">
        <v>1335.1559999999999</v>
      </c>
      <c r="H9" s="86">
        <v>4100.4679999999998</v>
      </c>
      <c r="J9" s="246"/>
      <c r="K9" s="246"/>
      <c r="L9" s="246"/>
      <c r="M9" s="246"/>
      <c r="N9" s="246"/>
      <c r="O9" s="246"/>
    </row>
    <row r="10" spans="1:16" s="243" customFormat="1" ht="20.100000000000001" customHeight="1">
      <c r="A10" s="158">
        <v>2015</v>
      </c>
      <c r="B10" s="20" t="s">
        <v>127</v>
      </c>
      <c r="C10" s="85">
        <v>13494</v>
      </c>
      <c r="D10" s="85">
        <v>4013.7</v>
      </c>
      <c r="E10" s="85">
        <v>444.4</v>
      </c>
      <c r="F10" s="85">
        <v>5290.1</v>
      </c>
      <c r="G10" s="85">
        <v>369.6</v>
      </c>
      <c r="H10" s="86">
        <v>991.3</v>
      </c>
      <c r="J10" s="246"/>
      <c r="K10" s="246"/>
      <c r="L10" s="246"/>
      <c r="M10" s="246"/>
      <c r="N10" s="246"/>
      <c r="O10" s="246"/>
    </row>
    <row r="11" spans="1:16" s="286" customFormat="1">
      <c r="A11" s="158"/>
      <c r="B11" s="20" t="s">
        <v>128</v>
      </c>
      <c r="C11" s="85">
        <v>27225.1</v>
      </c>
      <c r="D11" s="85">
        <v>8116.3</v>
      </c>
      <c r="E11" s="85">
        <v>855.1</v>
      </c>
      <c r="F11" s="85">
        <v>10821.4</v>
      </c>
      <c r="G11" s="85">
        <v>737.3</v>
      </c>
      <c r="H11" s="86">
        <v>2025.1</v>
      </c>
      <c r="J11" s="246"/>
      <c r="K11" s="246"/>
      <c r="L11" s="246"/>
      <c r="M11" s="246"/>
      <c r="N11" s="246"/>
      <c r="O11" s="246"/>
    </row>
    <row r="12" spans="1:16" s="340" customFormat="1">
      <c r="A12" s="341"/>
      <c r="B12" s="34" t="s">
        <v>129</v>
      </c>
      <c r="C12" s="361">
        <v>41571.800000000003</v>
      </c>
      <c r="D12" s="361">
        <v>12330.7</v>
      </c>
      <c r="E12" s="361">
        <v>1422.3</v>
      </c>
      <c r="F12" s="361">
        <v>16743.400000000001</v>
      </c>
      <c r="G12" s="361">
        <v>1118.3</v>
      </c>
      <c r="H12" s="362">
        <v>3022.3</v>
      </c>
      <c r="J12" s="246"/>
      <c r="K12" s="246"/>
      <c r="L12" s="246"/>
      <c r="M12" s="246"/>
      <c r="N12" s="246"/>
      <c r="O12" s="246"/>
    </row>
    <row r="13" spans="1:16" s="340" customFormat="1">
      <c r="A13" s="341"/>
      <c r="B13" s="21" t="s">
        <v>47</v>
      </c>
      <c r="C13" s="469">
        <v>57162.1</v>
      </c>
      <c r="D13" s="469">
        <v>16538.099999999999</v>
      </c>
      <c r="E13" s="469">
        <v>2342.4</v>
      </c>
      <c r="F13" s="469">
        <v>23089.9</v>
      </c>
      <c r="G13" s="469">
        <v>1537.4</v>
      </c>
      <c r="H13" s="475">
        <v>4117.7</v>
      </c>
      <c r="J13" s="246"/>
      <c r="K13" s="246"/>
      <c r="L13" s="246"/>
      <c r="M13" s="246"/>
      <c r="N13" s="246"/>
      <c r="O13" s="246"/>
    </row>
    <row r="14" spans="1:16" s="340" customFormat="1" ht="20.100000000000001" customHeight="1">
      <c r="A14" s="341">
        <v>2016</v>
      </c>
      <c r="B14" s="20" t="s">
        <v>127</v>
      </c>
      <c r="C14" s="469">
        <v>14299.3</v>
      </c>
      <c r="D14" s="469">
        <v>4225.8999999999996</v>
      </c>
      <c r="E14" s="469">
        <v>345.9</v>
      </c>
      <c r="F14" s="469">
        <v>5728.6</v>
      </c>
      <c r="G14" s="469">
        <v>356.7</v>
      </c>
      <c r="H14" s="475">
        <v>1116.8</v>
      </c>
      <c r="J14" s="246"/>
      <c r="K14" s="246"/>
      <c r="L14" s="246"/>
      <c r="M14" s="246"/>
      <c r="N14" s="246"/>
      <c r="O14" s="246"/>
      <c r="P14" s="246"/>
    </row>
    <row r="15" spans="1:16" ht="32.1" customHeight="1">
      <c r="A15" s="735" t="s">
        <v>377</v>
      </c>
      <c r="B15" s="735"/>
      <c r="C15" s="735"/>
      <c r="D15" s="735"/>
      <c r="E15" s="735"/>
      <c r="F15" s="735"/>
      <c r="G15" s="735"/>
      <c r="H15" s="735"/>
    </row>
    <row r="16" spans="1:16">
      <c r="A16" s="37">
        <v>2014</v>
      </c>
      <c r="B16" s="28" t="s">
        <v>127</v>
      </c>
      <c r="C16" s="85">
        <v>13649.4</v>
      </c>
      <c r="D16" s="85">
        <v>3428.2</v>
      </c>
      <c r="E16" s="85">
        <v>377.7</v>
      </c>
      <c r="F16" s="85">
        <v>6531.7</v>
      </c>
      <c r="G16" s="85">
        <v>319</v>
      </c>
      <c r="H16" s="86">
        <v>945.5</v>
      </c>
    </row>
    <row r="17" spans="1:8" s="120" customFormat="1">
      <c r="A17" s="37"/>
      <c r="B17" s="21" t="s">
        <v>128</v>
      </c>
      <c r="C17" s="85">
        <v>26710.043000000001</v>
      </c>
      <c r="D17" s="85">
        <v>7288.8059999999996</v>
      </c>
      <c r="E17" s="85">
        <v>847.67399999999998</v>
      </c>
      <c r="F17" s="85">
        <v>11944.244000000001</v>
      </c>
      <c r="G17" s="85">
        <v>645.84699999999998</v>
      </c>
      <c r="H17" s="86">
        <v>1921.4739999999999</v>
      </c>
    </row>
    <row r="18" spans="1:8" s="180" customFormat="1">
      <c r="A18" s="158"/>
      <c r="B18" s="21" t="s">
        <v>129</v>
      </c>
      <c r="C18" s="85">
        <v>41304.514000000003</v>
      </c>
      <c r="D18" s="85">
        <v>11312.195</v>
      </c>
      <c r="E18" s="85">
        <v>1413.104</v>
      </c>
      <c r="F18" s="85">
        <v>18659.603999999999</v>
      </c>
      <c r="G18" s="85">
        <v>984.37099999999998</v>
      </c>
      <c r="H18" s="86">
        <v>2924.9720000000002</v>
      </c>
    </row>
    <row r="19" spans="1:8" s="243" customFormat="1">
      <c r="A19" s="244"/>
      <c r="B19" s="21" t="s">
        <v>47</v>
      </c>
      <c r="C19" s="85">
        <v>57476.061999999998</v>
      </c>
      <c r="D19" s="85">
        <v>15303.3</v>
      </c>
      <c r="E19" s="85">
        <v>2155.2069999999999</v>
      </c>
      <c r="F19" s="85">
        <v>26429.360000000001</v>
      </c>
      <c r="G19" s="85">
        <v>1328.425</v>
      </c>
      <c r="H19" s="86">
        <v>3994.232</v>
      </c>
    </row>
    <row r="20" spans="1:8" s="243" customFormat="1" ht="20.100000000000001" customHeight="1">
      <c r="A20" s="158">
        <v>2015</v>
      </c>
      <c r="B20" s="20" t="s">
        <v>127</v>
      </c>
      <c r="C20" s="85">
        <v>12977.3</v>
      </c>
      <c r="D20" s="85">
        <v>3850.1</v>
      </c>
      <c r="E20" s="85">
        <v>418</v>
      </c>
      <c r="F20" s="85">
        <v>5227.5</v>
      </c>
      <c r="G20" s="85">
        <v>373.8</v>
      </c>
      <c r="H20" s="86">
        <v>961.3</v>
      </c>
    </row>
    <row r="21" spans="1:8" s="286" customFormat="1">
      <c r="A21" s="158"/>
      <c r="B21" s="20" t="s">
        <v>128</v>
      </c>
      <c r="C21" s="85">
        <v>26287.599999999999</v>
      </c>
      <c r="D21" s="85">
        <v>7772.9</v>
      </c>
      <c r="E21" s="85">
        <v>822.2</v>
      </c>
      <c r="F21" s="85">
        <v>10658.2</v>
      </c>
      <c r="G21" s="85">
        <v>751.5</v>
      </c>
      <c r="H21" s="86">
        <v>1995.8</v>
      </c>
    </row>
    <row r="22" spans="1:8" s="340" customFormat="1">
      <c r="A22" s="341"/>
      <c r="B22" s="34" t="s">
        <v>129</v>
      </c>
      <c r="C22" s="361">
        <v>40086.699999999997</v>
      </c>
      <c r="D22" s="361">
        <v>11850.2</v>
      </c>
      <c r="E22" s="361">
        <v>1354.6</v>
      </c>
      <c r="F22" s="361">
        <v>16396.2</v>
      </c>
      <c r="G22" s="361">
        <v>1121.3</v>
      </c>
      <c r="H22" s="362">
        <v>2904.7</v>
      </c>
    </row>
    <row r="23" spans="1:8" s="340" customFormat="1">
      <c r="A23" s="341"/>
      <c r="B23" s="21" t="s">
        <v>47</v>
      </c>
      <c r="C23" s="469">
        <v>55050.9</v>
      </c>
      <c r="D23" s="469">
        <v>15869.4</v>
      </c>
      <c r="E23" s="469">
        <v>2229.4</v>
      </c>
      <c r="F23" s="469">
        <v>22496.1</v>
      </c>
      <c r="G23" s="469">
        <v>1533.1</v>
      </c>
      <c r="H23" s="475">
        <v>3977.1</v>
      </c>
    </row>
    <row r="24" spans="1:8" s="340" customFormat="1" ht="20.100000000000001" customHeight="1">
      <c r="A24" s="341">
        <v>2016</v>
      </c>
      <c r="B24" s="20" t="s">
        <v>127</v>
      </c>
      <c r="C24" s="469">
        <v>13863.3</v>
      </c>
      <c r="D24" s="469">
        <v>4040.9</v>
      </c>
      <c r="E24" s="469">
        <v>341.4</v>
      </c>
      <c r="F24" s="469">
        <v>5705.4</v>
      </c>
      <c r="G24" s="469">
        <v>361.6</v>
      </c>
      <c r="H24" s="475">
        <v>1069.3</v>
      </c>
    </row>
    <row r="25" spans="1:8" ht="32.1" customHeight="1">
      <c r="A25" s="735" t="s">
        <v>555</v>
      </c>
      <c r="B25" s="735"/>
      <c r="C25" s="735"/>
      <c r="D25" s="735"/>
      <c r="E25" s="735"/>
      <c r="F25" s="735"/>
      <c r="G25" s="735"/>
      <c r="H25" s="735"/>
    </row>
    <row r="26" spans="1:8">
      <c r="A26" s="37">
        <v>2014</v>
      </c>
      <c r="B26" s="28" t="s">
        <v>127</v>
      </c>
      <c r="C26" s="85">
        <v>336.3</v>
      </c>
      <c r="D26" s="85">
        <v>158.5</v>
      </c>
      <c r="E26" s="85">
        <v>-13.4</v>
      </c>
      <c r="F26" s="85">
        <v>14.7</v>
      </c>
      <c r="G26" s="85">
        <v>-7.1</v>
      </c>
      <c r="H26" s="86">
        <v>41.3</v>
      </c>
    </row>
    <row r="27" spans="1:8" s="120" customFormat="1">
      <c r="A27" s="37"/>
      <c r="B27" s="21" t="s">
        <v>128</v>
      </c>
      <c r="C27" s="85">
        <v>810.47500000000002</v>
      </c>
      <c r="D27" s="85">
        <v>415.077</v>
      </c>
      <c r="E27" s="85">
        <v>14.500999999999999</v>
      </c>
      <c r="F27" s="85">
        <v>134.41300000000001</v>
      </c>
      <c r="G27" s="85">
        <v>-1.56</v>
      </c>
      <c r="H27" s="86">
        <v>62.533999999999999</v>
      </c>
    </row>
    <row r="28" spans="1:8" s="180" customFormat="1">
      <c r="A28" s="37"/>
      <c r="B28" s="34" t="s">
        <v>129</v>
      </c>
      <c r="C28" s="85">
        <v>1261.365</v>
      </c>
      <c r="D28" s="85">
        <v>610.57000000000005</v>
      </c>
      <c r="E28" s="85">
        <v>76.352000000000004</v>
      </c>
      <c r="F28" s="85">
        <v>228.113</v>
      </c>
      <c r="G28" s="85">
        <v>11.64</v>
      </c>
      <c r="H28" s="86">
        <v>109.343</v>
      </c>
    </row>
    <row r="29" spans="1:8" s="243" customFormat="1">
      <c r="A29" s="244"/>
      <c r="B29" s="21" t="s">
        <v>47</v>
      </c>
      <c r="C29" s="85">
        <v>1795.79</v>
      </c>
      <c r="D29" s="85">
        <v>677.62900000000002</v>
      </c>
      <c r="E29" s="85">
        <v>94.328000000000003</v>
      </c>
      <c r="F29" s="85">
        <v>513.98800000000006</v>
      </c>
      <c r="G29" s="85">
        <v>6.7309999999999999</v>
      </c>
      <c r="H29" s="86">
        <v>106.236</v>
      </c>
    </row>
    <row r="30" spans="1:8" s="243" customFormat="1" ht="20.100000000000001" customHeight="1">
      <c r="A30" s="158">
        <v>2015</v>
      </c>
      <c r="B30" s="20" t="s">
        <v>127</v>
      </c>
      <c r="C30" s="85">
        <v>516.70000000000005</v>
      </c>
      <c r="D30" s="85">
        <v>163.6</v>
      </c>
      <c r="E30" s="85">
        <v>26.4</v>
      </c>
      <c r="F30" s="85">
        <v>62.6</v>
      </c>
      <c r="G30" s="85">
        <v>-4.0999999999999996</v>
      </c>
      <c r="H30" s="86">
        <v>30</v>
      </c>
    </row>
    <row r="31" spans="1:8" s="286" customFormat="1">
      <c r="A31" s="158"/>
      <c r="B31" s="20" t="s">
        <v>128</v>
      </c>
      <c r="C31" s="85">
        <v>937.5</v>
      </c>
      <c r="D31" s="85">
        <v>343.4</v>
      </c>
      <c r="E31" s="85">
        <v>32.9</v>
      </c>
      <c r="F31" s="85">
        <v>163.19999999999999</v>
      </c>
      <c r="G31" s="85">
        <v>-14.2</v>
      </c>
      <c r="H31" s="86">
        <v>29.3</v>
      </c>
    </row>
    <row r="32" spans="1:8" s="340" customFormat="1">
      <c r="A32" s="341"/>
      <c r="B32" s="34" t="s">
        <v>129</v>
      </c>
      <c r="C32" s="361">
        <v>1485.1</v>
      </c>
      <c r="D32" s="361">
        <v>480.4</v>
      </c>
      <c r="E32" s="361">
        <v>67.7</v>
      </c>
      <c r="F32" s="361">
        <v>347.2</v>
      </c>
      <c r="G32" s="361">
        <v>-3.1</v>
      </c>
      <c r="H32" s="362">
        <v>117.6</v>
      </c>
    </row>
    <row r="33" spans="1:8" s="340" customFormat="1">
      <c r="A33" s="341"/>
      <c r="B33" s="21" t="s">
        <v>47</v>
      </c>
      <c r="C33" s="469">
        <v>2111.1</v>
      </c>
      <c r="D33" s="469">
        <v>668.7</v>
      </c>
      <c r="E33" s="469">
        <v>113</v>
      </c>
      <c r="F33" s="469">
        <v>593.79999999999995</v>
      </c>
      <c r="G33" s="469">
        <v>4.3</v>
      </c>
      <c r="H33" s="475">
        <v>140.6</v>
      </c>
    </row>
    <row r="34" spans="1:8" s="340" customFormat="1" ht="20.100000000000001" customHeight="1">
      <c r="A34" s="341">
        <v>2016</v>
      </c>
      <c r="B34" s="20" t="s">
        <v>127</v>
      </c>
      <c r="C34" s="469">
        <v>436</v>
      </c>
      <c r="D34" s="469">
        <v>185</v>
      </c>
      <c r="E34" s="469">
        <v>4.5</v>
      </c>
      <c r="F34" s="469">
        <v>23.2</v>
      </c>
      <c r="G34" s="469">
        <v>-4.9000000000000004</v>
      </c>
      <c r="H34" s="475">
        <v>47.4</v>
      </c>
    </row>
    <row r="35" spans="1:8" ht="32.1" customHeight="1">
      <c r="A35" s="739" t="s">
        <v>379</v>
      </c>
      <c r="B35" s="740"/>
      <c r="C35" s="740"/>
      <c r="D35" s="740"/>
      <c r="E35" s="740"/>
      <c r="F35" s="740"/>
      <c r="G35" s="740"/>
      <c r="H35" s="740"/>
    </row>
    <row r="36" spans="1:8" ht="32.1" customHeight="1">
      <c r="A36" s="735" t="s">
        <v>380</v>
      </c>
      <c r="B36" s="735"/>
      <c r="C36" s="735"/>
      <c r="D36" s="735"/>
      <c r="E36" s="735"/>
      <c r="F36" s="735"/>
      <c r="G36" s="735"/>
      <c r="H36" s="735"/>
    </row>
    <row r="37" spans="1:8">
      <c r="A37" s="37">
        <v>2014</v>
      </c>
      <c r="B37" s="28" t="s">
        <v>127</v>
      </c>
      <c r="C37" s="85">
        <v>643.79999999999995</v>
      </c>
      <c r="D37" s="85">
        <v>212</v>
      </c>
      <c r="E37" s="85">
        <v>16.3</v>
      </c>
      <c r="F37" s="85">
        <v>85.1</v>
      </c>
      <c r="G37" s="85">
        <v>4.8</v>
      </c>
      <c r="H37" s="86">
        <v>110</v>
      </c>
    </row>
    <row r="38" spans="1:8" s="120" customFormat="1">
      <c r="A38" s="37"/>
      <c r="B38" s="21" t="s">
        <v>128</v>
      </c>
      <c r="C38" s="85">
        <v>1541.771</v>
      </c>
      <c r="D38" s="85">
        <v>495.94299999999998</v>
      </c>
      <c r="E38" s="85">
        <v>45.929000000000002</v>
      </c>
      <c r="F38" s="85">
        <v>179.17699999999999</v>
      </c>
      <c r="G38" s="85">
        <v>11.731</v>
      </c>
      <c r="H38" s="86">
        <v>323.61</v>
      </c>
    </row>
    <row r="39" spans="1:8" s="180" customFormat="1">
      <c r="A39" s="37"/>
      <c r="B39" s="34" t="s">
        <v>129</v>
      </c>
      <c r="C39" s="85">
        <v>2072.259</v>
      </c>
      <c r="D39" s="85">
        <v>701.923</v>
      </c>
      <c r="E39" s="85">
        <v>82.585999999999999</v>
      </c>
      <c r="F39" s="85">
        <v>250.43799999999999</v>
      </c>
      <c r="G39" s="85">
        <v>24.998999999999999</v>
      </c>
      <c r="H39" s="86">
        <v>424.15100000000001</v>
      </c>
    </row>
    <row r="40" spans="1:8" s="243" customFormat="1">
      <c r="A40" s="244"/>
      <c r="B40" s="21" t="s">
        <v>47</v>
      </c>
      <c r="C40" s="85">
        <v>2648.375</v>
      </c>
      <c r="D40" s="85">
        <v>743.50300000000004</v>
      </c>
      <c r="E40" s="85">
        <v>91.102000000000004</v>
      </c>
      <c r="F40" s="85">
        <v>445.21699999999998</v>
      </c>
      <c r="G40" s="85">
        <v>28.484000000000002</v>
      </c>
      <c r="H40" s="86">
        <v>558.74199999999996</v>
      </c>
    </row>
    <row r="41" spans="1:8" s="243" customFormat="1" ht="20.100000000000001" customHeight="1">
      <c r="A41" s="158">
        <v>2015</v>
      </c>
      <c r="B41" s="20" t="s">
        <v>127</v>
      </c>
      <c r="C41" s="85">
        <v>763.6</v>
      </c>
      <c r="D41" s="85">
        <v>212.6</v>
      </c>
      <c r="E41" s="85">
        <v>39.4</v>
      </c>
      <c r="F41" s="85">
        <v>85.3</v>
      </c>
      <c r="G41" s="85">
        <v>16.434999999999999</v>
      </c>
      <c r="H41" s="86">
        <v>89.838999999999999</v>
      </c>
    </row>
    <row r="42" spans="1:8" s="286" customFormat="1">
      <c r="A42" s="158"/>
      <c r="B42" s="20" t="s">
        <v>128</v>
      </c>
      <c r="C42" s="85">
        <v>1488.9</v>
      </c>
      <c r="D42" s="85">
        <v>404.5</v>
      </c>
      <c r="E42" s="85">
        <v>54</v>
      </c>
      <c r="F42" s="85">
        <v>222.8</v>
      </c>
      <c r="G42" s="85">
        <v>50.3</v>
      </c>
      <c r="H42" s="86">
        <v>147.40199999999999</v>
      </c>
    </row>
    <row r="43" spans="1:8" s="340" customFormat="1">
      <c r="A43" s="341"/>
      <c r="B43" s="34" t="s">
        <v>129</v>
      </c>
      <c r="C43" s="361">
        <v>2147</v>
      </c>
      <c r="D43" s="361">
        <v>589.9</v>
      </c>
      <c r="E43" s="361">
        <v>83.8</v>
      </c>
      <c r="F43" s="361">
        <v>349.1</v>
      </c>
      <c r="G43" s="361">
        <v>66.5</v>
      </c>
      <c r="H43" s="362">
        <v>228.5</v>
      </c>
    </row>
    <row r="44" spans="1:8" s="340" customFormat="1">
      <c r="A44" s="341"/>
      <c r="B44" s="21" t="s">
        <v>47</v>
      </c>
      <c r="C44" s="469">
        <v>2924.5</v>
      </c>
      <c r="D44" s="469">
        <v>790.4</v>
      </c>
      <c r="E44" s="469">
        <v>145.9</v>
      </c>
      <c r="F44" s="469">
        <v>585.4</v>
      </c>
      <c r="G44" s="469">
        <v>73.5</v>
      </c>
      <c r="H44" s="475">
        <v>289.10000000000002</v>
      </c>
    </row>
    <row r="45" spans="1:8" s="340" customFormat="1" ht="20.100000000000001" customHeight="1">
      <c r="A45" s="341">
        <v>2016</v>
      </c>
      <c r="B45" s="20" t="s">
        <v>127</v>
      </c>
      <c r="C45" s="469">
        <v>762.3</v>
      </c>
      <c r="D45" s="469">
        <v>266.89999999999998</v>
      </c>
      <c r="E45" s="469">
        <v>30.6</v>
      </c>
      <c r="F45" s="469">
        <v>76</v>
      </c>
      <c r="G45" s="469">
        <v>11.7</v>
      </c>
      <c r="H45" s="475">
        <v>78.7</v>
      </c>
    </row>
    <row r="46" spans="1:8" ht="32.1" customHeight="1">
      <c r="A46" s="735" t="s">
        <v>382</v>
      </c>
      <c r="B46" s="735"/>
      <c r="C46" s="735"/>
      <c r="D46" s="735"/>
      <c r="E46" s="735"/>
      <c r="F46" s="735"/>
      <c r="G46" s="735"/>
      <c r="H46" s="735"/>
    </row>
    <row r="47" spans="1:8">
      <c r="A47" s="37">
        <v>2014</v>
      </c>
      <c r="B47" s="28" t="s">
        <v>127</v>
      </c>
      <c r="C47" s="18">
        <v>258.2</v>
      </c>
      <c r="D47" s="18">
        <v>82.7</v>
      </c>
      <c r="E47" s="18">
        <v>27.2</v>
      </c>
      <c r="F47" s="18">
        <v>77.099999999999994</v>
      </c>
      <c r="G47" s="18">
        <v>12.8</v>
      </c>
      <c r="H47" s="19">
        <v>10.9</v>
      </c>
    </row>
    <row r="48" spans="1:8" s="120" customFormat="1">
      <c r="A48" s="37"/>
      <c r="B48" s="21" t="s">
        <v>128</v>
      </c>
      <c r="C48" s="18">
        <v>353.85599999999999</v>
      </c>
      <c r="D48" s="18">
        <v>110.843</v>
      </c>
      <c r="E48" s="18">
        <v>31.594000000000001</v>
      </c>
      <c r="F48" s="18">
        <v>94.039000000000001</v>
      </c>
      <c r="G48" s="18">
        <v>15.22</v>
      </c>
      <c r="H48" s="19">
        <v>16.148</v>
      </c>
    </row>
    <row r="49" spans="1:8" s="180" customFormat="1">
      <c r="A49" s="37"/>
      <c r="B49" s="34" t="s">
        <v>129</v>
      </c>
      <c r="C49" s="163">
        <v>432.428</v>
      </c>
      <c r="D49" s="163">
        <v>142.99600000000001</v>
      </c>
      <c r="E49" s="163">
        <v>7.3620000000000001</v>
      </c>
      <c r="F49" s="163">
        <v>148.89099999999999</v>
      </c>
      <c r="G49" s="163">
        <v>15.887</v>
      </c>
      <c r="H49" s="164">
        <v>14.282999999999999</v>
      </c>
    </row>
    <row r="50" spans="1:8" s="243" customFormat="1">
      <c r="A50" s="244"/>
      <c r="B50" s="21" t="s">
        <v>47</v>
      </c>
      <c r="C50" s="163">
        <v>636.70000000000005</v>
      </c>
      <c r="D50" s="163">
        <v>184.755</v>
      </c>
      <c r="E50" s="163">
        <v>7.2050000000000001</v>
      </c>
      <c r="F50" s="163">
        <v>160.167</v>
      </c>
      <c r="G50" s="163">
        <v>22.817</v>
      </c>
      <c r="H50" s="164">
        <v>115.345</v>
      </c>
    </row>
    <row r="51" spans="1:8" s="243" customFormat="1" ht="20.100000000000001" customHeight="1">
      <c r="A51" s="158">
        <v>2015</v>
      </c>
      <c r="B51" s="20" t="s">
        <v>127</v>
      </c>
      <c r="C51" s="85">
        <v>275.10000000000002</v>
      </c>
      <c r="D51" s="85">
        <v>117.9</v>
      </c>
      <c r="E51" s="85">
        <v>12.9</v>
      </c>
      <c r="F51" s="85">
        <v>60.8</v>
      </c>
      <c r="G51" s="85">
        <v>14.853999999999999</v>
      </c>
      <c r="H51" s="86">
        <v>35.168999999999997</v>
      </c>
    </row>
    <row r="52" spans="1:8" s="286" customFormat="1">
      <c r="A52" s="158"/>
      <c r="B52" s="20" t="s">
        <v>128</v>
      </c>
      <c r="C52" s="85">
        <v>386.3</v>
      </c>
      <c r="D52" s="85">
        <v>131.6</v>
      </c>
      <c r="E52" s="85">
        <v>18.8</v>
      </c>
      <c r="F52" s="85">
        <v>108.7</v>
      </c>
      <c r="G52" s="85">
        <v>22.2</v>
      </c>
      <c r="H52" s="86">
        <v>71.141999999999996</v>
      </c>
    </row>
    <row r="53" spans="1:8" s="340" customFormat="1">
      <c r="A53" s="341"/>
      <c r="B53" s="34" t="s">
        <v>129</v>
      </c>
      <c r="C53" s="361">
        <v>452.6</v>
      </c>
      <c r="D53" s="361">
        <v>149.1</v>
      </c>
      <c r="E53" s="361">
        <v>21.1</v>
      </c>
      <c r="F53" s="361">
        <v>97.8</v>
      </c>
      <c r="G53" s="361">
        <v>30.7</v>
      </c>
      <c r="H53" s="362">
        <v>107.5</v>
      </c>
    </row>
    <row r="54" spans="1:8" s="340" customFormat="1">
      <c r="A54" s="341"/>
      <c r="B54" s="21" t="s">
        <v>47</v>
      </c>
      <c r="C54" s="469">
        <v>344.2</v>
      </c>
      <c r="D54" s="469">
        <v>130.9</v>
      </c>
      <c r="E54" s="469">
        <v>26.4</v>
      </c>
      <c r="F54" s="469">
        <v>77.900000000000006</v>
      </c>
      <c r="G54" s="469">
        <v>16.100000000000001</v>
      </c>
      <c r="H54" s="475">
        <v>28.2</v>
      </c>
    </row>
    <row r="55" spans="1:8" s="340" customFormat="1" ht="20.100000000000001" customHeight="1">
      <c r="A55" s="341">
        <v>2016</v>
      </c>
      <c r="B55" s="20" t="s">
        <v>127</v>
      </c>
      <c r="C55" s="469">
        <v>640.6</v>
      </c>
      <c r="D55" s="469">
        <v>388</v>
      </c>
      <c r="E55" s="469">
        <v>17.399999999999999</v>
      </c>
      <c r="F55" s="469">
        <v>121.1</v>
      </c>
      <c r="G55" s="469">
        <v>15.3</v>
      </c>
      <c r="H55" s="475">
        <v>40.6</v>
      </c>
    </row>
    <row r="56" spans="1:8" ht="32.1" customHeight="1">
      <c r="A56" s="735" t="s">
        <v>383</v>
      </c>
      <c r="B56" s="735"/>
      <c r="C56" s="735"/>
      <c r="D56" s="735"/>
      <c r="E56" s="735"/>
      <c r="F56" s="735"/>
      <c r="G56" s="735"/>
      <c r="H56" s="735"/>
    </row>
    <row r="57" spans="1:8">
      <c r="A57" s="37">
        <v>2014</v>
      </c>
      <c r="B57" s="28" t="s">
        <v>127</v>
      </c>
      <c r="C57" s="85">
        <v>385.5</v>
      </c>
      <c r="D57" s="85">
        <v>129.30000000000001</v>
      </c>
      <c r="E57" s="85">
        <v>-10.8</v>
      </c>
      <c r="F57" s="85">
        <v>7.9</v>
      </c>
      <c r="G57" s="85">
        <v>-8</v>
      </c>
      <c r="H57" s="86">
        <v>99.1</v>
      </c>
    </row>
    <row r="58" spans="1:8" s="120" customFormat="1">
      <c r="A58" s="37"/>
      <c r="B58" s="21" t="s">
        <v>128</v>
      </c>
      <c r="C58" s="85">
        <v>1187.915</v>
      </c>
      <c r="D58" s="85">
        <v>385.09999999999997</v>
      </c>
      <c r="E58" s="85">
        <v>14.335000000000001</v>
      </c>
      <c r="F58" s="85">
        <v>85.137999999999991</v>
      </c>
      <c r="G58" s="85">
        <v>-3.4890000000000008</v>
      </c>
      <c r="H58" s="86">
        <v>307.46199999999999</v>
      </c>
    </row>
    <row r="59" spans="1:8" s="180" customFormat="1">
      <c r="A59" s="37"/>
      <c r="B59" s="34" t="s">
        <v>129</v>
      </c>
      <c r="C59" s="85">
        <v>1639.8310000000001</v>
      </c>
      <c r="D59" s="85">
        <v>558.92700000000002</v>
      </c>
      <c r="E59" s="85">
        <v>75.224000000000004</v>
      </c>
      <c r="F59" s="85">
        <v>101.547</v>
      </c>
      <c r="G59" s="85">
        <v>9.1119999999999983</v>
      </c>
      <c r="H59" s="86">
        <v>409.86799999999999</v>
      </c>
    </row>
    <row r="60" spans="1:8" s="243" customFormat="1">
      <c r="A60" s="244"/>
      <c r="B60" s="21" t="s">
        <v>47</v>
      </c>
      <c r="C60" s="85">
        <v>2011.675</v>
      </c>
      <c r="D60" s="85">
        <v>558.74800000000005</v>
      </c>
      <c r="E60" s="85">
        <v>83.897000000000006</v>
      </c>
      <c r="F60" s="85">
        <v>285.04999999999995</v>
      </c>
      <c r="G60" s="85">
        <v>5.6670000000000016</v>
      </c>
      <c r="H60" s="86">
        <v>443.39699999999993</v>
      </c>
    </row>
    <row r="61" spans="1:8" s="243" customFormat="1" ht="20.100000000000001" customHeight="1">
      <c r="A61" s="158">
        <v>2015</v>
      </c>
      <c r="B61" s="20" t="s">
        <v>127</v>
      </c>
      <c r="C61" s="85">
        <v>488.5</v>
      </c>
      <c r="D61" s="85">
        <v>94.8</v>
      </c>
      <c r="E61" s="85">
        <v>26.5</v>
      </c>
      <c r="F61" s="85">
        <v>24.5</v>
      </c>
      <c r="G61" s="85">
        <v>1.581</v>
      </c>
      <c r="H61" s="86">
        <v>54.67</v>
      </c>
    </row>
    <row r="62" spans="1:8" s="286" customFormat="1">
      <c r="A62" s="158"/>
      <c r="B62" s="20" t="s">
        <v>128</v>
      </c>
      <c r="C62" s="85">
        <v>1102.5999999999999</v>
      </c>
      <c r="D62" s="85">
        <v>273</v>
      </c>
      <c r="E62" s="85">
        <v>35.200000000000003</v>
      </c>
      <c r="F62" s="85">
        <v>114.1</v>
      </c>
      <c r="G62" s="85">
        <v>28.1</v>
      </c>
      <c r="H62" s="86">
        <v>76.260000000000005</v>
      </c>
    </row>
    <row r="63" spans="1:8" s="340" customFormat="1">
      <c r="A63" s="341"/>
      <c r="B63" s="34" t="s">
        <v>129</v>
      </c>
      <c r="C63" s="361">
        <v>1694.5</v>
      </c>
      <c r="D63" s="361">
        <v>440.7</v>
      </c>
      <c r="E63" s="361">
        <v>62.7</v>
      </c>
      <c r="F63" s="361">
        <v>251.3</v>
      </c>
      <c r="G63" s="361">
        <v>35.799999999999997</v>
      </c>
      <c r="H63" s="362">
        <v>121.1</v>
      </c>
    </row>
    <row r="64" spans="1:8" s="340" customFormat="1">
      <c r="A64" s="341"/>
      <c r="B64" s="21" t="s">
        <v>47</v>
      </c>
      <c r="C64" s="469">
        <v>2580.3000000000002</v>
      </c>
      <c r="D64" s="469">
        <v>659.5</v>
      </c>
      <c r="E64" s="469">
        <v>119.6</v>
      </c>
      <c r="F64" s="469">
        <v>507.5</v>
      </c>
      <c r="G64" s="469">
        <v>57.3</v>
      </c>
      <c r="H64" s="475">
        <v>260.89999999999998</v>
      </c>
    </row>
    <row r="65" spans="1:15" s="340" customFormat="1" ht="20.100000000000001" customHeight="1">
      <c r="A65" s="341">
        <v>2016</v>
      </c>
      <c r="B65" s="20" t="s">
        <v>127</v>
      </c>
      <c r="C65" s="469">
        <v>121.7</v>
      </c>
      <c r="D65" s="469">
        <v>-121.1</v>
      </c>
      <c r="E65" s="469">
        <v>13.2</v>
      </c>
      <c r="F65" s="469">
        <v>-45.2</v>
      </c>
      <c r="G65" s="469">
        <v>-3.6</v>
      </c>
      <c r="H65" s="475">
        <v>38.1</v>
      </c>
      <c r="J65" s="246"/>
      <c r="K65" s="246"/>
      <c r="L65" s="246"/>
      <c r="M65" s="246"/>
      <c r="N65" s="246"/>
      <c r="O65" s="246"/>
    </row>
    <row r="66" spans="1:15" ht="32.1" customHeight="1">
      <c r="A66" s="739" t="s">
        <v>389</v>
      </c>
      <c r="B66" s="740"/>
      <c r="C66" s="740"/>
      <c r="D66" s="740"/>
      <c r="E66" s="740"/>
      <c r="F66" s="740"/>
      <c r="G66" s="740"/>
      <c r="H66" s="740"/>
    </row>
    <row r="67" spans="1:15" ht="32.1" customHeight="1">
      <c r="A67" s="735" t="s">
        <v>385</v>
      </c>
      <c r="B67" s="735"/>
      <c r="C67" s="735"/>
      <c r="D67" s="735"/>
      <c r="E67" s="735"/>
      <c r="F67" s="735"/>
      <c r="G67" s="735"/>
      <c r="H67" s="735"/>
    </row>
    <row r="68" spans="1:15">
      <c r="A68" s="37">
        <v>2014</v>
      </c>
      <c r="B68" s="28" t="s">
        <v>127</v>
      </c>
      <c r="C68" s="85">
        <v>576.9</v>
      </c>
      <c r="D68" s="85">
        <v>189.8</v>
      </c>
      <c r="E68" s="85">
        <v>14.8</v>
      </c>
      <c r="F68" s="85">
        <v>76.5</v>
      </c>
      <c r="G68" s="85">
        <v>3.6</v>
      </c>
      <c r="H68" s="86">
        <v>106.2</v>
      </c>
    </row>
    <row r="69" spans="1:15" s="120" customFormat="1">
      <c r="A69" s="37"/>
      <c r="B69" s="21" t="s">
        <v>128</v>
      </c>
      <c r="C69" s="85">
        <v>1402.3679999999999</v>
      </c>
      <c r="D69" s="85">
        <v>439.62700000000001</v>
      </c>
      <c r="E69" s="85">
        <v>41.768999999999998</v>
      </c>
      <c r="F69" s="85">
        <v>158.09399999999999</v>
      </c>
      <c r="G69" s="85">
        <v>9.5660000000000007</v>
      </c>
      <c r="H69" s="86">
        <v>308.94</v>
      </c>
    </row>
    <row r="70" spans="1:15" s="180" customFormat="1">
      <c r="A70" s="37"/>
      <c r="B70" s="21" t="s">
        <v>129</v>
      </c>
      <c r="C70" s="85">
        <v>1867.8589999999999</v>
      </c>
      <c r="D70" s="85">
        <v>621.18499999999995</v>
      </c>
      <c r="E70" s="85">
        <v>74.216999999999999</v>
      </c>
      <c r="F70" s="85">
        <v>214.57</v>
      </c>
      <c r="G70" s="85">
        <v>21.309000000000001</v>
      </c>
      <c r="H70" s="86">
        <v>399.47500000000002</v>
      </c>
    </row>
    <row r="71" spans="1:15" s="243" customFormat="1">
      <c r="A71" s="244"/>
      <c r="B71" s="21" t="s">
        <v>47</v>
      </c>
      <c r="C71" s="85">
        <v>2382.8789999999999</v>
      </c>
      <c r="D71" s="85">
        <v>655.86900000000003</v>
      </c>
      <c r="E71" s="85">
        <v>76.988</v>
      </c>
      <c r="F71" s="85">
        <v>391.70400000000001</v>
      </c>
      <c r="G71" s="85">
        <v>23.253</v>
      </c>
      <c r="H71" s="86">
        <v>528.20299999999997</v>
      </c>
    </row>
    <row r="72" spans="1:15" s="243" customFormat="1" ht="20.100000000000001" customHeight="1">
      <c r="A72" s="158">
        <v>2015</v>
      </c>
      <c r="B72" s="20" t="s">
        <v>127</v>
      </c>
      <c r="C72" s="85">
        <v>675.8</v>
      </c>
      <c r="D72" s="85">
        <v>193</v>
      </c>
      <c r="E72" s="85">
        <v>37.9</v>
      </c>
      <c r="F72" s="85">
        <v>76.194999999999993</v>
      </c>
      <c r="G72" s="85">
        <v>13.743</v>
      </c>
      <c r="H72" s="86">
        <v>77.248999999999995</v>
      </c>
    </row>
    <row r="73" spans="1:15" s="286" customFormat="1">
      <c r="A73" s="158"/>
      <c r="B73" s="20" t="s">
        <v>128</v>
      </c>
      <c r="C73" s="85">
        <v>1345.1</v>
      </c>
      <c r="D73" s="85">
        <v>359.9</v>
      </c>
      <c r="E73" s="85">
        <v>50.1</v>
      </c>
      <c r="F73" s="85">
        <v>200.9</v>
      </c>
      <c r="G73" s="85">
        <v>41.8</v>
      </c>
      <c r="H73" s="86">
        <v>122.244</v>
      </c>
    </row>
    <row r="74" spans="1:15" s="340" customFormat="1">
      <c r="A74" s="341"/>
      <c r="B74" s="34" t="s">
        <v>129</v>
      </c>
      <c r="C74" s="361">
        <v>1919.2</v>
      </c>
      <c r="D74" s="361">
        <v>490.8</v>
      </c>
      <c r="E74" s="361">
        <v>76.2</v>
      </c>
      <c r="F74" s="361">
        <v>317.60000000000002</v>
      </c>
      <c r="G74" s="361">
        <v>54.6</v>
      </c>
      <c r="H74" s="362">
        <v>196.6</v>
      </c>
    </row>
    <row r="75" spans="1:15" s="340" customFormat="1">
      <c r="A75" s="341"/>
      <c r="B75" s="21" t="s">
        <v>47</v>
      </c>
      <c r="C75" s="469">
        <v>2593.8000000000002</v>
      </c>
      <c r="D75" s="469">
        <v>654.20000000000005</v>
      </c>
      <c r="E75" s="469">
        <v>131.5</v>
      </c>
      <c r="F75" s="469">
        <v>541.9</v>
      </c>
      <c r="G75" s="469">
        <v>56.2</v>
      </c>
      <c r="H75" s="475">
        <v>250.8</v>
      </c>
    </row>
    <row r="76" spans="1:15" s="340" customFormat="1" ht="20.100000000000001" customHeight="1">
      <c r="A76" s="341">
        <v>2016</v>
      </c>
      <c r="B76" s="20" t="s">
        <v>127</v>
      </c>
      <c r="C76" s="469">
        <v>661.8</v>
      </c>
      <c r="D76" s="469">
        <v>234.5</v>
      </c>
      <c r="E76" s="469">
        <v>29.4</v>
      </c>
      <c r="F76" s="469">
        <v>66.900000000000006</v>
      </c>
      <c r="G76" s="469">
        <v>9.6999999999999993</v>
      </c>
      <c r="H76" s="475">
        <v>64</v>
      </c>
    </row>
    <row r="77" spans="1:15" ht="32.1" customHeight="1">
      <c r="A77" s="735" t="s">
        <v>386</v>
      </c>
      <c r="B77" s="735"/>
      <c r="C77" s="735"/>
      <c r="D77" s="735"/>
      <c r="E77" s="735"/>
      <c r="F77" s="735"/>
      <c r="G77" s="735"/>
      <c r="H77" s="735"/>
    </row>
    <row r="78" spans="1:15">
      <c r="A78" s="37">
        <v>2014</v>
      </c>
      <c r="B78" s="28" t="s">
        <v>127</v>
      </c>
      <c r="C78" s="18">
        <v>258.5</v>
      </c>
      <c r="D78" s="18">
        <v>83.1</v>
      </c>
      <c r="E78" s="18">
        <v>27.2</v>
      </c>
      <c r="F78" s="18">
        <v>75.400000000000006</v>
      </c>
      <c r="G78" s="18">
        <v>12.7</v>
      </c>
      <c r="H78" s="19">
        <v>11.2</v>
      </c>
    </row>
    <row r="79" spans="1:15" s="120" customFormat="1">
      <c r="A79" s="37"/>
      <c r="B79" s="21" t="s">
        <v>128</v>
      </c>
      <c r="C79" s="18">
        <v>354.464</v>
      </c>
      <c r="D79" s="18">
        <v>112.76300000000001</v>
      </c>
      <c r="E79" s="18">
        <v>30.966000000000001</v>
      </c>
      <c r="F79" s="18">
        <v>93.052000000000007</v>
      </c>
      <c r="G79" s="18">
        <v>12.869</v>
      </c>
      <c r="H79" s="19">
        <v>15.396000000000001</v>
      </c>
    </row>
    <row r="80" spans="1:15" s="180" customFormat="1">
      <c r="A80" s="37"/>
      <c r="B80" s="34" t="s">
        <v>129</v>
      </c>
      <c r="C80" s="163">
        <v>430.21100000000001</v>
      </c>
      <c r="D80" s="163">
        <v>142.46700000000001</v>
      </c>
      <c r="E80" s="163">
        <v>6.923</v>
      </c>
      <c r="F80" s="163">
        <v>146.79300000000001</v>
      </c>
      <c r="G80" s="163">
        <v>12.637</v>
      </c>
      <c r="H80" s="164">
        <v>14.583</v>
      </c>
    </row>
    <row r="81" spans="1:8" s="243" customFormat="1">
      <c r="A81" s="244"/>
      <c r="B81" s="21" t="s">
        <v>47</v>
      </c>
      <c r="C81" s="163">
        <v>637.94799999999998</v>
      </c>
      <c r="D81" s="163">
        <v>185.71700000000001</v>
      </c>
      <c r="E81" s="163">
        <v>7.0460000000000003</v>
      </c>
      <c r="F81" s="163">
        <v>155.88800000000001</v>
      </c>
      <c r="G81" s="163">
        <v>26.321000000000002</v>
      </c>
      <c r="H81" s="164">
        <v>115.6</v>
      </c>
    </row>
    <row r="82" spans="1:8" s="243" customFormat="1" ht="20.100000000000001" customHeight="1">
      <c r="A82" s="158">
        <v>2015</v>
      </c>
      <c r="B82" s="20" t="s">
        <v>127</v>
      </c>
      <c r="C82" s="85">
        <v>303.5</v>
      </c>
      <c r="D82" s="85">
        <v>146.6</v>
      </c>
      <c r="E82" s="85">
        <v>12.9</v>
      </c>
      <c r="F82" s="85">
        <v>60.384</v>
      </c>
      <c r="G82" s="85">
        <v>14.36</v>
      </c>
      <c r="H82" s="86">
        <v>34.997</v>
      </c>
    </row>
    <row r="83" spans="1:8" s="286" customFormat="1">
      <c r="A83" s="158"/>
      <c r="B83" s="20" t="s">
        <v>128</v>
      </c>
      <c r="C83" s="85">
        <v>416.9</v>
      </c>
      <c r="D83" s="85">
        <v>162.9</v>
      </c>
      <c r="E83" s="85">
        <v>18.7</v>
      </c>
      <c r="F83" s="85">
        <v>110.3</v>
      </c>
      <c r="G83" s="85">
        <v>20.677</v>
      </c>
      <c r="H83" s="86">
        <v>69.89</v>
      </c>
    </row>
    <row r="84" spans="1:8" s="340" customFormat="1">
      <c r="A84" s="341"/>
      <c r="B84" s="34" t="s">
        <v>129</v>
      </c>
      <c r="C84" s="361">
        <v>471.4</v>
      </c>
      <c r="D84" s="361">
        <v>165.2</v>
      </c>
      <c r="E84" s="361">
        <v>20.8</v>
      </c>
      <c r="F84" s="361">
        <v>100.2</v>
      </c>
      <c r="G84" s="361">
        <v>28.2</v>
      </c>
      <c r="H84" s="362">
        <v>109.2</v>
      </c>
    </row>
    <row r="85" spans="1:8" s="340" customFormat="1">
      <c r="A85" s="341"/>
      <c r="B85" s="21" t="s">
        <v>47</v>
      </c>
      <c r="C85" s="469">
        <v>339.9</v>
      </c>
      <c r="D85" s="469">
        <v>131.5</v>
      </c>
      <c r="E85" s="469">
        <v>26.4</v>
      </c>
      <c r="F85" s="469">
        <v>71.099999999999994</v>
      </c>
      <c r="G85" s="469">
        <v>16</v>
      </c>
      <c r="H85" s="475">
        <v>29.8</v>
      </c>
    </row>
    <row r="86" spans="1:8" s="340" customFormat="1" ht="20.100000000000001" customHeight="1">
      <c r="A86" s="341">
        <v>2016</v>
      </c>
      <c r="B86" s="20" t="s">
        <v>127</v>
      </c>
      <c r="C86" s="469">
        <v>635.9</v>
      </c>
      <c r="D86" s="469">
        <v>383</v>
      </c>
      <c r="E86" s="469">
        <v>17.2</v>
      </c>
      <c r="F86" s="469">
        <v>120.7</v>
      </c>
      <c r="G86" s="469">
        <v>16.8</v>
      </c>
      <c r="H86" s="475">
        <v>39.200000000000003</v>
      </c>
    </row>
    <row r="87" spans="1:8" ht="32.1" customHeight="1">
      <c r="A87" s="735" t="s">
        <v>387</v>
      </c>
      <c r="B87" s="735"/>
      <c r="C87" s="735"/>
      <c r="D87" s="735"/>
      <c r="E87" s="735"/>
      <c r="F87" s="735"/>
      <c r="G87" s="735"/>
      <c r="H87" s="735"/>
    </row>
    <row r="88" spans="1:8">
      <c r="A88" s="37">
        <v>2014</v>
      </c>
      <c r="B88" s="28" t="s">
        <v>127</v>
      </c>
      <c r="C88" s="18">
        <v>318.39999999999998</v>
      </c>
      <c r="D88" s="18">
        <v>106.7</v>
      </c>
      <c r="E88" s="18">
        <v>-12.5</v>
      </c>
      <c r="F88" s="18">
        <v>1.1000000000000001</v>
      </c>
      <c r="G88" s="18">
        <v>-9.1</v>
      </c>
      <c r="H88" s="19">
        <v>95</v>
      </c>
    </row>
    <row r="89" spans="1:8" s="120" customFormat="1">
      <c r="A89" s="37"/>
      <c r="B89" s="21" t="s">
        <v>128</v>
      </c>
      <c r="C89" s="18">
        <v>1047.904</v>
      </c>
      <c r="D89" s="18">
        <v>326.86399999999998</v>
      </c>
      <c r="E89" s="18">
        <v>10.803000000000001</v>
      </c>
      <c r="F89" s="18">
        <v>65.042000000000002</v>
      </c>
      <c r="G89" s="18">
        <v>-3.3029999999999999</v>
      </c>
      <c r="H89" s="19">
        <v>293.54399999999998</v>
      </c>
    </row>
    <row r="90" spans="1:8" s="180" customFormat="1">
      <c r="A90" s="37"/>
      <c r="B90" s="21" t="s">
        <v>129</v>
      </c>
      <c r="C90" s="163">
        <v>1437.6479999999999</v>
      </c>
      <c r="D90" s="163">
        <v>478.71800000000002</v>
      </c>
      <c r="E90" s="163">
        <v>67.293999999999997</v>
      </c>
      <c r="F90" s="163">
        <v>67.777000000000001</v>
      </c>
      <c r="G90" s="163">
        <v>8.6720000000000006</v>
      </c>
      <c r="H90" s="164">
        <v>384.892</v>
      </c>
    </row>
    <row r="91" spans="1:8" s="243" customFormat="1">
      <c r="A91" s="244"/>
      <c r="B91" s="21" t="s">
        <v>47</v>
      </c>
      <c r="C91" s="85">
        <v>1744.931</v>
      </c>
      <c r="D91" s="85">
        <v>470.15199999999999</v>
      </c>
      <c r="E91" s="85">
        <v>69.941999999999993</v>
      </c>
      <c r="F91" s="85">
        <v>235.816</v>
      </c>
      <c r="G91" s="85">
        <v>-3.0680000000000001</v>
      </c>
      <c r="H91" s="86">
        <v>412.60300000000001</v>
      </c>
    </row>
    <row r="92" spans="1:8" s="243" customFormat="1" ht="20.100000000000001" customHeight="1">
      <c r="A92" s="158">
        <v>2015</v>
      </c>
      <c r="B92" s="20" t="s">
        <v>127</v>
      </c>
      <c r="C92" s="85">
        <v>372.4</v>
      </c>
      <c r="D92" s="85">
        <v>46.411000000000001</v>
      </c>
      <c r="E92" s="85">
        <v>24.95</v>
      </c>
      <c r="F92" s="85">
        <v>15.811</v>
      </c>
      <c r="G92" s="85">
        <v>-0.61699999999999999</v>
      </c>
      <c r="H92" s="86">
        <v>42.252000000000002</v>
      </c>
    </row>
    <row r="93" spans="1:8" s="286" customFormat="1">
      <c r="A93" s="158"/>
      <c r="B93" s="20" t="s">
        <v>128</v>
      </c>
      <c r="C93" s="85">
        <v>928.2</v>
      </c>
      <c r="D93" s="85">
        <v>197</v>
      </c>
      <c r="E93" s="85">
        <v>31.4</v>
      </c>
      <c r="F93" s="85">
        <v>90.6</v>
      </c>
      <c r="G93" s="85">
        <v>21.08</v>
      </c>
      <c r="H93" s="86">
        <v>52.353999999999999</v>
      </c>
    </row>
    <row r="94" spans="1:8" s="340" customFormat="1">
      <c r="A94" s="341"/>
      <c r="B94" s="34" t="s">
        <v>129</v>
      </c>
      <c r="C94" s="361">
        <v>1447.8</v>
      </c>
      <c r="D94" s="361">
        <v>325.60000000000002</v>
      </c>
      <c r="E94" s="361">
        <v>55.4</v>
      </c>
      <c r="F94" s="361">
        <v>217.4</v>
      </c>
      <c r="G94" s="361">
        <v>26.4</v>
      </c>
      <c r="H94" s="362">
        <v>87.5</v>
      </c>
    </row>
    <row r="95" spans="1:8" s="340" customFormat="1">
      <c r="A95" s="341"/>
      <c r="B95" s="21" t="s">
        <v>47</v>
      </c>
      <c r="C95" s="469">
        <v>2253.8000000000002</v>
      </c>
      <c r="D95" s="469">
        <v>522.79999999999995</v>
      </c>
      <c r="E95" s="469">
        <v>105.1</v>
      </c>
      <c r="F95" s="469">
        <v>470.8</v>
      </c>
      <c r="G95" s="469">
        <v>40.200000000000003</v>
      </c>
      <c r="H95" s="475">
        <v>221</v>
      </c>
    </row>
    <row r="96" spans="1:8" s="340" customFormat="1" ht="20.100000000000001" customHeight="1">
      <c r="A96" s="341">
        <v>2016</v>
      </c>
      <c r="B96" s="20" t="s">
        <v>127</v>
      </c>
      <c r="C96" s="469">
        <v>25.9</v>
      </c>
      <c r="D96" s="469">
        <v>-148.4</v>
      </c>
      <c r="E96" s="469">
        <v>12.3</v>
      </c>
      <c r="F96" s="469">
        <v>-53.8</v>
      </c>
      <c r="G96" s="469">
        <v>-7.2</v>
      </c>
      <c r="H96" s="475">
        <v>24.8</v>
      </c>
    </row>
    <row r="97" spans="1:8" ht="32.1" customHeight="1">
      <c r="A97" s="738" t="s">
        <v>388</v>
      </c>
      <c r="B97" s="738"/>
      <c r="C97" s="738"/>
      <c r="D97" s="738"/>
      <c r="E97" s="738"/>
      <c r="F97" s="738"/>
      <c r="G97" s="738"/>
      <c r="H97" s="738"/>
    </row>
    <row r="99" spans="1:8">
      <c r="C99" s="124"/>
      <c r="D99" s="124"/>
      <c r="E99" s="124"/>
      <c r="F99" s="124"/>
      <c r="G99" s="124"/>
      <c r="H99" s="124"/>
    </row>
    <row r="100" spans="1:8">
      <c r="C100" s="246"/>
      <c r="D100" s="246"/>
      <c r="E100" s="246"/>
      <c r="F100" s="246"/>
      <c r="G100" s="246"/>
      <c r="H100" s="246"/>
    </row>
  </sheetData>
  <mergeCells count="17">
    <mergeCell ref="A67:H67"/>
    <mergeCell ref="A77:H77"/>
    <mergeCell ref="A87:H87"/>
    <mergeCell ref="A97:H97"/>
    <mergeCell ref="A25:H25"/>
    <mergeCell ref="A35:H35"/>
    <mergeCell ref="A36:H36"/>
    <mergeCell ref="A46:H46"/>
    <mergeCell ref="A56:H56"/>
    <mergeCell ref="A66:H66"/>
    <mergeCell ref="A3:B4"/>
    <mergeCell ref="A1:H1"/>
    <mergeCell ref="D3:H3"/>
    <mergeCell ref="A5:H5"/>
    <mergeCell ref="A15:H15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55" fitToHeight="0" orientation="portrait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94"/>
  <sheetViews>
    <sheetView zoomScale="90" zoomScaleNormal="90" workbookViewId="0">
      <pane ySplit="3" topLeftCell="A4" activePane="bottomLeft" state="frozen"/>
      <selection pane="bottomLeft" activeCell="K11" sqref="K11"/>
    </sheetView>
  </sheetViews>
  <sheetFormatPr defaultRowHeight="15"/>
  <cols>
    <col min="1" max="1" width="5.7109375" customWidth="1"/>
    <col min="2" max="2" width="12.7109375" customWidth="1"/>
    <col min="3" max="8" width="15.7109375" customWidth="1"/>
  </cols>
  <sheetData>
    <row r="1" spans="1:8" ht="42" customHeight="1">
      <c r="A1" s="732" t="s">
        <v>802</v>
      </c>
      <c r="B1" s="733"/>
      <c r="C1" s="733"/>
      <c r="D1" s="733"/>
      <c r="E1" s="733"/>
      <c r="F1" s="733"/>
      <c r="G1" s="733"/>
      <c r="H1" s="733"/>
    </row>
    <row r="2" spans="1:8">
      <c r="A2" s="641" t="s">
        <v>8</v>
      </c>
      <c r="B2" s="623"/>
      <c r="C2" s="628" t="s">
        <v>371</v>
      </c>
      <c r="D2" s="634" t="s">
        <v>370</v>
      </c>
      <c r="E2" s="680"/>
      <c r="F2" s="680"/>
      <c r="G2" s="680"/>
      <c r="H2" s="680"/>
    </row>
    <row r="3" spans="1:8" ht="75.75" thickBot="1">
      <c r="A3" s="731"/>
      <c r="B3" s="625"/>
      <c r="C3" s="651"/>
      <c r="D3" s="522" t="s">
        <v>372</v>
      </c>
      <c r="E3" s="522" t="s">
        <v>373</v>
      </c>
      <c r="F3" s="532" t="s">
        <v>374</v>
      </c>
      <c r="G3" s="522" t="s">
        <v>375</v>
      </c>
      <c r="H3" s="524" t="s">
        <v>376</v>
      </c>
    </row>
    <row r="4" spans="1:8" ht="32.1" customHeight="1" thickTop="1">
      <c r="A4" s="734" t="s">
        <v>393</v>
      </c>
      <c r="B4" s="734"/>
      <c r="C4" s="734"/>
      <c r="D4" s="734"/>
      <c r="E4" s="734"/>
      <c r="F4" s="734"/>
      <c r="G4" s="734"/>
      <c r="H4" s="734"/>
    </row>
    <row r="5" spans="1:8">
      <c r="A5" s="37">
        <v>2014</v>
      </c>
      <c r="B5" s="28" t="s">
        <v>127</v>
      </c>
      <c r="C5" s="42">
        <v>2.4</v>
      </c>
      <c r="D5" s="42">
        <v>4.4000000000000004</v>
      </c>
      <c r="E5" s="42">
        <v>-3.7</v>
      </c>
      <c r="F5" s="42">
        <v>0.2</v>
      </c>
      <c r="G5" s="42">
        <v>-2.2999999999999998</v>
      </c>
      <c r="H5" s="86">
        <v>4.2</v>
      </c>
    </row>
    <row r="6" spans="1:8" s="120" customFormat="1">
      <c r="A6" s="37"/>
      <c r="B6" s="21" t="s">
        <v>128</v>
      </c>
      <c r="C6" s="199">
        <v>2.9</v>
      </c>
      <c r="D6" s="199">
        <v>5.4</v>
      </c>
      <c r="E6" s="199">
        <v>1.7</v>
      </c>
      <c r="F6" s="199">
        <v>1.1000000000000001</v>
      </c>
      <c r="G6" s="199">
        <v>-0.2</v>
      </c>
      <c r="H6" s="197">
        <v>3.2</v>
      </c>
    </row>
    <row r="7" spans="1:8" s="180" customFormat="1">
      <c r="A7" s="37"/>
      <c r="B7" s="34" t="s">
        <v>129</v>
      </c>
      <c r="C7" s="196">
        <v>3</v>
      </c>
      <c r="D7" s="199">
        <v>5.0999999999999996</v>
      </c>
      <c r="E7" s="199">
        <v>5.0999999999999996</v>
      </c>
      <c r="F7" s="199">
        <v>1.2</v>
      </c>
      <c r="G7" s="199">
        <v>1.2</v>
      </c>
      <c r="H7" s="197">
        <v>3.6</v>
      </c>
    </row>
    <row r="8" spans="1:8" s="243" customFormat="1">
      <c r="A8" s="158"/>
      <c r="B8" s="21" t="s">
        <v>47</v>
      </c>
      <c r="C8" s="196">
        <v>3</v>
      </c>
      <c r="D8" s="199">
        <v>4.2</v>
      </c>
      <c r="E8" s="199">
        <v>4.2</v>
      </c>
      <c r="F8" s="199">
        <v>1.9</v>
      </c>
      <c r="G8" s="199">
        <v>0.5</v>
      </c>
      <c r="H8" s="197">
        <v>2.6</v>
      </c>
    </row>
    <row r="9" spans="1:8" s="243" customFormat="1" ht="20.100000000000001" customHeight="1">
      <c r="A9" s="158">
        <v>2015</v>
      </c>
      <c r="B9" s="20" t="s">
        <v>127</v>
      </c>
      <c r="C9" s="85">
        <v>3.8</v>
      </c>
      <c r="D9" s="85">
        <v>4.0999999999999996</v>
      </c>
      <c r="E9" s="85">
        <v>5.9</v>
      </c>
      <c r="F9" s="85">
        <v>1.2</v>
      </c>
      <c r="G9" s="85">
        <v>-1.1000000000000001</v>
      </c>
      <c r="H9" s="86">
        <v>3</v>
      </c>
    </row>
    <row r="10" spans="1:8" s="286" customFormat="1">
      <c r="A10" s="158"/>
      <c r="B10" s="21" t="s">
        <v>128</v>
      </c>
      <c r="C10" s="85">
        <v>3.4</v>
      </c>
      <c r="D10" s="85">
        <v>4.2</v>
      </c>
      <c r="E10" s="85">
        <v>3.9</v>
      </c>
      <c r="F10" s="85">
        <v>1.5</v>
      </c>
      <c r="G10" s="85">
        <v>-1.9</v>
      </c>
      <c r="H10" s="86">
        <v>1.4</v>
      </c>
    </row>
    <row r="11" spans="1:8" s="340" customFormat="1">
      <c r="A11" s="341"/>
      <c r="B11" s="34" t="s">
        <v>129</v>
      </c>
      <c r="C11" s="361">
        <v>3.6</v>
      </c>
      <c r="D11" s="361">
        <v>3.9</v>
      </c>
      <c r="E11" s="361">
        <v>4.8</v>
      </c>
      <c r="F11" s="361">
        <v>2.1</v>
      </c>
      <c r="G11" s="361">
        <v>-0.3</v>
      </c>
      <c r="H11" s="362">
        <v>3.9</v>
      </c>
    </row>
    <row r="12" spans="1:8" s="340" customFormat="1">
      <c r="A12" s="341"/>
      <c r="B12" s="21" t="s">
        <v>47</v>
      </c>
      <c r="C12" s="361">
        <v>3.7</v>
      </c>
      <c r="D12" s="361">
        <v>4</v>
      </c>
      <c r="E12" s="361">
        <v>4.8</v>
      </c>
      <c r="F12" s="361">
        <v>2.6</v>
      </c>
      <c r="G12" s="361">
        <v>0.3</v>
      </c>
      <c r="H12" s="362">
        <v>3.4</v>
      </c>
    </row>
    <row r="13" spans="1:8" s="340" customFormat="1" ht="20.100000000000001" customHeight="1">
      <c r="A13" s="341">
        <v>2016</v>
      </c>
      <c r="B13" s="20" t="s">
        <v>127</v>
      </c>
      <c r="C13" s="361">
        <v>3</v>
      </c>
      <c r="D13" s="361">
        <v>4.4000000000000004</v>
      </c>
      <c r="E13" s="361">
        <v>1.3</v>
      </c>
      <c r="F13" s="361">
        <v>0.4</v>
      </c>
      <c r="G13" s="361">
        <v>-1.4</v>
      </c>
      <c r="H13" s="362">
        <v>4.2</v>
      </c>
    </row>
    <row r="14" spans="1:8" ht="32.1" customHeight="1">
      <c r="A14" s="735" t="s">
        <v>394</v>
      </c>
      <c r="B14" s="735"/>
      <c r="C14" s="735"/>
      <c r="D14" s="735"/>
      <c r="E14" s="735"/>
      <c r="F14" s="735"/>
      <c r="G14" s="735"/>
      <c r="H14" s="735"/>
    </row>
    <row r="15" spans="1:8">
      <c r="A15" s="37">
        <v>2014</v>
      </c>
      <c r="B15" s="28" t="s">
        <v>127</v>
      </c>
      <c r="C15" s="42">
        <v>97.3</v>
      </c>
      <c r="D15" s="42">
        <v>96.5</v>
      </c>
      <c r="E15" s="85">
        <v>102.9</v>
      </c>
      <c r="F15" s="85">
        <v>99.9</v>
      </c>
      <c r="G15" s="85">
        <v>102.5</v>
      </c>
      <c r="H15" s="86">
        <v>91.2</v>
      </c>
    </row>
    <row r="16" spans="1:8" s="120" customFormat="1">
      <c r="A16" s="37"/>
      <c r="B16" s="21" t="s">
        <v>128</v>
      </c>
      <c r="C16" s="42">
        <v>95.9</v>
      </c>
      <c r="D16" s="42">
        <v>95.1</v>
      </c>
      <c r="E16" s="85">
        <v>98.4</v>
      </c>
      <c r="F16" s="85">
        <v>99.3</v>
      </c>
      <c r="G16" s="85">
        <v>100.5</v>
      </c>
      <c r="H16" s="86">
        <v>87.2</v>
      </c>
    </row>
    <row r="17" spans="1:8" s="180" customFormat="1">
      <c r="A17" s="37"/>
      <c r="B17" s="34" t="s">
        <v>129</v>
      </c>
      <c r="C17" s="42">
        <v>96.3</v>
      </c>
      <c r="D17" s="42">
        <v>95.4</v>
      </c>
      <c r="E17" s="85">
        <v>95</v>
      </c>
      <c r="F17" s="85">
        <v>99.5</v>
      </c>
      <c r="G17" s="85">
        <v>99.1</v>
      </c>
      <c r="H17" s="86">
        <v>88.7</v>
      </c>
    </row>
    <row r="18" spans="1:8" s="243" customFormat="1">
      <c r="A18" s="158"/>
      <c r="B18" s="21" t="s">
        <v>47</v>
      </c>
      <c r="C18" s="42">
        <v>96.7</v>
      </c>
      <c r="D18" s="42">
        <v>96.6</v>
      </c>
      <c r="E18" s="85">
        <v>96.4</v>
      </c>
      <c r="F18" s="85">
        <v>99</v>
      </c>
      <c r="G18" s="85">
        <v>99.6</v>
      </c>
      <c r="H18" s="86">
        <v>91.1</v>
      </c>
    </row>
    <row r="19" spans="1:8" s="243" customFormat="1" ht="20.100000000000001" customHeight="1">
      <c r="A19" s="158">
        <v>2015</v>
      </c>
      <c r="B19" s="20" t="s">
        <v>127</v>
      </c>
      <c r="C19" s="85">
        <v>96.1</v>
      </c>
      <c r="D19" s="85">
        <v>96.2</v>
      </c>
      <c r="E19" s="85">
        <v>94.1</v>
      </c>
      <c r="F19" s="85">
        <v>99.5</v>
      </c>
      <c r="G19" s="85">
        <v>99.7</v>
      </c>
      <c r="H19" s="86">
        <v>95</v>
      </c>
    </row>
    <row r="20" spans="1:8" s="286" customFormat="1">
      <c r="A20" s="158"/>
      <c r="B20" s="21" t="s">
        <v>128</v>
      </c>
      <c r="C20" s="85">
        <v>95.9</v>
      </c>
      <c r="D20" s="85">
        <v>96</v>
      </c>
      <c r="E20" s="85">
        <v>96</v>
      </c>
      <c r="F20" s="85">
        <v>99</v>
      </c>
      <c r="G20" s="85">
        <v>96.5</v>
      </c>
      <c r="H20" s="86">
        <v>96.6</v>
      </c>
    </row>
    <row r="21" spans="1:8" s="340" customFormat="1">
      <c r="A21" s="341"/>
      <c r="B21" s="34" t="s">
        <v>129</v>
      </c>
      <c r="C21" s="361">
        <v>96</v>
      </c>
      <c r="D21" s="361">
        <v>96.4</v>
      </c>
      <c r="E21" s="361">
        <v>95.7</v>
      </c>
      <c r="F21" s="361">
        <v>98.5</v>
      </c>
      <c r="G21" s="361">
        <v>97</v>
      </c>
      <c r="H21" s="362">
        <v>96.3</v>
      </c>
    </row>
    <row r="22" spans="1:8" s="340" customFormat="1">
      <c r="A22" s="341"/>
      <c r="B22" s="476" t="s">
        <v>47</v>
      </c>
      <c r="C22" s="361">
        <v>95.7</v>
      </c>
      <c r="D22" s="361">
        <v>96.1</v>
      </c>
      <c r="E22" s="361">
        <v>95</v>
      </c>
      <c r="F22" s="361">
        <v>97.9</v>
      </c>
      <c r="G22" s="361">
        <v>96.5</v>
      </c>
      <c r="H22" s="362">
        <v>94.4</v>
      </c>
    </row>
    <row r="23" spans="1:8" s="340" customFormat="1" ht="20.100000000000001" customHeight="1">
      <c r="A23" s="341">
        <v>2016</v>
      </c>
      <c r="B23" s="20" t="s">
        <v>127</v>
      </c>
      <c r="C23" s="361">
        <v>99.2</v>
      </c>
      <c r="D23" s="361">
        <v>102.8</v>
      </c>
      <c r="E23" s="361">
        <v>96.3</v>
      </c>
      <c r="F23" s="361">
        <v>100.8</v>
      </c>
      <c r="G23" s="361">
        <v>101</v>
      </c>
      <c r="H23" s="362">
        <v>96.8</v>
      </c>
    </row>
    <row r="24" spans="1:8" ht="32.1" customHeight="1">
      <c r="A24" s="735" t="s">
        <v>395</v>
      </c>
      <c r="B24" s="735"/>
      <c r="C24" s="735"/>
      <c r="D24" s="735"/>
      <c r="E24" s="735"/>
      <c r="F24" s="735"/>
      <c r="G24" s="735"/>
      <c r="H24" s="735"/>
    </row>
    <row r="25" spans="1:8">
      <c r="A25" s="37">
        <v>2014</v>
      </c>
      <c r="B25" s="28" t="s">
        <v>127</v>
      </c>
      <c r="C25" s="85">
        <v>2.7</v>
      </c>
      <c r="D25" s="85">
        <v>3.5</v>
      </c>
      <c r="E25" s="85">
        <v>-2.9</v>
      </c>
      <c r="F25" s="85">
        <v>0.1</v>
      </c>
      <c r="G25" s="85">
        <v>-2.5</v>
      </c>
      <c r="H25" s="86">
        <v>8.8000000000000007</v>
      </c>
    </row>
    <row r="26" spans="1:8" s="120" customFormat="1">
      <c r="A26" s="37"/>
      <c r="B26" s="21" t="s">
        <v>128</v>
      </c>
      <c r="C26" s="85">
        <v>4.0999999999999996</v>
      </c>
      <c r="D26" s="85">
        <v>4.9000000000000004</v>
      </c>
      <c r="E26" s="85">
        <v>1.6</v>
      </c>
      <c r="F26" s="85">
        <v>0.7</v>
      </c>
      <c r="G26" s="85">
        <v>-0.5</v>
      </c>
      <c r="H26" s="86">
        <v>12.8</v>
      </c>
    </row>
    <row r="27" spans="1:8" s="180" customFormat="1">
      <c r="A27" s="37"/>
      <c r="B27" s="34" t="s">
        <v>129</v>
      </c>
      <c r="C27" s="85">
        <v>3.7</v>
      </c>
      <c r="D27" s="85">
        <v>4.5999999999999996</v>
      </c>
      <c r="E27" s="85">
        <v>5</v>
      </c>
      <c r="F27" s="85">
        <v>0.5</v>
      </c>
      <c r="G27" s="85">
        <v>0.9</v>
      </c>
      <c r="H27" s="86">
        <v>11.3</v>
      </c>
    </row>
    <row r="28" spans="1:8" s="243" customFormat="1">
      <c r="A28" s="158"/>
      <c r="B28" s="21" t="s">
        <v>47</v>
      </c>
      <c r="C28" s="85">
        <v>3.3</v>
      </c>
      <c r="D28" s="85">
        <v>3.4</v>
      </c>
      <c r="E28" s="85">
        <v>3.6</v>
      </c>
      <c r="F28" s="85">
        <v>1</v>
      </c>
      <c r="G28" s="85">
        <v>0.4</v>
      </c>
      <c r="H28" s="86">
        <v>8.9</v>
      </c>
    </row>
    <row r="29" spans="1:8" s="243" customFormat="1" ht="20.100000000000001" customHeight="1">
      <c r="A29" s="158">
        <v>2015</v>
      </c>
      <c r="B29" s="20" t="s">
        <v>127</v>
      </c>
      <c r="C29" s="85">
        <v>3.5</v>
      </c>
      <c r="D29" s="85">
        <v>2.2999999999999998</v>
      </c>
      <c r="E29" s="85">
        <v>5.9</v>
      </c>
      <c r="F29" s="85">
        <v>0.5</v>
      </c>
      <c r="G29" s="85">
        <v>0.4</v>
      </c>
      <c r="H29" s="86">
        <v>5</v>
      </c>
    </row>
    <row r="30" spans="1:8" s="340" customFormat="1">
      <c r="A30" s="341"/>
      <c r="B30" s="21" t="s">
        <v>128</v>
      </c>
      <c r="C30" s="85">
        <v>3.9</v>
      </c>
      <c r="D30" s="85">
        <v>3.3</v>
      </c>
      <c r="E30" s="85">
        <v>4</v>
      </c>
      <c r="F30" s="85">
        <v>1</v>
      </c>
      <c r="G30" s="85">
        <v>3.5</v>
      </c>
      <c r="H30" s="86">
        <v>3.4</v>
      </c>
    </row>
    <row r="31" spans="1:8" s="286" customFormat="1">
      <c r="A31" s="158"/>
      <c r="B31" s="34" t="s">
        <v>129</v>
      </c>
      <c r="C31" s="361">
        <v>3.9</v>
      </c>
      <c r="D31" s="361">
        <v>3.5</v>
      </c>
      <c r="E31" s="361">
        <v>4.3</v>
      </c>
      <c r="F31" s="361">
        <v>1.5</v>
      </c>
      <c r="G31" s="361">
        <v>3</v>
      </c>
      <c r="H31" s="362">
        <v>3.7</v>
      </c>
    </row>
    <row r="32" spans="1:8" s="340" customFormat="1">
      <c r="A32" s="341"/>
      <c r="B32" s="476" t="s">
        <v>47</v>
      </c>
      <c r="C32" s="361">
        <v>4.3</v>
      </c>
      <c r="D32" s="361">
        <v>3.9</v>
      </c>
      <c r="E32" s="361">
        <v>5</v>
      </c>
      <c r="F32" s="361">
        <v>2.2000000000000002</v>
      </c>
      <c r="G32" s="361">
        <v>3.5</v>
      </c>
      <c r="H32" s="362">
        <v>5.6</v>
      </c>
    </row>
    <row r="33" spans="1:8" s="340" customFormat="1" ht="20.100000000000001" customHeight="1">
      <c r="A33" s="341">
        <v>2016</v>
      </c>
      <c r="B33" s="20" t="s">
        <v>127</v>
      </c>
      <c r="C33" s="361">
        <v>0.8</v>
      </c>
      <c r="D33" s="361">
        <v>-2.8</v>
      </c>
      <c r="E33" s="361">
        <v>3.7</v>
      </c>
      <c r="F33" s="361">
        <v>-0.8</v>
      </c>
      <c r="G33" s="361">
        <v>-1</v>
      </c>
      <c r="H33" s="362">
        <v>3.2</v>
      </c>
    </row>
    <row r="34" spans="1:8" ht="32.1" customHeight="1">
      <c r="A34" s="735" t="s">
        <v>396</v>
      </c>
      <c r="B34" s="735"/>
      <c r="C34" s="735"/>
      <c r="D34" s="735"/>
      <c r="E34" s="735"/>
      <c r="F34" s="735"/>
      <c r="G34" s="735"/>
      <c r="H34" s="735"/>
    </row>
    <row r="35" spans="1:8">
      <c r="A35" s="37">
        <v>2014</v>
      </c>
      <c r="B35" s="28" t="s">
        <v>127</v>
      </c>
      <c r="C35" s="85">
        <v>2.2000000000000002</v>
      </c>
      <c r="D35" s="42">
        <v>2.9</v>
      </c>
      <c r="E35" s="42">
        <v>-3.3</v>
      </c>
      <c r="F35" s="85">
        <v>0</v>
      </c>
      <c r="G35" s="42">
        <v>-2.9</v>
      </c>
      <c r="H35" s="43">
        <v>8.4</v>
      </c>
    </row>
    <row r="36" spans="1:8" s="120" customFormat="1">
      <c r="A36" s="37"/>
      <c r="B36" s="21" t="s">
        <v>128</v>
      </c>
      <c r="C36" s="85">
        <v>3.6</v>
      </c>
      <c r="D36" s="42">
        <v>4.0999999999999996</v>
      </c>
      <c r="E36" s="42">
        <v>1.2</v>
      </c>
      <c r="F36" s="85">
        <v>0.5</v>
      </c>
      <c r="G36" s="42">
        <v>-0.5</v>
      </c>
      <c r="H36" s="43">
        <v>12.2</v>
      </c>
    </row>
    <row r="37" spans="1:8" s="180" customFormat="1">
      <c r="A37" s="37"/>
      <c r="B37" s="34" t="s">
        <v>129</v>
      </c>
      <c r="C37" s="85">
        <v>3.3</v>
      </c>
      <c r="D37" s="42">
        <v>3.9</v>
      </c>
      <c r="E37" s="42">
        <v>4.4000000000000004</v>
      </c>
      <c r="F37" s="85">
        <v>0.4</v>
      </c>
      <c r="G37" s="42">
        <v>0.9</v>
      </c>
      <c r="H37" s="43">
        <v>10.6</v>
      </c>
    </row>
    <row r="38" spans="1:8" s="243" customFormat="1">
      <c r="A38" s="158"/>
      <c r="B38" s="21" t="s">
        <v>47</v>
      </c>
      <c r="C38" s="85">
        <v>2.8</v>
      </c>
      <c r="D38" s="42">
        <v>2.9</v>
      </c>
      <c r="E38" s="42">
        <v>3</v>
      </c>
      <c r="F38" s="85">
        <v>0.9</v>
      </c>
      <c r="G38" s="42">
        <v>-0.2</v>
      </c>
      <c r="H38" s="43">
        <v>8.3000000000000007</v>
      </c>
    </row>
    <row r="39" spans="1:8" s="243" customFormat="1" ht="20.100000000000001" customHeight="1">
      <c r="A39" s="158">
        <v>2015</v>
      </c>
      <c r="B39" s="20" t="s">
        <v>127</v>
      </c>
      <c r="C39" s="85">
        <v>2.7</v>
      </c>
      <c r="D39" s="85">
        <v>1.1000000000000001</v>
      </c>
      <c r="E39" s="85">
        <v>5.5</v>
      </c>
      <c r="F39" s="85">
        <v>0.3</v>
      </c>
      <c r="G39" s="85">
        <v>-0.2</v>
      </c>
      <c r="H39" s="86">
        <v>3.8</v>
      </c>
    </row>
    <row r="40" spans="1:8" s="286" customFormat="1">
      <c r="A40" s="158"/>
      <c r="B40" s="21" t="s">
        <v>128</v>
      </c>
      <c r="C40" s="85">
        <v>3.3</v>
      </c>
      <c r="D40" s="85">
        <v>2.4</v>
      </c>
      <c r="E40" s="85">
        <v>3.6</v>
      </c>
      <c r="F40" s="85">
        <v>0.8</v>
      </c>
      <c r="G40" s="85">
        <v>2.6</v>
      </c>
      <c r="H40" s="86">
        <v>2.2999999999999998</v>
      </c>
    </row>
    <row r="41" spans="1:8" s="340" customFormat="1">
      <c r="A41" s="341"/>
      <c r="B41" s="34" t="s">
        <v>129</v>
      </c>
      <c r="C41" s="361">
        <v>3.4</v>
      </c>
      <c r="D41" s="361">
        <v>2.6</v>
      </c>
      <c r="E41" s="361">
        <v>3.8</v>
      </c>
      <c r="F41" s="361">
        <v>1.3</v>
      </c>
      <c r="G41" s="361">
        <v>2.2000000000000002</v>
      </c>
      <c r="H41" s="362">
        <v>2.6</v>
      </c>
    </row>
    <row r="42" spans="1:8" s="340" customFormat="1">
      <c r="A42" s="341"/>
      <c r="B42" s="21" t="s">
        <v>47</v>
      </c>
      <c r="C42" s="361">
        <v>3.8</v>
      </c>
      <c r="D42" s="361">
        <v>3.1</v>
      </c>
      <c r="E42" s="361">
        <v>4.4000000000000004</v>
      </c>
      <c r="F42" s="361">
        <v>2</v>
      </c>
      <c r="G42" s="361">
        <v>2.5</v>
      </c>
      <c r="H42" s="362">
        <v>4.7</v>
      </c>
    </row>
    <row r="43" spans="1:8" s="340" customFormat="1" ht="20.100000000000001" customHeight="1">
      <c r="A43" s="341">
        <v>2016</v>
      </c>
      <c r="B43" s="20" t="s">
        <v>127</v>
      </c>
      <c r="C43" s="361">
        <v>0.2</v>
      </c>
      <c r="D43" s="361">
        <v>-3.5</v>
      </c>
      <c r="E43" s="361">
        <v>3.4</v>
      </c>
      <c r="F43" s="361">
        <v>-0.9</v>
      </c>
      <c r="G43" s="361">
        <v>-2</v>
      </c>
      <c r="H43" s="362">
        <v>2.1</v>
      </c>
    </row>
    <row r="44" spans="1:8" ht="32.1" customHeight="1">
      <c r="A44" s="735" t="s">
        <v>397</v>
      </c>
      <c r="B44" s="735"/>
      <c r="C44" s="735"/>
      <c r="D44" s="735"/>
      <c r="E44" s="735"/>
      <c r="F44" s="735"/>
      <c r="G44" s="735"/>
      <c r="H44" s="735"/>
    </row>
    <row r="45" spans="1:8">
      <c r="A45" s="37">
        <v>2014</v>
      </c>
      <c r="B45" s="28" t="s">
        <v>127</v>
      </c>
      <c r="C45" s="18">
        <v>34.799999999999997</v>
      </c>
      <c r="D45" s="18">
        <v>62.3</v>
      </c>
      <c r="E45" s="18">
        <v>25.3</v>
      </c>
      <c r="F45" s="18">
        <v>18.100000000000001</v>
      </c>
      <c r="G45" s="18">
        <v>31.6</v>
      </c>
      <c r="H45" s="19">
        <v>13</v>
      </c>
    </row>
    <row r="46" spans="1:8" s="120" customFormat="1">
      <c r="A46" s="37"/>
      <c r="B46" s="21" t="s">
        <v>128</v>
      </c>
      <c r="C46" s="18">
        <v>39</v>
      </c>
      <c r="D46" s="18">
        <v>63.7</v>
      </c>
      <c r="E46" s="18">
        <v>17.3</v>
      </c>
      <c r="F46" s="18">
        <v>25.1</v>
      </c>
      <c r="G46" s="18">
        <v>34.1</v>
      </c>
      <c r="H46" s="19">
        <v>19</v>
      </c>
    </row>
    <row r="47" spans="1:8" s="180" customFormat="1">
      <c r="A47" s="37"/>
      <c r="B47" s="34" t="s">
        <v>129</v>
      </c>
      <c r="C47" s="163">
        <v>40.299999999999997</v>
      </c>
      <c r="D47" s="163">
        <v>65.8</v>
      </c>
      <c r="E47" s="163">
        <v>20.100000000000001</v>
      </c>
      <c r="F47" s="163">
        <v>26.8</v>
      </c>
      <c r="G47" s="163">
        <v>35.9</v>
      </c>
      <c r="H47" s="164">
        <v>18.2</v>
      </c>
    </row>
    <row r="48" spans="1:8" s="243" customFormat="1">
      <c r="A48" s="158"/>
      <c r="B48" s="21" t="s">
        <v>47</v>
      </c>
      <c r="C48" s="163">
        <v>38.700000000000003</v>
      </c>
      <c r="D48" s="163">
        <v>67.2</v>
      </c>
      <c r="E48" s="163">
        <v>29.9</v>
      </c>
      <c r="F48" s="163">
        <v>20.6</v>
      </c>
      <c r="G48" s="163">
        <v>36</v>
      </c>
      <c r="H48" s="164">
        <v>18.100000000000001</v>
      </c>
    </row>
    <row r="49" spans="1:8" s="243" customFormat="1" ht="20.100000000000001" customHeight="1">
      <c r="A49" s="158">
        <v>2015</v>
      </c>
      <c r="B49" s="20" t="s">
        <v>127</v>
      </c>
      <c r="C49" s="85">
        <v>35.5</v>
      </c>
      <c r="D49" s="85">
        <v>59.8</v>
      </c>
      <c r="E49" s="85">
        <v>36.799999999999997</v>
      </c>
      <c r="F49" s="85">
        <v>18</v>
      </c>
      <c r="G49" s="85">
        <v>33.1</v>
      </c>
      <c r="H49" s="86">
        <v>16.8</v>
      </c>
    </row>
    <row r="50" spans="1:8" s="286" customFormat="1">
      <c r="A50" s="158"/>
      <c r="B50" s="21" t="s">
        <v>128</v>
      </c>
      <c r="C50" s="85">
        <v>34.299999999999997</v>
      </c>
      <c r="D50" s="85">
        <v>53.9</v>
      </c>
      <c r="E50" s="85">
        <v>30.2</v>
      </c>
      <c r="F50" s="85">
        <v>15.4</v>
      </c>
      <c r="G50" s="85">
        <v>37.700000000000003</v>
      </c>
      <c r="H50" s="86">
        <v>19.600000000000001</v>
      </c>
    </row>
    <row r="51" spans="1:8" s="340" customFormat="1">
      <c r="A51" s="341"/>
      <c r="B51" s="34" t="s">
        <v>129</v>
      </c>
      <c r="C51" s="361">
        <v>41.9</v>
      </c>
      <c r="D51" s="361">
        <v>85.4</v>
      </c>
      <c r="E51" s="361">
        <v>29.3</v>
      </c>
      <c r="F51" s="361">
        <v>12.8</v>
      </c>
      <c r="G51" s="361">
        <v>45.6</v>
      </c>
      <c r="H51" s="362">
        <v>19.2</v>
      </c>
    </row>
    <row r="52" spans="1:8" s="340" customFormat="1">
      <c r="A52" s="341"/>
      <c r="B52" s="21" t="s">
        <v>47</v>
      </c>
      <c r="C52" s="361">
        <v>42</v>
      </c>
      <c r="D52" s="361">
        <v>79.2</v>
      </c>
      <c r="E52" s="361">
        <v>54.8</v>
      </c>
      <c r="F52" s="361">
        <v>20.6</v>
      </c>
      <c r="G52" s="361">
        <v>25.6</v>
      </c>
      <c r="H52" s="362">
        <v>17.2</v>
      </c>
    </row>
    <row r="53" spans="1:8" s="340" customFormat="1" ht="20.100000000000001" customHeight="1">
      <c r="A53" s="341">
        <v>2016</v>
      </c>
      <c r="B53" s="20" t="s">
        <v>127</v>
      </c>
      <c r="C53" s="361">
        <v>42.4</v>
      </c>
      <c r="D53" s="361">
        <v>76.8</v>
      </c>
      <c r="E53" s="361">
        <v>63.9</v>
      </c>
      <c r="F53" s="361">
        <v>16.600000000000001</v>
      </c>
      <c r="G53" s="361">
        <v>37.4</v>
      </c>
      <c r="H53" s="362">
        <v>20.2</v>
      </c>
    </row>
    <row r="54" spans="1:8" ht="32.1" customHeight="1">
      <c r="A54" s="735" t="s">
        <v>398</v>
      </c>
      <c r="B54" s="735"/>
      <c r="C54" s="735"/>
      <c r="D54" s="735"/>
      <c r="E54" s="735"/>
      <c r="F54" s="735"/>
      <c r="G54" s="735"/>
      <c r="H54" s="735"/>
    </row>
    <row r="55" spans="1:8">
      <c r="A55" s="37">
        <v>2014</v>
      </c>
      <c r="B55" s="28" t="s">
        <v>127</v>
      </c>
      <c r="C55" s="85">
        <v>100.9</v>
      </c>
      <c r="D55" s="85">
        <v>130.9</v>
      </c>
      <c r="E55" s="85">
        <v>97.1</v>
      </c>
      <c r="F55" s="85">
        <v>62</v>
      </c>
      <c r="G55" s="85">
        <v>85.4</v>
      </c>
      <c r="H55" s="86">
        <v>101.4</v>
      </c>
    </row>
    <row r="56" spans="1:8" s="120" customFormat="1">
      <c r="A56" s="37"/>
      <c r="B56" s="21" t="s">
        <v>128</v>
      </c>
      <c r="C56" s="85">
        <v>104.9</v>
      </c>
      <c r="D56" s="85">
        <v>130.4</v>
      </c>
      <c r="E56" s="85">
        <v>93.4</v>
      </c>
      <c r="F56" s="85">
        <v>67.5</v>
      </c>
      <c r="G56" s="85">
        <v>91.8</v>
      </c>
      <c r="H56" s="86">
        <v>105.7</v>
      </c>
    </row>
    <row r="57" spans="1:8" s="180" customFormat="1">
      <c r="A57" s="37"/>
      <c r="B57" s="21" t="s">
        <v>129</v>
      </c>
      <c r="C57" s="85">
        <v>106.3</v>
      </c>
      <c r="D57" s="85">
        <v>130.19999999999999</v>
      </c>
      <c r="E57" s="85">
        <v>99.1</v>
      </c>
      <c r="F57" s="85">
        <v>67.7</v>
      </c>
      <c r="G57" s="85">
        <v>99.7</v>
      </c>
      <c r="H57" s="86">
        <v>108.3</v>
      </c>
    </row>
    <row r="58" spans="1:8" s="243" customFormat="1">
      <c r="A58" s="158"/>
      <c r="B58" s="21" t="s">
        <v>47</v>
      </c>
      <c r="C58" s="85">
        <v>100.1</v>
      </c>
      <c r="D58" s="85">
        <v>124.2</v>
      </c>
      <c r="E58" s="85">
        <v>101.5</v>
      </c>
      <c r="F58" s="85">
        <v>55.8</v>
      </c>
      <c r="G58" s="85">
        <v>106.9</v>
      </c>
      <c r="H58" s="86">
        <v>112.6</v>
      </c>
    </row>
    <row r="59" spans="1:8" s="243" customFormat="1" ht="20.100000000000001" customHeight="1">
      <c r="A59" s="158">
        <v>2015</v>
      </c>
      <c r="B59" s="20" t="s">
        <v>127</v>
      </c>
      <c r="C59" s="85">
        <v>101.6</v>
      </c>
      <c r="D59" s="85">
        <v>122</v>
      </c>
      <c r="E59" s="85">
        <v>120.4</v>
      </c>
      <c r="F59" s="85">
        <v>58.5</v>
      </c>
      <c r="G59" s="85">
        <v>99.2</v>
      </c>
      <c r="H59" s="86">
        <v>110.9</v>
      </c>
    </row>
    <row r="60" spans="1:8" s="286" customFormat="1">
      <c r="A60" s="158"/>
      <c r="B60" s="21" t="s">
        <v>128</v>
      </c>
      <c r="C60" s="85">
        <v>96.8</v>
      </c>
      <c r="D60" s="85">
        <v>112.8</v>
      </c>
      <c r="E60" s="85">
        <v>114.5</v>
      </c>
      <c r="F60" s="85">
        <v>56.1</v>
      </c>
      <c r="G60" s="85">
        <v>98.4</v>
      </c>
      <c r="H60" s="86">
        <v>101.6</v>
      </c>
    </row>
    <row r="61" spans="1:8" s="340" customFormat="1">
      <c r="A61" s="341"/>
      <c r="B61" s="34" t="s">
        <v>129</v>
      </c>
      <c r="C61" s="361">
        <v>107.9</v>
      </c>
      <c r="D61" s="361">
        <v>154.80000000000001</v>
      </c>
      <c r="E61" s="361">
        <v>119.3</v>
      </c>
      <c r="F61" s="361">
        <v>54.8</v>
      </c>
      <c r="G61" s="361">
        <v>110.7</v>
      </c>
      <c r="H61" s="362">
        <v>103.7</v>
      </c>
    </row>
    <row r="62" spans="1:8" s="340" customFormat="1">
      <c r="A62" s="341"/>
      <c r="B62" s="21" t="s">
        <v>47</v>
      </c>
      <c r="C62" s="361">
        <v>103.5</v>
      </c>
      <c r="D62" s="361">
        <v>141.5</v>
      </c>
      <c r="E62" s="361">
        <v>150.1</v>
      </c>
      <c r="F62" s="361">
        <v>54.6</v>
      </c>
      <c r="G62" s="361">
        <v>108.3</v>
      </c>
      <c r="H62" s="362">
        <v>95.3</v>
      </c>
    </row>
    <row r="63" spans="1:8" s="340" customFormat="1" ht="20.100000000000001" customHeight="1">
      <c r="A63" s="341">
        <v>2016</v>
      </c>
      <c r="B63" s="20" t="s">
        <v>127</v>
      </c>
      <c r="C63" s="361">
        <v>105.8</v>
      </c>
      <c r="D63" s="361">
        <v>138.1</v>
      </c>
      <c r="E63" s="361">
        <v>163</v>
      </c>
      <c r="F63" s="361">
        <v>58.9</v>
      </c>
      <c r="G63" s="361">
        <v>105</v>
      </c>
      <c r="H63" s="362">
        <v>97.9</v>
      </c>
    </row>
    <row r="64" spans="1:8" ht="32.1" customHeight="1">
      <c r="A64" s="735" t="s">
        <v>399</v>
      </c>
      <c r="B64" s="735"/>
      <c r="C64" s="735"/>
      <c r="D64" s="735"/>
      <c r="E64" s="735"/>
      <c r="F64" s="735"/>
      <c r="G64" s="735"/>
      <c r="H64" s="735"/>
    </row>
    <row r="65" spans="1:9">
      <c r="A65" s="37">
        <v>2014</v>
      </c>
      <c r="B65" s="28" t="s">
        <v>127</v>
      </c>
      <c r="C65" s="87">
        <v>438</v>
      </c>
      <c r="D65" s="87">
        <v>100</v>
      </c>
      <c r="E65" s="87">
        <v>35</v>
      </c>
      <c r="F65" s="87">
        <v>84</v>
      </c>
      <c r="G65" s="87">
        <v>15</v>
      </c>
      <c r="H65" s="88">
        <v>68</v>
      </c>
    </row>
    <row r="66" spans="1:9" s="120" customFormat="1">
      <c r="A66" s="37"/>
      <c r="B66" s="21" t="s">
        <v>128</v>
      </c>
      <c r="C66" s="87">
        <v>440</v>
      </c>
      <c r="D66" s="87">
        <v>98</v>
      </c>
      <c r="E66" s="87">
        <v>35</v>
      </c>
      <c r="F66" s="87">
        <v>84</v>
      </c>
      <c r="G66" s="87">
        <v>15</v>
      </c>
      <c r="H66" s="88">
        <v>69</v>
      </c>
      <c r="I66" s="152"/>
    </row>
    <row r="67" spans="1:9" s="180" customFormat="1">
      <c r="A67" s="158"/>
      <c r="B67" s="21" t="s">
        <v>129</v>
      </c>
      <c r="C67" s="87">
        <v>443</v>
      </c>
      <c r="D67" s="87">
        <v>99</v>
      </c>
      <c r="E67" s="87">
        <v>35</v>
      </c>
      <c r="F67" s="87">
        <v>86</v>
      </c>
      <c r="G67" s="87">
        <v>15</v>
      </c>
      <c r="H67" s="88">
        <v>69</v>
      </c>
    </row>
    <row r="68" spans="1:9" s="243" customFormat="1">
      <c r="A68" s="158"/>
      <c r="B68" s="21" t="s">
        <v>47</v>
      </c>
      <c r="C68" s="87">
        <v>446</v>
      </c>
      <c r="D68" s="87">
        <v>101</v>
      </c>
      <c r="E68" s="87">
        <v>35</v>
      </c>
      <c r="F68" s="87">
        <v>87</v>
      </c>
      <c r="G68" s="87">
        <v>15</v>
      </c>
      <c r="H68" s="88">
        <v>69</v>
      </c>
    </row>
    <row r="69" spans="1:9" s="243" customFormat="1" ht="20.100000000000001" customHeight="1">
      <c r="A69" s="158">
        <v>2015</v>
      </c>
      <c r="B69" s="20" t="s">
        <v>127</v>
      </c>
      <c r="C69" s="87">
        <v>444</v>
      </c>
      <c r="D69" s="87">
        <v>102</v>
      </c>
      <c r="E69" s="87">
        <v>37</v>
      </c>
      <c r="F69" s="87">
        <v>83</v>
      </c>
      <c r="G69" s="87">
        <v>15</v>
      </c>
      <c r="H69" s="88">
        <v>70</v>
      </c>
    </row>
    <row r="70" spans="1:9" s="286" customFormat="1">
      <c r="A70" s="158"/>
      <c r="B70" s="21" t="s">
        <v>128</v>
      </c>
      <c r="C70" s="87">
        <v>450</v>
      </c>
      <c r="D70" s="87">
        <v>102</v>
      </c>
      <c r="E70" s="87">
        <v>37</v>
      </c>
      <c r="F70" s="87">
        <v>85</v>
      </c>
      <c r="G70" s="87">
        <v>15</v>
      </c>
      <c r="H70" s="88">
        <v>72</v>
      </c>
    </row>
    <row r="71" spans="1:9" s="340" customFormat="1">
      <c r="A71" s="341"/>
      <c r="B71" s="34" t="s">
        <v>129</v>
      </c>
      <c r="C71" s="363">
        <v>458</v>
      </c>
      <c r="D71" s="363">
        <v>105</v>
      </c>
      <c r="E71" s="363">
        <v>38</v>
      </c>
      <c r="F71" s="363">
        <v>86</v>
      </c>
      <c r="G71" s="363">
        <v>15</v>
      </c>
      <c r="H71" s="364">
        <v>72</v>
      </c>
    </row>
    <row r="72" spans="1:9" s="340" customFormat="1">
      <c r="A72" s="341"/>
      <c r="B72" s="21" t="s">
        <v>47</v>
      </c>
      <c r="C72" s="473">
        <v>460</v>
      </c>
      <c r="D72" s="473">
        <v>105</v>
      </c>
      <c r="E72" s="473">
        <v>39</v>
      </c>
      <c r="F72" s="473">
        <v>86</v>
      </c>
      <c r="G72" s="473">
        <v>15</v>
      </c>
      <c r="H72" s="474">
        <v>72</v>
      </c>
    </row>
    <row r="73" spans="1:9" s="340" customFormat="1" ht="20.100000000000001" customHeight="1">
      <c r="A73" s="341">
        <v>2016</v>
      </c>
      <c r="B73" s="20" t="s">
        <v>127</v>
      </c>
      <c r="C73" s="473">
        <v>448</v>
      </c>
      <c r="D73" s="473">
        <v>96</v>
      </c>
      <c r="E73" s="473">
        <v>33</v>
      </c>
      <c r="F73" s="473">
        <v>84</v>
      </c>
      <c r="G73" s="473">
        <v>15</v>
      </c>
      <c r="H73" s="474">
        <v>72</v>
      </c>
    </row>
    <row r="74" spans="1:9" ht="32.1" customHeight="1">
      <c r="A74" s="735" t="s">
        <v>400</v>
      </c>
      <c r="B74" s="735"/>
      <c r="C74" s="735"/>
      <c r="D74" s="735"/>
      <c r="E74" s="735"/>
      <c r="F74" s="735"/>
      <c r="G74" s="735"/>
      <c r="H74" s="735"/>
    </row>
    <row r="75" spans="1:9">
      <c r="A75" s="37">
        <v>2014</v>
      </c>
      <c r="B75" s="28" t="s">
        <v>127</v>
      </c>
      <c r="C75" s="18">
        <v>63.7</v>
      </c>
      <c r="D75" s="18">
        <v>62</v>
      </c>
      <c r="E75" s="18">
        <v>51.4</v>
      </c>
      <c r="F75" s="18">
        <v>63.1</v>
      </c>
      <c r="G75" s="18">
        <v>40</v>
      </c>
      <c r="H75" s="19">
        <v>69.099999999999994</v>
      </c>
    </row>
    <row r="76" spans="1:9" s="120" customFormat="1">
      <c r="A76" s="37"/>
      <c r="B76" s="21" t="s">
        <v>128</v>
      </c>
      <c r="C76" s="18">
        <v>67.72727272727272</v>
      </c>
      <c r="D76" s="18">
        <v>71.428571428571431</v>
      </c>
      <c r="E76" s="18">
        <v>60</v>
      </c>
      <c r="F76" s="18">
        <v>69.047619047619051</v>
      </c>
      <c r="G76" s="18">
        <v>46.666666666666664</v>
      </c>
      <c r="H76" s="19">
        <v>68.115942028985515</v>
      </c>
    </row>
    <row r="77" spans="1:9" s="180" customFormat="1">
      <c r="A77" s="37"/>
      <c r="B77" s="34" t="s">
        <v>129</v>
      </c>
      <c r="C77" s="163">
        <v>73.137697516930018</v>
      </c>
      <c r="D77" s="163">
        <v>73.73737373737373</v>
      </c>
      <c r="E77" s="163">
        <v>74.285714285714292</v>
      </c>
      <c r="F77" s="163">
        <v>73.255813953488371</v>
      </c>
      <c r="G77" s="163">
        <v>73.333333333333329</v>
      </c>
      <c r="H77" s="164">
        <v>76.811594202898547</v>
      </c>
    </row>
    <row r="78" spans="1:9" s="243" customFormat="1">
      <c r="A78" s="158"/>
      <c r="B78" s="21" t="s">
        <v>47</v>
      </c>
      <c r="C78" s="163">
        <v>75.560538116591928</v>
      </c>
      <c r="D78" s="163">
        <v>74.257425742574256</v>
      </c>
      <c r="E78" s="163">
        <v>82.857142857142861</v>
      </c>
      <c r="F78" s="163">
        <v>74.712643678160916</v>
      </c>
      <c r="G78" s="163">
        <v>66.666666666666657</v>
      </c>
      <c r="H78" s="164">
        <v>71.014492753623188</v>
      </c>
    </row>
    <row r="79" spans="1:9" s="243" customFormat="1" ht="20.100000000000001" customHeight="1">
      <c r="A79" s="158">
        <v>2015</v>
      </c>
      <c r="B79" s="20" t="s">
        <v>127</v>
      </c>
      <c r="C79" s="85">
        <v>65.5</v>
      </c>
      <c r="D79" s="85">
        <v>69.599999999999994</v>
      </c>
      <c r="E79" s="85">
        <v>67.599999999999994</v>
      </c>
      <c r="F79" s="85">
        <v>60.2</v>
      </c>
      <c r="G79" s="85">
        <v>60</v>
      </c>
      <c r="H79" s="86">
        <v>61.4</v>
      </c>
    </row>
    <row r="80" spans="1:9" s="286" customFormat="1">
      <c r="A80" s="158"/>
      <c r="B80" s="21" t="s">
        <v>128</v>
      </c>
      <c r="C80" s="196">
        <v>70</v>
      </c>
      <c r="D80" s="196">
        <v>70.599999999999994</v>
      </c>
      <c r="E80" s="196">
        <v>73</v>
      </c>
      <c r="F80" s="196">
        <v>68.2</v>
      </c>
      <c r="G80" s="196">
        <v>66.7</v>
      </c>
      <c r="H80" s="197">
        <v>68.099999999999994</v>
      </c>
    </row>
    <row r="81" spans="1:8" s="340" customFormat="1">
      <c r="A81" s="341"/>
      <c r="B81" s="34" t="s">
        <v>129</v>
      </c>
      <c r="C81" s="361">
        <v>71.8</v>
      </c>
      <c r="D81" s="361">
        <v>69.5</v>
      </c>
      <c r="E81" s="361">
        <v>73.7</v>
      </c>
      <c r="F81" s="361">
        <v>72.099999999999994</v>
      </c>
      <c r="G81" s="361">
        <v>80</v>
      </c>
      <c r="H81" s="362">
        <v>72.2</v>
      </c>
    </row>
    <row r="82" spans="1:8" s="340" customFormat="1">
      <c r="A82" s="341"/>
      <c r="B82" s="21" t="s">
        <v>47</v>
      </c>
      <c r="C82" s="469">
        <v>79.8</v>
      </c>
      <c r="D82" s="469">
        <v>78.099999999999994</v>
      </c>
      <c r="E82" s="469">
        <v>87.2</v>
      </c>
      <c r="F82" s="469">
        <v>81.400000000000006</v>
      </c>
      <c r="G82" s="469">
        <v>86.7</v>
      </c>
      <c r="H82" s="475">
        <v>76.400000000000006</v>
      </c>
    </row>
    <row r="83" spans="1:8" s="340" customFormat="1" ht="20.100000000000001" customHeight="1">
      <c r="A83" s="341">
        <v>2016</v>
      </c>
      <c r="B83" s="20" t="s">
        <v>127</v>
      </c>
      <c r="C83" s="469">
        <v>66.7</v>
      </c>
      <c r="D83" s="469">
        <v>68.8</v>
      </c>
      <c r="E83" s="469">
        <v>54.5</v>
      </c>
      <c r="F83" s="469">
        <v>66.7</v>
      </c>
      <c r="G83" s="469">
        <v>53.3</v>
      </c>
      <c r="H83" s="475">
        <v>63.9</v>
      </c>
    </row>
    <row r="84" spans="1:8" ht="32.1" customHeight="1">
      <c r="A84" s="735" t="s">
        <v>401</v>
      </c>
      <c r="B84" s="735"/>
      <c r="C84" s="735"/>
      <c r="D84" s="735"/>
      <c r="E84" s="735"/>
      <c r="F84" s="735"/>
      <c r="G84" s="735"/>
      <c r="H84" s="735"/>
    </row>
    <row r="85" spans="1:8">
      <c r="A85" s="37">
        <v>2014</v>
      </c>
      <c r="B85" s="28" t="s">
        <v>127</v>
      </c>
      <c r="C85" s="85">
        <v>75.5</v>
      </c>
      <c r="D85" s="85">
        <v>83.8</v>
      </c>
      <c r="E85" s="85">
        <v>70.2</v>
      </c>
      <c r="F85" s="85">
        <v>72.7</v>
      </c>
      <c r="G85" s="85">
        <v>56.5</v>
      </c>
      <c r="H85" s="86">
        <v>65.400000000000006</v>
      </c>
    </row>
    <row r="86" spans="1:8" s="120" customFormat="1">
      <c r="A86" s="37"/>
      <c r="B86" s="21" t="s">
        <v>128</v>
      </c>
      <c r="C86" s="85">
        <v>74.532733803391608</v>
      </c>
      <c r="D86" s="85">
        <v>71.637276549408668</v>
      </c>
      <c r="E86" s="85">
        <v>81.524226014565798</v>
      </c>
      <c r="F86" s="85">
        <v>73.692262506934696</v>
      </c>
      <c r="G86" s="85">
        <v>57.108963707117319</v>
      </c>
      <c r="H86" s="86">
        <v>82.193290936308202</v>
      </c>
    </row>
    <row r="87" spans="1:8" s="180" customFormat="1">
      <c r="A87" s="37"/>
      <c r="B87" s="34" t="s">
        <v>129</v>
      </c>
      <c r="C87" s="85">
        <v>81.640996720562441</v>
      </c>
      <c r="D87" s="85">
        <v>89.833211318008793</v>
      </c>
      <c r="E87" s="85">
        <v>86.833856005686329</v>
      </c>
      <c r="F87" s="85">
        <v>76.225164261292548</v>
      </c>
      <c r="G87" s="85">
        <v>71.492749720387067</v>
      </c>
      <c r="H87" s="86">
        <v>88.695576376372401</v>
      </c>
    </row>
    <row r="88" spans="1:8" s="243" customFormat="1">
      <c r="A88" s="158"/>
      <c r="B88" s="21" t="s">
        <v>47</v>
      </c>
      <c r="C88" s="85">
        <v>81.20039793351151</v>
      </c>
      <c r="D88" s="85">
        <v>80.359029046212669</v>
      </c>
      <c r="E88" s="85">
        <v>95.573294503727212</v>
      </c>
      <c r="F88" s="85">
        <v>79.479773015198646</v>
      </c>
      <c r="G88" s="85">
        <v>67.765001054523609</v>
      </c>
      <c r="H88" s="86">
        <v>85.643154995204014</v>
      </c>
    </row>
    <row r="89" spans="1:8" s="243" customFormat="1" ht="20.100000000000001" customHeight="1">
      <c r="A89" s="158">
        <v>2015</v>
      </c>
      <c r="B89" s="20" t="s">
        <v>127</v>
      </c>
      <c r="C89" s="85">
        <v>73.7</v>
      </c>
      <c r="D89" s="85">
        <v>76.2</v>
      </c>
      <c r="E89" s="85">
        <v>78.099999999999994</v>
      </c>
      <c r="F89" s="85">
        <v>70.400000000000006</v>
      </c>
      <c r="G89" s="85">
        <v>69.2</v>
      </c>
      <c r="H89" s="86">
        <v>58.8</v>
      </c>
    </row>
    <row r="90" spans="1:8" s="286" customFormat="1">
      <c r="A90" s="158"/>
      <c r="B90" s="21" t="s">
        <v>128</v>
      </c>
      <c r="C90" s="85">
        <v>78</v>
      </c>
      <c r="D90" s="85">
        <v>79.3</v>
      </c>
      <c r="E90" s="85">
        <v>87.9</v>
      </c>
      <c r="F90" s="85">
        <v>76.7</v>
      </c>
      <c r="G90" s="85">
        <v>76.5</v>
      </c>
      <c r="H90" s="86">
        <v>65.099999999999994</v>
      </c>
    </row>
    <row r="91" spans="1:8" s="340" customFormat="1">
      <c r="A91" s="341"/>
      <c r="B91" s="34" t="s">
        <v>129</v>
      </c>
      <c r="C91" s="361">
        <v>75.5</v>
      </c>
      <c r="D91" s="361">
        <v>66.099999999999994</v>
      </c>
      <c r="E91" s="361">
        <v>85.3</v>
      </c>
      <c r="F91" s="361">
        <v>79.7</v>
      </c>
      <c r="G91" s="361">
        <v>79.2</v>
      </c>
      <c r="H91" s="362">
        <v>64.5</v>
      </c>
    </row>
    <row r="92" spans="1:8" s="340" customFormat="1" ht="20.100000000000001" customHeight="1">
      <c r="A92" s="341"/>
      <c r="B92" s="20" t="s">
        <v>47</v>
      </c>
      <c r="C92" s="469">
        <v>86.8</v>
      </c>
      <c r="D92" s="469">
        <v>80.099999999999994</v>
      </c>
      <c r="E92" s="469">
        <v>95</v>
      </c>
      <c r="F92" s="469">
        <v>93</v>
      </c>
      <c r="G92" s="469">
        <v>63.4</v>
      </c>
      <c r="H92" s="475">
        <v>80.8</v>
      </c>
    </row>
    <row r="93" spans="1:8" s="340" customFormat="1" ht="20.100000000000001" customHeight="1">
      <c r="A93" s="341">
        <v>2016</v>
      </c>
      <c r="B93" s="20" t="s">
        <v>127</v>
      </c>
      <c r="C93" s="469">
        <v>60.4</v>
      </c>
      <c r="D93" s="469">
        <v>72.400000000000006</v>
      </c>
      <c r="E93" s="469">
        <v>77.2</v>
      </c>
      <c r="F93" s="469">
        <v>40.9</v>
      </c>
      <c r="G93" s="469">
        <v>61.7</v>
      </c>
      <c r="H93" s="475">
        <v>55.6</v>
      </c>
    </row>
    <row r="94" spans="1:8" ht="32.1" customHeight="1">
      <c r="A94" s="738" t="s">
        <v>392</v>
      </c>
      <c r="B94" s="738"/>
      <c r="C94" s="738"/>
      <c r="D94" s="738"/>
      <c r="E94" s="738"/>
      <c r="F94" s="738"/>
      <c r="G94" s="738"/>
      <c r="H94" s="738"/>
    </row>
  </sheetData>
  <mergeCells count="14">
    <mergeCell ref="A64:H64"/>
    <mergeCell ref="A74:H74"/>
    <mergeCell ref="A84:H84"/>
    <mergeCell ref="A94:H94"/>
    <mergeCell ref="A14:H14"/>
    <mergeCell ref="A24:H24"/>
    <mergeCell ref="A34:H34"/>
    <mergeCell ref="A44:H44"/>
    <mergeCell ref="A54:H5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82" fitToHeight="0" orientation="portrait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28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24" sqref="K24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705" t="s">
        <v>801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</row>
    <row r="2" spans="1:14" ht="15" customHeight="1">
      <c r="A2" s="641" t="s">
        <v>8</v>
      </c>
      <c r="B2" s="623"/>
      <c r="C2" s="741" t="s">
        <v>404</v>
      </c>
      <c r="D2" s="742"/>
      <c r="E2" s="742"/>
      <c r="F2" s="742"/>
      <c r="G2" s="742"/>
      <c r="H2" s="742"/>
      <c r="I2" s="743"/>
      <c r="J2" s="741" t="s">
        <v>414</v>
      </c>
      <c r="K2" s="742"/>
      <c r="L2" s="742"/>
      <c r="M2" s="743"/>
      <c r="N2" s="747" t="s">
        <v>419</v>
      </c>
    </row>
    <row r="3" spans="1:14" ht="15" customHeight="1">
      <c r="A3" s="677"/>
      <c r="B3" s="624"/>
      <c r="C3" s="744" t="s">
        <v>405</v>
      </c>
      <c r="D3" s="741" t="s">
        <v>406</v>
      </c>
      <c r="E3" s="742"/>
      <c r="F3" s="743"/>
      <c r="G3" s="747" t="s">
        <v>412</v>
      </c>
      <c r="H3" s="752"/>
      <c r="I3" s="744" t="s">
        <v>413</v>
      </c>
      <c r="J3" s="744" t="s">
        <v>415</v>
      </c>
      <c r="K3" s="741"/>
      <c r="L3" s="742"/>
      <c r="M3" s="743"/>
      <c r="N3" s="748"/>
    </row>
    <row r="4" spans="1:14" ht="68.099999999999994" customHeight="1">
      <c r="A4" s="677"/>
      <c r="B4" s="624"/>
      <c r="C4" s="745"/>
      <c r="D4" s="744" t="s">
        <v>407</v>
      </c>
      <c r="E4" s="750" t="s">
        <v>408</v>
      </c>
      <c r="F4" s="751"/>
      <c r="G4" s="749"/>
      <c r="H4" s="753"/>
      <c r="I4" s="745"/>
      <c r="J4" s="745"/>
      <c r="K4" s="744" t="s">
        <v>416</v>
      </c>
      <c r="L4" s="744" t="s">
        <v>417</v>
      </c>
      <c r="M4" s="744" t="s">
        <v>418</v>
      </c>
      <c r="N4" s="748"/>
    </row>
    <row r="5" spans="1:14" ht="68.099999999999994" customHeight="1">
      <c r="A5" s="677"/>
      <c r="B5" s="624"/>
      <c r="C5" s="746"/>
      <c r="D5" s="746"/>
      <c r="E5" s="518" t="s">
        <v>409</v>
      </c>
      <c r="F5" s="518" t="s">
        <v>410</v>
      </c>
      <c r="G5" s="518" t="s">
        <v>126</v>
      </c>
      <c r="H5" s="518" t="s">
        <v>411</v>
      </c>
      <c r="I5" s="746"/>
      <c r="J5" s="746"/>
      <c r="K5" s="746"/>
      <c r="L5" s="746"/>
      <c r="M5" s="746"/>
      <c r="N5" s="749"/>
    </row>
    <row r="6" spans="1:14" ht="15.75" thickBot="1">
      <c r="A6" s="731"/>
      <c r="B6" s="625"/>
      <c r="C6" s="698" t="s">
        <v>559</v>
      </c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</row>
    <row r="7" spans="1:14" ht="21.95" customHeight="1" thickTop="1">
      <c r="A7" s="37">
        <v>2014</v>
      </c>
      <c r="B7" s="28" t="s">
        <v>127</v>
      </c>
      <c r="C7" s="85">
        <v>20895.599999999999</v>
      </c>
      <c r="D7" s="85">
        <v>5284.2</v>
      </c>
      <c r="E7" s="18">
        <v>650</v>
      </c>
      <c r="F7" s="85">
        <v>3052.1</v>
      </c>
      <c r="G7" s="85">
        <v>9791.9</v>
      </c>
      <c r="H7" s="85">
        <v>6511.1</v>
      </c>
      <c r="I7" s="86">
        <v>5153</v>
      </c>
      <c r="J7" s="32">
        <v>14805.4</v>
      </c>
      <c r="K7" s="32">
        <v>4734</v>
      </c>
      <c r="L7" s="32">
        <v>6759.2</v>
      </c>
      <c r="M7" s="32">
        <v>1120.9000000000001</v>
      </c>
      <c r="N7" s="33">
        <v>11985</v>
      </c>
    </row>
    <row r="8" spans="1:14" s="120" customFormat="1" ht="15" customHeight="1">
      <c r="A8" s="37"/>
      <c r="B8" s="21" t="s">
        <v>128</v>
      </c>
      <c r="C8" s="85">
        <v>21719.771000000001</v>
      </c>
      <c r="D8" s="85">
        <v>5120.5249999999996</v>
      </c>
      <c r="E8" s="18">
        <v>578.43399999999997</v>
      </c>
      <c r="F8" s="85">
        <v>3041.4920000000002</v>
      </c>
      <c r="G8" s="85">
        <v>10013.406999999999</v>
      </c>
      <c r="H8" s="85">
        <v>6566.5169999999998</v>
      </c>
      <c r="I8" s="86">
        <v>5917.0929999999998</v>
      </c>
      <c r="J8" s="32">
        <v>15182.63</v>
      </c>
      <c r="K8" s="32">
        <v>4647.2049999999999</v>
      </c>
      <c r="L8" s="32">
        <v>7060.9740000000002</v>
      </c>
      <c r="M8" s="153">
        <v>1116.4059999999999</v>
      </c>
      <c r="N8" s="33">
        <v>12526.583000000001</v>
      </c>
    </row>
    <row r="9" spans="1:14" s="180" customFormat="1" ht="15" customHeight="1">
      <c r="A9" s="37"/>
      <c r="B9" s="34" t="s">
        <v>129</v>
      </c>
      <c r="C9" s="85">
        <v>21580.54</v>
      </c>
      <c r="D9" s="85">
        <v>4996.9120000000003</v>
      </c>
      <c r="E9" s="163">
        <v>469.91800000000001</v>
      </c>
      <c r="F9" s="85">
        <v>2868.3339999999998</v>
      </c>
      <c r="G9" s="85">
        <v>9887.7649999999994</v>
      </c>
      <c r="H9" s="85">
        <v>6678.6620000000003</v>
      </c>
      <c r="I9" s="86">
        <v>6048.4470000000001</v>
      </c>
      <c r="J9" s="166">
        <v>14996.1</v>
      </c>
      <c r="K9" s="166">
        <v>4677.3</v>
      </c>
      <c r="L9" s="166">
        <v>7218.7</v>
      </c>
      <c r="M9" s="216">
        <v>815.25400000000002</v>
      </c>
      <c r="N9" s="167">
        <v>12977.9</v>
      </c>
    </row>
    <row r="10" spans="1:14" s="243" customFormat="1" ht="15" customHeight="1">
      <c r="A10" s="158"/>
      <c r="B10" s="21" t="s">
        <v>47</v>
      </c>
      <c r="C10" s="85">
        <v>21318.118999999999</v>
      </c>
      <c r="D10" s="85">
        <v>5330.38</v>
      </c>
      <c r="E10" s="163">
        <v>831.42899999999997</v>
      </c>
      <c r="F10" s="85">
        <v>2987.1819999999998</v>
      </c>
      <c r="G10" s="85">
        <v>9474.14</v>
      </c>
      <c r="H10" s="85">
        <v>6325.1610000000001</v>
      </c>
      <c r="I10" s="86">
        <v>5963.0150000000003</v>
      </c>
      <c r="J10" s="166">
        <v>15419.496999999999</v>
      </c>
      <c r="K10" s="166">
        <v>4355.7759999999998</v>
      </c>
      <c r="L10" s="166">
        <v>7255.1490000000003</v>
      </c>
      <c r="M10" s="285">
        <v>1032.4770000000001</v>
      </c>
      <c r="N10" s="167">
        <v>12975.833000000001</v>
      </c>
    </row>
    <row r="11" spans="1:14" s="243" customFormat="1" ht="21.95" customHeight="1">
      <c r="A11" s="158">
        <v>2015</v>
      </c>
      <c r="B11" s="20" t="s">
        <v>127</v>
      </c>
      <c r="C11" s="85">
        <v>21231</v>
      </c>
      <c r="D11" s="85">
        <v>5195</v>
      </c>
      <c r="E11" s="163">
        <v>654.20000000000005</v>
      </c>
      <c r="F11" s="85">
        <v>2738.8</v>
      </c>
      <c r="G11" s="85">
        <v>9907.2000000000007</v>
      </c>
      <c r="H11" s="85">
        <v>6106.9</v>
      </c>
      <c r="I11" s="86">
        <v>5332.5</v>
      </c>
      <c r="J11" s="166">
        <v>15000.4</v>
      </c>
      <c r="K11" s="166">
        <v>4542.8</v>
      </c>
      <c r="L11" s="166">
        <v>6570.2</v>
      </c>
      <c r="M11" s="288">
        <v>1193.7</v>
      </c>
      <c r="N11" s="167">
        <v>13175.8</v>
      </c>
    </row>
    <row r="12" spans="1:14" s="286" customFormat="1" ht="15" customHeight="1">
      <c r="A12" s="158"/>
      <c r="B12" s="21" t="s">
        <v>128</v>
      </c>
      <c r="C12" s="85">
        <v>21584.799999999999</v>
      </c>
      <c r="D12" s="85">
        <v>5297.5</v>
      </c>
      <c r="E12" s="163">
        <v>660.5</v>
      </c>
      <c r="F12" s="85">
        <v>2736.4</v>
      </c>
      <c r="G12" s="85">
        <v>10021.5</v>
      </c>
      <c r="H12" s="85">
        <v>6258.1</v>
      </c>
      <c r="I12" s="86">
        <v>5491.7</v>
      </c>
      <c r="J12" s="187">
        <v>16020.9</v>
      </c>
      <c r="K12" s="187">
        <v>5522</v>
      </c>
      <c r="L12" s="187">
        <v>5500.2</v>
      </c>
      <c r="M12" s="187">
        <v>1211.5999999999999</v>
      </c>
      <c r="N12" s="192">
        <v>13457.5</v>
      </c>
    </row>
    <row r="13" spans="1:14" s="340" customFormat="1" ht="15" customHeight="1">
      <c r="A13" s="341"/>
      <c r="B13" s="34" t="s">
        <v>129</v>
      </c>
      <c r="C13" s="361">
        <v>22530.9</v>
      </c>
      <c r="D13" s="361">
        <v>5110.1000000000004</v>
      </c>
      <c r="E13" s="360">
        <v>593.6</v>
      </c>
      <c r="F13" s="361">
        <v>2756.4</v>
      </c>
      <c r="G13" s="361">
        <v>10236.200000000001</v>
      </c>
      <c r="H13" s="361">
        <v>6510.7</v>
      </c>
      <c r="I13" s="288">
        <v>6507.6</v>
      </c>
      <c r="J13" s="355">
        <v>15522.8</v>
      </c>
      <c r="K13" s="355">
        <v>5461.4</v>
      </c>
      <c r="L13" s="355">
        <v>5970.3</v>
      </c>
      <c r="M13" s="355">
        <v>1175.7</v>
      </c>
      <c r="N13" s="288">
        <v>13838.9</v>
      </c>
    </row>
    <row r="14" spans="1:14" s="340" customFormat="1" ht="15" customHeight="1">
      <c r="A14" s="341"/>
      <c r="B14" s="21" t="s">
        <v>47</v>
      </c>
      <c r="C14" s="469">
        <v>22751.9</v>
      </c>
      <c r="D14" s="469">
        <v>5346.2</v>
      </c>
      <c r="E14" s="470">
        <v>650.5</v>
      </c>
      <c r="F14" s="469">
        <v>2882.7</v>
      </c>
      <c r="G14" s="469">
        <v>10016.4</v>
      </c>
      <c r="H14" s="469">
        <v>6420.5</v>
      </c>
      <c r="I14" s="471">
        <v>6855.9</v>
      </c>
      <c r="J14" s="471">
        <v>16306.4</v>
      </c>
      <c r="K14" s="471">
        <v>5756</v>
      </c>
      <c r="L14" s="471">
        <v>6852</v>
      </c>
      <c r="M14" s="471">
        <v>931.9</v>
      </c>
      <c r="N14" s="472">
        <v>13891.7</v>
      </c>
    </row>
    <row r="15" spans="1:14" s="340" customFormat="1" ht="26.1" customHeight="1">
      <c r="A15" s="341">
        <v>2016</v>
      </c>
      <c r="B15" s="20" t="s">
        <v>127</v>
      </c>
      <c r="C15" s="469">
        <v>23664.799999999999</v>
      </c>
      <c r="D15" s="469">
        <v>5474.7</v>
      </c>
      <c r="E15" s="470">
        <v>797.9</v>
      </c>
      <c r="F15" s="469">
        <v>2990.1</v>
      </c>
      <c r="G15" s="469">
        <v>10452.200000000001</v>
      </c>
      <c r="H15" s="469">
        <v>6496</v>
      </c>
      <c r="I15" s="471">
        <v>6986.4</v>
      </c>
      <c r="J15" s="471">
        <v>16490.2</v>
      </c>
      <c r="K15" s="471">
        <v>5859</v>
      </c>
      <c r="L15" s="471">
        <v>6744.8</v>
      </c>
      <c r="M15" s="471">
        <v>1247.5999999999999</v>
      </c>
      <c r="N15" s="472">
        <v>14062.2</v>
      </c>
    </row>
    <row r="16" spans="1:14" ht="32.1" customHeight="1">
      <c r="A16" s="697" t="s">
        <v>420</v>
      </c>
      <c r="B16" s="697"/>
      <c r="C16" s="697"/>
      <c r="D16" s="697"/>
      <c r="E16" s="697"/>
      <c r="F16" s="697"/>
      <c r="G16" s="697"/>
      <c r="H16" s="697"/>
      <c r="I16" s="697"/>
      <c r="J16" s="697"/>
      <c r="K16" s="697"/>
      <c r="L16" s="697"/>
      <c r="M16" s="697"/>
      <c r="N16" s="697"/>
    </row>
    <row r="17" spans="10:14">
      <c r="J17" s="124"/>
      <c r="K17" s="124"/>
      <c r="L17" s="124"/>
      <c r="M17" s="124"/>
    </row>
    <row r="18" spans="10:14">
      <c r="J18" s="246"/>
      <c r="K18" s="246"/>
      <c r="L18" s="246"/>
      <c r="M18" s="246"/>
      <c r="N18" s="246"/>
    </row>
    <row r="19" spans="10:14">
      <c r="J19" s="246"/>
    </row>
    <row r="20" spans="10:14">
      <c r="J20" s="246"/>
    </row>
    <row r="21" spans="10:14">
      <c r="J21" s="246"/>
    </row>
    <row r="22" spans="10:14">
      <c r="J22" s="246"/>
    </row>
    <row r="23" spans="10:14">
      <c r="J23" s="246"/>
    </row>
    <row r="24" spans="10:14">
      <c r="J24" s="246"/>
    </row>
    <row r="25" spans="10:14">
      <c r="J25" s="246"/>
    </row>
    <row r="26" spans="10:14">
      <c r="J26" s="246"/>
    </row>
    <row r="27" spans="10:14">
      <c r="J27" s="246"/>
    </row>
    <row r="28" spans="10:14">
      <c r="J28" s="246"/>
      <c r="K28" s="246"/>
    </row>
  </sheetData>
  <mergeCells count="18">
    <mergeCell ref="C6:N6"/>
    <mergeCell ref="A16:N16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23"/>
  <sheetViews>
    <sheetView zoomScale="90" zoomScaleNormal="90" workbookViewId="0">
      <selection sqref="A1:I1"/>
    </sheetView>
  </sheetViews>
  <sheetFormatPr defaultRowHeight="15"/>
  <cols>
    <col min="1" max="1" width="40.7109375" customWidth="1"/>
    <col min="2" max="2" width="2.7109375" customWidth="1"/>
    <col min="3" max="5" width="13.7109375" style="84" customWidth="1"/>
    <col min="6" max="9" width="13.7109375" customWidth="1"/>
  </cols>
  <sheetData>
    <row r="1" spans="1:11" ht="32.1" customHeight="1">
      <c r="A1" s="621" t="s">
        <v>800</v>
      </c>
      <c r="B1" s="621"/>
      <c r="C1" s="621"/>
      <c r="D1" s="621"/>
      <c r="E1" s="621"/>
      <c r="F1" s="621"/>
      <c r="G1" s="622"/>
      <c r="H1" s="622"/>
      <c r="I1" s="622"/>
    </row>
    <row r="2" spans="1:11" ht="15" customHeight="1">
      <c r="A2" s="641" t="s">
        <v>8</v>
      </c>
      <c r="B2" s="623"/>
      <c r="C2" s="628" t="s">
        <v>423</v>
      </c>
      <c r="D2" s="634" t="s">
        <v>424</v>
      </c>
      <c r="E2" s="680"/>
      <c r="F2" s="680"/>
      <c r="G2" s="680"/>
      <c r="H2" s="680"/>
      <c r="I2" s="680"/>
    </row>
    <row r="3" spans="1:11" s="84" customFormat="1" ht="21.95" customHeight="1">
      <c r="A3" s="677"/>
      <c r="B3" s="624"/>
      <c r="C3" s="661"/>
      <c r="D3" s="634" t="s">
        <v>425</v>
      </c>
      <c r="E3" s="680"/>
      <c r="F3" s="681"/>
      <c r="G3" s="634" t="s">
        <v>426</v>
      </c>
      <c r="H3" s="681"/>
      <c r="I3" s="629" t="s">
        <v>641</v>
      </c>
    </row>
    <row r="4" spans="1:11" s="84" customFormat="1" ht="21.95" customHeight="1">
      <c r="A4" s="755" t="s">
        <v>799</v>
      </c>
      <c r="B4" s="756"/>
      <c r="C4" s="661"/>
      <c r="D4" s="628" t="s">
        <v>126</v>
      </c>
      <c r="E4" s="634" t="s">
        <v>427</v>
      </c>
      <c r="F4" s="681"/>
      <c r="G4" s="628" t="s">
        <v>126</v>
      </c>
      <c r="H4" s="628" t="s">
        <v>428</v>
      </c>
      <c r="I4" s="666"/>
    </row>
    <row r="5" spans="1:11" s="84" customFormat="1" ht="47.1" customHeight="1">
      <c r="A5" s="755"/>
      <c r="B5" s="756"/>
      <c r="C5" s="652"/>
      <c r="D5" s="652"/>
      <c r="E5" s="518" t="s">
        <v>409</v>
      </c>
      <c r="F5" s="512" t="s">
        <v>410</v>
      </c>
      <c r="G5" s="652"/>
      <c r="H5" s="652"/>
      <c r="I5" s="667"/>
    </row>
    <row r="6" spans="1:11" ht="15.75" customHeight="1" thickBot="1">
      <c r="A6" s="707"/>
      <c r="B6" s="757"/>
      <c r="C6" s="698" t="s">
        <v>439</v>
      </c>
      <c r="D6" s="713"/>
      <c r="E6" s="713"/>
      <c r="F6" s="713"/>
      <c r="G6" s="713"/>
      <c r="H6" s="713"/>
      <c r="I6" s="713"/>
    </row>
    <row r="7" spans="1:11" ht="15.75" thickTop="1">
      <c r="A7" s="71" t="s">
        <v>144</v>
      </c>
      <c r="B7" s="71" t="s">
        <v>273</v>
      </c>
      <c r="C7" s="351">
        <v>22751.9</v>
      </c>
      <c r="D7" s="351">
        <v>5346.2</v>
      </c>
      <c r="E7" s="351">
        <v>650.5</v>
      </c>
      <c r="F7" s="351">
        <v>2882.7</v>
      </c>
      <c r="G7" s="351">
        <v>10016.4</v>
      </c>
      <c r="H7" s="351">
        <v>6420.5</v>
      </c>
      <c r="I7" s="352">
        <v>6855.9</v>
      </c>
    </row>
    <row r="8" spans="1:11">
      <c r="A8" s="44" t="s">
        <v>145</v>
      </c>
      <c r="B8" s="74" t="s">
        <v>274</v>
      </c>
      <c r="C8" s="351">
        <v>23664.799999999999</v>
      </c>
      <c r="D8" s="351">
        <v>5474.7</v>
      </c>
      <c r="E8" s="351">
        <v>797.9</v>
      </c>
      <c r="F8" s="351">
        <v>2990.1</v>
      </c>
      <c r="G8" s="351">
        <v>10452.200000000001</v>
      </c>
      <c r="H8" s="351">
        <v>6496</v>
      </c>
      <c r="I8" s="352">
        <v>6986.4</v>
      </c>
      <c r="J8" s="288"/>
      <c r="K8" s="115"/>
    </row>
    <row r="9" spans="1:11">
      <c r="A9" s="37" t="s">
        <v>146</v>
      </c>
      <c r="B9" s="37"/>
      <c r="C9" s="348"/>
      <c r="D9" s="348"/>
      <c r="E9" s="348"/>
      <c r="F9" s="348"/>
      <c r="G9" s="348"/>
      <c r="H9" s="348"/>
      <c r="I9" s="349"/>
      <c r="J9" s="115"/>
      <c r="K9" s="115"/>
    </row>
    <row r="10" spans="1:11">
      <c r="A10" s="72" t="s">
        <v>147</v>
      </c>
      <c r="B10" s="37"/>
      <c r="C10" s="348"/>
      <c r="D10" s="348"/>
      <c r="E10" s="348"/>
      <c r="F10" s="348"/>
      <c r="G10" s="348"/>
      <c r="H10" s="348"/>
      <c r="I10" s="349"/>
      <c r="J10" s="115"/>
      <c r="K10" s="115"/>
    </row>
    <row r="11" spans="1:11" s="84" customFormat="1">
      <c r="A11" s="1" t="s">
        <v>429</v>
      </c>
      <c r="B11" s="37" t="s">
        <v>273</v>
      </c>
      <c r="C11" s="348">
        <v>8539</v>
      </c>
      <c r="D11" s="348">
        <v>2209.6</v>
      </c>
      <c r="E11" s="348">
        <v>613.5</v>
      </c>
      <c r="F11" s="348">
        <v>294.39999999999998</v>
      </c>
      <c r="G11" s="348">
        <v>2696</v>
      </c>
      <c r="H11" s="348">
        <v>2180.6</v>
      </c>
      <c r="I11" s="349">
        <v>3421.4</v>
      </c>
      <c r="J11" s="115"/>
      <c r="K11" s="115"/>
    </row>
    <row r="12" spans="1:11" s="84" customFormat="1">
      <c r="A12" s="89" t="s">
        <v>286</v>
      </c>
      <c r="B12" s="60" t="s">
        <v>274</v>
      </c>
      <c r="C12" s="348">
        <v>8942.2000000000007</v>
      </c>
      <c r="D12" s="348">
        <v>2315.5</v>
      </c>
      <c r="E12" s="348">
        <v>766.3</v>
      </c>
      <c r="F12" s="348">
        <v>352.6</v>
      </c>
      <c r="G12" s="348">
        <v>2801.1</v>
      </c>
      <c r="H12" s="348">
        <v>2255</v>
      </c>
      <c r="I12" s="349">
        <v>3509</v>
      </c>
      <c r="J12" s="217"/>
      <c r="K12" s="115"/>
    </row>
    <row r="13" spans="1:11">
      <c r="A13" s="37" t="s">
        <v>430</v>
      </c>
      <c r="B13" s="37" t="s">
        <v>273</v>
      </c>
      <c r="C13" s="348">
        <v>1042.9000000000001</v>
      </c>
      <c r="D13" s="348">
        <v>150.80000000000001</v>
      </c>
      <c r="E13" s="348">
        <v>25.5</v>
      </c>
      <c r="F13" s="348">
        <v>21.3</v>
      </c>
      <c r="G13" s="348">
        <v>543.79999999999995</v>
      </c>
      <c r="H13" s="348">
        <v>490.9</v>
      </c>
      <c r="I13" s="349">
        <v>312.7</v>
      </c>
    </row>
    <row r="14" spans="1:11">
      <c r="A14" s="44" t="s">
        <v>233</v>
      </c>
      <c r="B14" s="60" t="s">
        <v>274</v>
      </c>
      <c r="C14" s="348">
        <v>809.4</v>
      </c>
      <c r="D14" s="348">
        <v>150</v>
      </c>
      <c r="E14" s="348">
        <v>20.3</v>
      </c>
      <c r="F14" s="348">
        <v>24.9</v>
      </c>
      <c r="G14" s="348">
        <v>365.4</v>
      </c>
      <c r="H14" s="348">
        <v>317.39999999999998</v>
      </c>
      <c r="I14" s="349">
        <v>235.7</v>
      </c>
      <c r="J14" s="218"/>
    </row>
    <row r="15" spans="1:11">
      <c r="A15" s="90" t="s">
        <v>431</v>
      </c>
      <c r="B15" s="37" t="s">
        <v>273</v>
      </c>
      <c r="C15" s="348">
        <v>5201.8999999999996</v>
      </c>
      <c r="D15" s="348">
        <v>2447.8000000000002</v>
      </c>
      <c r="E15" s="348">
        <v>5</v>
      </c>
      <c r="F15" s="348">
        <v>2378</v>
      </c>
      <c r="G15" s="348">
        <v>1690.3</v>
      </c>
      <c r="H15" s="348">
        <v>1528</v>
      </c>
      <c r="I15" s="349">
        <v>1027.3</v>
      </c>
    </row>
    <row r="16" spans="1:11">
      <c r="A16" s="44" t="s">
        <v>432</v>
      </c>
      <c r="B16" s="60" t="s">
        <v>274</v>
      </c>
      <c r="C16" s="348">
        <v>5631.9</v>
      </c>
      <c r="D16" s="348">
        <v>2506.1</v>
      </c>
      <c r="E16" s="348">
        <v>5.5</v>
      </c>
      <c r="F16" s="348">
        <v>2439.5</v>
      </c>
      <c r="G16" s="348">
        <v>2189.1999999999998</v>
      </c>
      <c r="H16" s="348">
        <v>1625.1</v>
      </c>
      <c r="I16" s="349">
        <v>860.6</v>
      </c>
      <c r="J16" s="219"/>
    </row>
    <row r="17" spans="1:10">
      <c r="A17" s="37" t="s">
        <v>433</v>
      </c>
      <c r="B17" s="37" t="s">
        <v>273</v>
      </c>
      <c r="C17" s="348">
        <v>458.4</v>
      </c>
      <c r="D17" s="348">
        <v>63.3</v>
      </c>
      <c r="E17" s="348" t="s">
        <v>384</v>
      </c>
      <c r="F17" s="348">
        <v>54.6</v>
      </c>
      <c r="G17" s="348">
        <v>289.2</v>
      </c>
      <c r="H17" s="348">
        <v>117.7</v>
      </c>
      <c r="I17" s="349">
        <v>89.7</v>
      </c>
      <c r="J17" s="288"/>
    </row>
    <row r="18" spans="1:10">
      <c r="A18" s="44" t="s">
        <v>235</v>
      </c>
      <c r="B18" s="60" t="s">
        <v>274</v>
      </c>
      <c r="C18" s="348">
        <v>419</v>
      </c>
      <c r="D18" s="348">
        <v>66.099999999999994</v>
      </c>
      <c r="E18" s="348" t="s">
        <v>384</v>
      </c>
      <c r="F18" s="348">
        <v>57.5</v>
      </c>
      <c r="G18" s="348">
        <v>210.5</v>
      </c>
      <c r="H18" s="348">
        <v>155.19999999999999</v>
      </c>
      <c r="I18" s="349">
        <v>116.3</v>
      </c>
      <c r="J18" s="288"/>
    </row>
    <row r="19" spans="1:10">
      <c r="A19" s="37" t="s">
        <v>434</v>
      </c>
      <c r="B19" s="37" t="s">
        <v>273</v>
      </c>
      <c r="C19" s="348">
        <v>765.4</v>
      </c>
      <c r="D19" s="348">
        <v>12.6</v>
      </c>
      <c r="E19" s="348">
        <v>4.8</v>
      </c>
      <c r="F19" s="348">
        <v>1.9</v>
      </c>
      <c r="G19" s="348">
        <v>439.4</v>
      </c>
      <c r="H19" s="348">
        <v>387.9</v>
      </c>
      <c r="I19" s="349">
        <v>289.5</v>
      </c>
      <c r="J19" s="288"/>
    </row>
    <row r="20" spans="1:10">
      <c r="A20" s="44" t="s">
        <v>246</v>
      </c>
      <c r="B20" s="60" t="s">
        <v>274</v>
      </c>
      <c r="C20" s="348">
        <v>720</v>
      </c>
      <c r="D20" s="348">
        <v>12.4</v>
      </c>
      <c r="E20" s="348">
        <v>4.3</v>
      </c>
      <c r="F20" s="348">
        <v>1.6</v>
      </c>
      <c r="G20" s="348">
        <v>366.3</v>
      </c>
      <c r="H20" s="348">
        <v>298.3</v>
      </c>
      <c r="I20" s="349">
        <v>317.39999999999998</v>
      </c>
    </row>
    <row r="21" spans="1:10">
      <c r="A21" s="1" t="s">
        <v>435</v>
      </c>
      <c r="B21" s="37" t="s">
        <v>273</v>
      </c>
      <c r="C21" s="348">
        <v>4236.8999999999996</v>
      </c>
      <c r="D21" s="348">
        <v>119</v>
      </c>
      <c r="E21" s="348" t="s">
        <v>384</v>
      </c>
      <c r="F21" s="348">
        <v>88.9</v>
      </c>
      <c r="G21" s="348">
        <v>3277.6</v>
      </c>
      <c r="H21" s="348">
        <v>863.1</v>
      </c>
      <c r="I21" s="349">
        <v>719.2</v>
      </c>
    </row>
    <row r="22" spans="1:10">
      <c r="A22" s="114" t="s">
        <v>436</v>
      </c>
      <c r="B22" s="140" t="s">
        <v>274</v>
      </c>
      <c r="C22" s="348">
        <v>4570</v>
      </c>
      <c r="D22" s="348">
        <v>94.4</v>
      </c>
      <c r="E22" s="348" t="s">
        <v>384</v>
      </c>
      <c r="F22" s="348">
        <v>71.3</v>
      </c>
      <c r="G22" s="348">
        <v>3447.7</v>
      </c>
      <c r="H22" s="348">
        <v>982.2</v>
      </c>
      <c r="I22" s="349">
        <v>898.4</v>
      </c>
    </row>
    <row r="23" spans="1:10" s="84" customFormat="1" ht="32.1" customHeight="1">
      <c r="A23" s="754" t="s">
        <v>438</v>
      </c>
      <c r="B23" s="754"/>
      <c r="C23" s="754"/>
      <c r="D23" s="754"/>
      <c r="E23" s="754"/>
      <c r="F23" s="754"/>
      <c r="G23" s="754"/>
      <c r="H23" s="754"/>
      <c r="I23" s="754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6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Q54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9" sqref="J19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647" t="s">
        <v>122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</row>
    <row r="2" spans="1:17" ht="60" customHeight="1">
      <c r="A2" s="641" t="s">
        <v>8</v>
      </c>
      <c r="B2" s="623"/>
      <c r="C2" s="628" t="s">
        <v>60</v>
      </c>
      <c r="D2" s="628" t="s">
        <v>61</v>
      </c>
      <c r="E2" s="628" t="s">
        <v>62</v>
      </c>
      <c r="F2" s="657" t="s">
        <v>40</v>
      </c>
      <c r="G2" s="657" t="s">
        <v>42</v>
      </c>
      <c r="H2" s="657" t="s">
        <v>44</v>
      </c>
      <c r="I2" s="628" t="s">
        <v>63</v>
      </c>
      <c r="J2" s="628" t="s">
        <v>560</v>
      </c>
      <c r="K2" s="638" t="s">
        <v>53</v>
      </c>
      <c r="L2" s="659"/>
      <c r="M2" s="634" t="s">
        <v>64</v>
      </c>
      <c r="N2" s="635"/>
      <c r="O2" s="639" t="s">
        <v>58</v>
      </c>
      <c r="P2" s="629" t="s">
        <v>59</v>
      </c>
    </row>
    <row r="3" spans="1:17" ht="14.1" customHeight="1">
      <c r="A3" s="653" t="s">
        <v>39</v>
      </c>
      <c r="B3" s="655" t="s">
        <v>46</v>
      </c>
      <c r="C3" s="650"/>
      <c r="D3" s="650"/>
      <c r="E3" s="650"/>
      <c r="F3" s="658"/>
      <c r="G3" s="658"/>
      <c r="H3" s="658"/>
      <c r="I3" s="650"/>
      <c r="J3" s="650"/>
      <c r="K3" s="638" t="s">
        <v>56</v>
      </c>
      <c r="L3" s="638" t="s">
        <v>57</v>
      </c>
      <c r="M3" s="634" t="s">
        <v>55</v>
      </c>
      <c r="N3" s="516"/>
      <c r="O3" s="640"/>
      <c r="P3" s="648"/>
    </row>
    <row r="4" spans="1:17" ht="90" customHeight="1">
      <c r="A4" s="653"/>
      <c r="B4" s="655"/>
      <c r="C4" s="652"/>
      <c r="D4" s="652"/>
      <c r="E4" s="652"/>
      <c r="F4" s="517" t="s">
        <v>41</v>
      </c>
      <c r="G4" s="517" t="s">
        <v>43</v>
      </c>
      <c r="H4" s="645" t="s">
        <v>45</v>
      </c>
      <c r="I4" s="650"/>
      <c r="J4" s="650"/>
      <c r="K4" s="638"/>
      <c r="L4" s="638"/>
      <c r="M4" s="638"/>
      <c r="N4" s="518" t="s">
        <v>650</v>
      </c>
      <c r="O4" s="640"/>
      <c r="P4" s="648"/>
    </row>
    <row r="5" spans="1:17" ht="27.95" customHeight="1" thickBot="1">
      <c r="A5" s="654"/>
      <c r="B5" s="656"/>
      <c r="C5" s="642" t="s">
        <v>65</v>
      </c>
      <c r="D5" s="643"/>
      <c r="E5" s="643"/>
      <c r="F5" s="643"/>
      <c r="G5" s="644"/>
      <c r="H5" s="646"/>
      <c r="I5" s="651"/>
      <c r="J5" s="651"/>
      <c r="K5" s="660" t="s">
        <v>54</v>
      </c>
      <c r="L5" s="660"/>
      <c r="M5" s="636" t="s">
        <v>66</v>
      </c>
      <c r="N5" s="637"/>
      <c r="O5" s="637"/>
      <c r="P5" s="649"/>
    </row>
    <row r="6" spans="1:17" s="180" customFormat="1" ht="26.1" customHeight="1" thickTop="1">
      <c r="A6" s="16">
        <v>2014</v>
      </c>
      <c r="B6" s="20" t="s">
        <v>51</v>
      </c>
      <c r="C6" s="224">
        <v>634.5</v>
      </c>
      <c r="D6" s="187">
        <v>110.3</v>
      </c>
      <c r="E6" s="187">
        <v>182.1</v>
      </c>
      <c r="F6" s="187">
        <v>170</v>
      </c>
      <c r="G6" s="222">
        <v>14.3</v>
      </c>
      <c r="H6" s="193">
        <v>1286</v>
      </c>
      <c r="I6" s="211">
        <v>11</v>
      </c>
      <c r="J6" s="189">
        <v>4041.09</v>
      </c>
      <c r="K6" s="224">
        <v>3.3</v>
      </c>
      <c r="L6" s="224">
        <v>2.8</v>
      </c>
      <c r="M6" s="190">
        <v>17868.2</v>
      </c>
      <c r="N6" s="190">
        <v>15966.8</v>
      </c>
      <c r="O6" s="190">
        <v>2294.9</v>
      </c>
      <c r="P6" s="315">
        <v>5935</v>
      </c>
      <c r="Q6" s="179"/>
    </row>
    <row r="7" spans="1:17" s="180" customFormat="1" ht="26.1" customHeight="1">
      <c r="A7" s="158">
        <v>2015</v>
      </c>
      <c r="B7" s="20" t="s">
        <v>48</v>
      </c>
      <c r="C7" s="224" t="s">
        <v>52</v>
      </c>
      <c r="D7" s="187">
        <v>110.9</v>
      </c>
      <c r="E7" s="187">
        <v>182.2</v>
      </c>
      <c r="F7" s="187">
        <v>168.1</v>
      </c>
      <c r="G7" s="222">
        <v>14.1</v>
      </c>
      <c r="H7" s="193">
        <v>1943</v>
      </c>
      <c r="I7" s="211">
        <v>7</v>
      </c>
      <c r="J7" s="189">
        <v>4256.38</v>
      </c>
      <c r="K7" s="224">
        <v>3.5</v>
      </c>
      <c r="L7" s="224">
        <v>2.7</v>
      </c>
      <c r="M7" s="190">
        <v>4468.8</v>
      </c>
      <c r="N7" s="190">
        <v>3872.6</v>
      </c>
      <c r="O7" s="190">
        <v>452.6</v>
      </c>
      <c r="P7" s="225">
        <v>805</v>
      </c>
      <c r="Q7" s="179"/>
    </row>
    <row r="8" spans="1:17" s="286" customFormat="1" ht="15" customHeight="1">
      <c r="A8" s="158"/>
      <c r="B8" s="21" t="s">
        <v>49</v>
      </c>
      <c r="C8" s="224">
        <v>634.4</v>
      </c>
      <c r="D8" s="187">
        <v>111.8</v>
      </c>
      <c r="E8" s="187">
        <v>182.3</v>
      </c>
      <c r="F8" s="187">
        <v>167.9</v>
      </c>
      <c r="G8" s="222">
        <v>13.2</v>
      </c>
      <c r="H8" s="263">
        <v>2198</v>
      </c>
      <c r="I8" s="211">
        <v>6</v>
      </c>
      <c r="J8" s="189">
        <v>4296.03</v>
      </c>
      <c r="K8" s="224">
        <v>3.9</v>
      </c>
      <c r="L8" s="224">
        <v>3.3</v>
      </c>
      <c r="M8" s="190">
        <v>9072</v>
      </c>
      <c r="N8" s="190">
        <v>8043.8</v>
      </c>
      <c r="O8" s="190">
        <v>936.7</v>
      </c>
      <c r="P8" s="315">
        <v>2478</v>
      </c>
      <c r="Q8" s="179"/>
    </row>
    <row r="9" spans="1:17" s="340" customFormat="1" ht="15" customHeight="1">
      <c r="A9" s="341"/>
      <c r="B9" s="21" t="s">
        <v>50</v>
      </c>
      <c r="C9" s="354" t="s">
        <v>52</v>
      </c>
      <c r="D9" s="355">
        <v>112.9</v>
      </c>
      <c r="E9" s="355">
        <v>180.8</v>
      </c>
      <c r="F9" s="355">
        <v>166.8</v>
      </c>
      <c r="G9" s="222">
        <v>12.1</v>
      </c>
      <c r="H9" s="336">
        <v>3652</v>
      </c>
      <c r="I9" s="356">
        <v>3</v>
      </c>
      <c r="J9" s="326">
        <v>4325.2299999999996</v>
      </c>
      <c r="K9" s="361">
        <v>3.9</v>
      </c>
      <c r="L9" s="361">
        <v>3.4</v>
      </c>
      <c r="M9" s="357">
        <v>13621.9</v>
      </c>
      <c r="N9" s="357">
        <v>12210.9</v>
      </c>
      <c r="O9" s="357">
        <v>1507.1</v>
      </c>
      <c r="P9" s="225">
        <v>4043</v>
      </c>
      <c r="Q9" s="179"/>
    </row>
    <row r="10" spans="1:17" s="340" customFormat="1" ht="15" customHeight="1">
      <c r="A10" s="341"/>
      <c r="B10" s="21" t="s">
        <v>51</v>
      </c>
      <c r="C10" s="354">
        <v>635.79999999999995</v>
      </c>
      <c r="D10" s="355">
        <v>113.2</v>
      </c>
      <c r="E10" s="355">
        <v>182.5</v>
      </c>
      <c r="F10" s="355">
        <v>167.7</v>
      </c>
      <c r="G10" s="355">
        <v>11.9</v>
      </c>
      <c r="H10" s="336">
        <v>1971</v>
      </c>
      <c r="I10" s="356">
        <v>6</v>
      </c>
      <c r="J10" s="389">
        <v>4352.1499999999996</v>
      </c>
      <c r="K10" s="361">
        <v>4.3</v>
      </c>
      <c r="L10" s="361">
        <v>3.8</v>
      </c>
      <c r="M10" s="357">
        <v>18313.099999999999</v>
      </c>
      <c r="N10" s="357">
        <v>16343.9</v>
      </c>
      <c r="O10" s="416">
        <v>2323.5</v>
      </c>
      <c r="P10" s="418">
        <v>6683</v>
      </c>
      <c r="Q10" s="179"/>
    </row>
    <row r="11" spans="1:17" s="340" customFormat="1" ht="26.1" customHeight="1">
      <c r="A11" s="341">
        <v>2016</v>
      </c>
      <c r="B11" s="20" t="s">
        <v>48</v>
      </c>
      <c r="C11" s="354" t="s">
        <v>52</v>
      </c>
      <c r="D11" s="355">
        <v>114.1</v>
      </c>
      <c r="E11" s="355">
        <v>191.7</v>
      </c>
      <c r="F11" s="355">
        <v>177.2</v>
      </c>
      <c r="G11" s="355">
        <v>12.4</v>
      </c>
      <c r="H11" s="335">
        <v>1863</v>
      </c>
      <c r="I11" s="356">
        <v>7</v>
      </c>
      <c r="J11" s="389">
        <v>4504.04</v>
      </c>
      <c r="K11" s="361">
        <v>0.8</v>
      </c>
      <c r="L11" s="361">
        <v>0.2</v>
      </c>
      <c r="M11" s="357">
        <v>4547.2</v>
      </c>
      <c r="N11" s="357">
        <v>3908.7</v>
      </c>
      <c r="O11" s="357">
        <v>344.2</v>
      </c>
      <c r="P11" s="418">
        <v>2669</v>
      </c>
      <c r="Q11" s="179"/>
    </row>
    <row r="12" spans="1:17">
      <c r="A12" s="16"/>
      <c r="B12" s="24" t="s">
        <v>38</v>
      </c>
      <c r="C12" s="351" t="s">
        <v>73</v>
      </c>
      <c r="D12" s="327">
        <v>102.9</v>
      </c>
      <c r="E12" s="327">
        <v>105.2</v>
      </c>
      <c r="F12" s="327">
        <v>105.4</v>
      </c>
      <c r="G12" s="425">
        <v>87.6</v>
      </c>
      <c r="H12" s="425">
        <v>95.9</v>
      </c>
      <c r="I12" s="425">
        <v>100</v>
      </c>
      <c r="J12" s="425">
        <v>105.8</v>
      </c>
      <c r="K12" s="351" t="s">
        <v>73</v>
      </c>
      <c r="L12" s="351" t="s">
        <v>73</v>
      </c>
      <c r="M12" s="426">
        <v>101.8</v>
      </c>
      <c r="N12" s="426">
        <v>100.9</v>
      </c>
      <c r="O12" s="425">
        <v>76.099999999999994</v>
      </c>
      <c r="P12" s="607">
        <v>331.6</v>
      </c>
      <c r="Q12" s="179"/>
    </row>
    <row r="13" spans="1:17" ht="32.1" customHeight="1">
      <c r="A13" s="633" t="s">
        <v>131</v>
      </c>
      <c r="B13" s="633"/>
      <c r="C13" s="633"/>
      <c r="D13" s="633"/>
      <c r="E13" s="633"/>
      <c r="F13" s="633"/>
      <c r="G13" s="633"/>
      <c r="H13" s="633"/>
      <c r="I13" s="633"/>
      <c r="M13" s="120"/>
      <c r="N13" s="120"/>
      <c r="O13" s="340"/>
      <c r="P13" s="120"/>
      <c r="Q13" s="115"/>
    </row>
    <row r="14" spans="1:17">
      <c r="A14" s="16"/>
      <c r="B14" s="27"/>
      <c r="C14" s="16"/>
      <c r="D14" s="16"/>
      <c r="E14" s="16"/>
      <c r="F14" s="3"/>
      <c r="G14" s="16"/>
      <c r="H14" s="340"/>
      <c r="I14" s="340"/>
      <c r="J14" s="340"/>
    </row>
    <row r="15" spans="1:17">
      <c r="A15" s="16"/>
      <c r="B15" s="27"/>
      <c r="C15" s="16"/>
      <c r="D15" s="16"/>
      <c r="E15" s="16"/>
      <c r="F15" s="3"/>
      <c r="G15" s="16"/>
      <c r="H15" s="340"/>
      <c r="I15" s="340"/>
      <c r="J15" s="340"/>
    </row>
    <row r="16" spans="1:17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F41" s="3"/>
      <c r="G41" s="3"/>
      <c r="H41" s="3"/>
      <c r="I41" s="3"/>
    </row>
    <row r="42" spans="2:9">
      <c r="B42" s="3"/>
      <c r="C42" s="3"/>
      <c r="D42" s="3"/>
      <c r="E42" s="3"/>
      <c r="F42" s="3"/>
      <c r="G42" s="3"/>
      <c r="H42" s="3"/>
      <c r="I42" s="3"/>
    </row>
    <row r="43" spans="2:9">
      <c r="B43" s="3"/>
      <c r="C43" s="3"/>
      <c r="D43" s="3"/>
      <c r="E43" s="3"/>
      <c r="F43" s="3"/>
      <c r="G43" s="3"/>
      <c r="H43" s="3"/>
      <c r="I43" s="3"/>
    </row>
    <row r="44" spans="2:9">
      <c r="B44" s="3"/>
      <c r="C44" s="3"/>
      <c r="D44" s="3"/>
      <c r="E44" s="3"/>
      <c r="F44" s="3"/>
      <c r="G44" s="3"/>
      <c r="H44" s="3"/>
      <c r="I44" s="3"/>
    </row>
    <row r="45" spans="2:9">
      <c r="B45" s="3"/>
      <c r="C45" s="3"/>
      <c r="D45" s="3"/>
      <c r="E45" s="3"/>
      <c r="F45" s="3"/>
      <c r="G45" s="3"/>
      <c r="H45" s="3"/>
      <c r="I45" s="3"/>
    </row>
    <row r="46" spans="2:9">
      <c r="B46" s="3"/>
      <c r="C46" s="3"/>
      <c r="D46" s="3"/>
      <c r="E46" s="3"/>
      <c r="F46" s="3"/>
      <c r="G46" s="3"/>
      <c r="H46" s="3"/>
      <c r="I46" s="3"/>
    </row>
    <row r="47" spans="2:9">
      <c r="B47" s="3"/>
      <c r="C47" s="3"/>
      <c r="D47" s="3"/>
      <c r="E47" s="3"/>
      <c r="F47" s="3"/>
      <c r="G47" s="3"/>
      <c r="H47" s="3"/>
      <c r="I47" s="3"/>
    </row>
    <row r="48" spans="2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G53" s="3"/>
      <c r="H53" s="3"/>
      <c r="I53" s="3"/>
    </row>
    <row r="54" spans="2:9">
      <c r="B54" s="3"/>
      <c r="C54" s="3"/>
      <c r="D54" s="3"/>
      <c r="E54" s="3"/>
      <c r="G54" s="3"/>
      <c r="H54" s="3"/>
      <c r="I54" s="3"/>
    </row>
  </sheetData>
  <mergeCells count="24"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A13:I13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23"/>
  <sheetViews>
    <sheetView zoomScale="90" zoomScaleNormal="90" workbookViewId="0">
      <selection sqref="A1:E1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621" t="s">
        <v>798</v>
      </c>
      <c r="B1" s="621"/>
      <c r="C1" s="621"/>
      <c r="D1" s="621"/>
      <c r="E1" s="622"/>
    </row>
    <row r="2" spans="1:5">
      <c r="A2" s="641" t="s">
        <v>8</v>
      </c>
      <c r="B2" s="623"/>
      <c r="C2" s="628" t="s">
        <v>423</v>
      </c>
      <c r="D2" s="634" t="s">
        <v>424</v>
      </c>
      <c r="E2" s="680"/>
    </row>
    <row r="3" spans="1:5">
      <c r="A3" s="677"/>
      <c r="B3" s="624"/>
      <c r="C3" s="661"/>
      <c r="D3" s="628" t="s">
        <v>440</v>
      </c>
      <c r="E3" s="629" t="s">
        <v>441</v>
      </c>
    </row>
    <row r="4" spans="1:5" ht="24.95" customHeight="1">
      <c r="A4" s="755" t="s">
        <v>799</v>
      </c>
      <c r="B4" s="756"/>
      <c r="C4" s="661"/>
      <c r="D4" s="661"/>
      <c r="E4" s="666"/>
    </row>
    <row r="5" spans="1:5" ht="24.95" customHeight="1">
      <c r="A5" s="755"/>
      <c r="B5" s="756"/>
      <c r="C5" s="652"/>
      <c r="D5" s="652"/>
      <c r="E5" s="667"/>
    </row>
    <row r="6" spans="1:5" ht="24.95" customHeight="1" thickBot="1">
      <c r="A6" s="707"/>
      <c r="B6" s="757"/>
      <c r="C6" s="698" t="s">
        <v>439</v>
      </c>
      <c r="D6" s="713"/>
      <c r="E6" s="713"/>
    </row>
    <row r="7" spans="1:5" ht="15.75" thickTop="1">
      <c r="A7" s="71" t="s">
        <v>144</v>
      </c>
      <c r="B7" s="71" t="s">
        <v>273</v>
      </c>
      <c r="C7" s="141">
        <v>16306.4</v>
      </c>
      <c r="D7" s="141">
        <v>5756</v>
      </c>
      <c r="E7" s="142">
        <v>6852</v>
      </c>
    </row>
    <row r="8" spans="1:5">
      <c r="A8" s="44" t="s">
        <v>145</v>
      </c>
      <c r="B8" s="74" t="s">
        <v>274</v>
      </c>
      <c r="C8" s="141">
        <v>16490.2</v>
      </c>
      <c r="D8" s="141">
        <v>5859</v>
      </c>
      <c r="E8" s="142">
        <v>6744.8</v>
      </c>
    </row>
    <row r="9" spans="1:5">
      <c r="A9" s="37" t="s">
        <v>146</v>
      </c>
      <c r="B9" s="37"/>
      <c r="C9" s="38"/>
      <c r="D9" s="38"/>
      <c r="E9" s="39"/>
    </row>
    <row r="10" spans="1:5">
      <c r="A10" s="72" t="s">
        <v>147</v>
      </c>
      <c r="B10" s="37"/>
      <c r="C10" s="350"/>
      <c r="D10" s="350"/>
      <c r="E10" s="312"/>
    </row>
    <row r="11" spans="1:5">
      <c r="A11" s="1" t="s">
        <v>429</v>
      </c>
      <c r="B11" s="37" t="s">
        <v>273</v>
      </c>
      <c r="C11" s="38">
        <v>4321.8</v>
      </c>
      <c r="D11" s="38">
        <v>692.6</v>
      </c>
      <c r="E11" s="39">
        <v>2892</v>
      </c>
    </row>
    <row r="12" spans="1:5">
      <c r="A12" s="89" t="s">
        <v>229</v>
      </c>
      <c r="B12" s="60" t="s">
        <v>274</v>
      </c>
      <c r="C12" s="350">
        <v>4569.3999999999996</v>
      </c>
      <c r="D12" s="350">
        <v>1008</v>
      </c>
      <c r="E12" s="312">
        <v>2624.8</v>
      </c>
    </row>
    <row r="13" spans="1:5">
      <c r="A13" s="37" t="s">
        <v>430</v>
      </c>
      <c r="B13" s="37" t="s">
        <v>273</v>
      </c>
      <c r="C13" s="38">
        <v>570.5</v>
      </c>
      <c r="D13" s="38">
        <v>71.599999999999994</v>
      </c>
      <c r="E13" s="39">
        <v>353.5</v>
      </c>
    </row>
    <row r="14" spans="1:5">
      <c r="A14" s="44" t="s">
        <v>233</v>
      </c>
      <c r="B14" s="60" t="s">
        <v>274</v>
      </c>
      <c r="C14" s="350">
        <v>368.8</v>
      </c>
      <c r="D14" s="350">
        <v>52.2</v>
      </c>
      <c r="E14" s="312">
        <v>205.6</v>
      </c>
    </row>
    <row r="15" spans="1:5">
      <c r="A15" s="90" t="s">
        <v>431</v>
      </c>
      <c r="B15" s="37" t="s">
        <v>273</v>
      </c>
      <c r="C15" s="38">
        <v>4976</v>
      </c>
      <c r="D15" s="38">
        <v>1610.1</v>
      </c>
      <c r="E15" s="39">
        <v>2426.5</v>
      </c>
    </row>
    <row r="16" spans="1:5">
      <c r="A16" s="44" t="s">
        <v>432</v>
      </c>
      <c r="B16" s="60" t="s">
        <v>274</v>
      </c>
      <c r="C16" s="350">
        <v>5175.8</v>
      </c>
      <c r="D16" s="350">
        <v>1285.9000000000001</v>
      </c>
      <c r="E16" s="312">
        <v>2914.2</v>
      </c>
    </row>
    <row r="17" spans="1:5">
      <c r="A17" s="37" t="s">
        <v>433</v>
      </c>
      <c r="B17" s="37" t="s">
        <v>273</v>
      </c>
      <c r="C17" s="38">
        <v>349.9</v>
      </c>
      <c r="D17" s="38">
        <v>121</v>
      </c>
      <c r="E17" s="39">
        <v>158.1</v>
      </c>
    </row>
    <row r="18" spans="1:5">
      <c r="A18" s="44" t="s">
        <v>235</v>
      </c>
      <c r="B18" s="60" t="s">
        <v>274</v>
      </c>
      <c r="C18" s="350">
        <v>311.3</v>
      </c>
      <c r="D18" s="350">
        <v>60.8</v>
      </c>
      <c r="E18" s="312">
        <v>157.30000000000001</v>
      </c>
    </row>
    <row r="19" spans="1:5">
      <c r="A19" s="37" t="s">
        <v>434</v>
      </c>
      <c r="B19" s="37" t="s">
        <v>273</v>
      </c>
      <c r="C19" s="38">
        <v>278.5</v>
      </c>
      <c r="D19" s="38">
        <v>15.7</v>
      </c>
      <c r="E19" s="39">
        <v>179.4</v>
      </c>
    </row>
    <row r="20" spans="1:5">
      <c r="A20" s="44" t="s">
        <v>246</v>
      </c>
      <c r="B20" s="60" t="s">
        <v>274</v>
      </c>
      <c r="C20" s="350">
        <v>206.6</v>
      </c>
      <c r="D20" s="350">
        <v>35.700000000000003</v>
      </c>
      <c r="E20" s="312">
        <v>93.2</v>
      </c>
    </row>
    <row r="21" spans="1:5">
      <c r="A21" s="1" t="s">
        <v>435</v>
      </c>
      <c r="B21" s="37" t="s">
        <v>273</v>
      </c>
      <c r="C21" s="38">
        <v>4192</v>
      </c>
      <c r="D21" s="38">
        <v>2794.9</v>
      </c>
      <c r="E21" s="39">
        <v>281.10000000000002</v>
      </c>
    </row>
    <row r="22" spans="1:5">
      <c r="A22" s="44" t="s">
        <v>259</v>
      </c>
      <c r="B22" s="60" t="s">
        <v>274</v>
      </c>
      <c r="C22" s="38">
        <v>4438.2</v>
      </c>
      <c r="D22" s="38">
        <v>3036</v>
      </c>
      <c r="E22" s="39">
        <v>321</v>
      </c>
    </row>
    <row r="23" spans="1:5" ht="45.95" customHeight="1">
      <c r="A23" s="754" t="s">
        <v>437</v>
      </c>
      <c r="B23" s="754"/>
      <c r="C23" s="754"/>
      <c r="D23" s="754"/>
      <c r="E23" s="754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6"/>
  <sheetViews>
    <sheetView zoomScale="90" zoomScaleNormal="90" workbookViewId="0">
      <selection activeCell="I6" sqref="I6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15"/>
  </cols>
  <sheetData>
    <row r="1" spans="1:8" ht="32.1" customHeight="1">
      <c r="A1" s="673" t="s">
        <v>797</v>
      </c>
      <c r="B1" s="674"/>
      <c r="C1" s="674"/>
      <c r="D1" s="674"/>
      <c r="E1" s="674"/>
      <c r="F1" s="674"/>
      <c r="G1" s="674"/>
    </row>
    <row r="2" spans="1:8" ht="15" customHeight="1">
      <c r="A2" s="641" t="s">
        <v>8</v>
      </c>
      <c r="B2" s="623"/>
      <c r="C2" s="629" t="s">
        <v>136</v>
      </c>
      <c r="D2" s="758"/>
      <c r="E2" s="758"/>
      <c r="F2" s="758"/>
      <c r="G2" s="758"/>
    </row>
    <row r="3" spans="1:8" ht="15" customHeight="1">
      <c r="A3" s="677"/>
      <c r="B3" s="624"/>
      <c r="C3" s="661"/>
      <c r="D3" s="693" t="s">
        <v>139</v>
      </c>
      <c r="E3" s="760"/>
      <c r="F3" s="760"/>
      <c r="G3" s="760"/>
    </row>
    <row r="4" spans="1:8" ht="84" customHeight="1">
      <c r="A4" s="761" t="s">
        <v>642</v>
      </c>
      <c r="B4" s="762"/>
      <c r="C4" s="652"/>
      <c r="D4" s="759"/>
      <c r="E4" s="533" t="s">
        <v>138</v>
      </c>
      <c r="F4" s="533" t="s">
        <v>137</v>
      </c>
      <c r="G4" s="514" t="s">
        <v>140</v>
      </c>
    </row>
    <row r="5" spans="1:8" ht="18" customHeight="1" thickBot="1">
      <c r="A5" s="763"/>
      <c r="B5" s="764"/>
      <c r="C5" s="698" t="s">
        <v>135</v>
      </c>
      <c r="D5" s="713"/>
      <c r="E5" s="713"/>
      <c r="F5" s="713"/>
      <c r="G5" s="713"/>
    </row>
    <row r="6" spans="1:8" ht="26.1" customHeight="1" thickTop="1">
      <c r="A6" s="16">
        <v>2014</v>
      </c>
      <c r="B6" s="28" t="s">
        <v>127</v>
      </c>
      <c r="C6" s="127">
        <v>1361888</v>
      </c>
      <c r="D6" s="127">
        <v>1361875</v>
      </c>
      <c r="E6" s="127">
        <v>205465</v>
      </c>
      <c r="F6" s="127">
        <v>404007</v>
      </c>
      <c r="G6" s="128">
        <v>714816</v>
      </c>
    </row>
    <row r="7" spans="1:8" s="120" customFormat="1" ht="15" customHeight="1">
      <c r="A7" s="16"/>
      <c r="B7" s="34" t="s">
        <v>128</v>
      </c>
      <c r="C7" s="127">
        <v>2789623</v>
      </c>
      <c r="D7" s="127">
        <v>2789623</v>
      </c>
      <c r="E7" s="127">
        <v>448178</v>
      </c>
      <c r="F7" s="127">
        <v>887939</v>
      </c>
      <c r="G7" s="128">
        <v>1373648</v>
      </c>
      <c r="H7" s="115"/>
    </row>
    <row r="8" spans="1:8" s="180" customFormat="1" ht="15" customHeight="1">
      <c r="A8" s="158"/>
      <c r="B8" s="34" t="s">
        <v>129</v>
      </c>
      <c r="C8" s="127">
        <v>4389377</v>
      </c>
      <c r="D8" s="127">
        <v>4389377</v>
      </c>
      <c r="E8" s="127">
        <v>796283</v>
      </c>
      <c r="F8" s="127">
        <v>1498559</v>
      </c>
      <c r="G8" s="200">
        <v>1977185</v>
      </c>
      <c r="H8" s="179"/>
    </row>
    <row r="9" spans="1:8" s="243" customFormat="1" ht="15" customHeight="1">
      <c r="A9" s="158"/>
      <c r="B9" s="34" t="s">
        <v>47</v>
      </c>
      <c r="C9" s="127">
        <v>6531640</v>
      </c>
      <c r="D9" s="127">
        <v>6531640</v>
      </c>
      <c r="E9" s="127">
        <v>1165588</v>
      </c>
      <c r="F9" s="127">
        <v>2254011</v>
      </c>
      <c r="G9" s="200">
        <v>2957928</v>
      </c>
      <c r="H9" s="179"/>
    </row>
    <row r="10" spans="1:8" s="243" customFormat="1" ht="21.95" customHeight="1">
      <c r="A10" s="158">
        <v>2015</v>
      </c>
      <c r="B10" s="28" t="s">
        <v>127</v>
      </c>
      <c r="C10" s="127">
        <v>1332555</v>
      </c>
      <c r="D10" s="127">
        <v>1332073</v>
      </c>
      <c r="E10" s="127">
        <v>156260</v>
      </c>
      <c r="F10" s="127">
        <v>427218</v>
      </c>
      <c r="G10" s="200">
        <v>713539</v>
      </c>
      <c r="H10" s="179"/>
    </row>
    <row r="11" spans="1:8" s="286" customFormat="1" ht="15" customHeight="1">
      <c r="A11" s="158"/>
      <c r="B11" s="28" t="s">
        <v>128</v>
      </c>
      <c r="C11" s="127">
        <v>2972774</v>
      </c>
      <c r="D11" s="127">
        <v>2972270</v>
      </c>
      <c r="E11" s="127">
        <v>390970</v>
      </c>
      <c r="F11" s="127">
        <v>999569</v>
      </c>
      <c r="G11" s="200">
        <v>1513592</v>
      </c>
      <c r="H11" s="179"/>
    </row>
    <row r="12" spans="1:8" s="340" customFormat="1" ht="15" customHeight="1">
      <c r="A12" s="341"/>
      <c r="B12" s="34" t="s">
        <v>129</v>
      </c>
      <c r="C12" s="127">
        <v>4847696</v>
      </c>
      <c r="D12" s="127">
        <v>4847199</v>
      </c>
      <c r="E12" s="127">
        <v>749693</v>
      </c>
      <c r="F12" s="127">
        <v>1667208</v>
      </c>
      <c r="G12" s="200">
        <v>2327746</v>
      </c>
      <c r="H12" s="179"/>
    </row>
    <row r="13" spans="1:8" s="340" customFormat="1" ht="15" customHeight="1">
      <c r="A13" s="341"/>
      <c r="B13" s="34" t="s">
        <v>47</v>
      </c>
      <c r="C13" s="127">
        <v>7297380</v>
      </c>
      <c r="D13" s="127">
        <v>7296707</v>
      </c>
      <c r="E13" s="127">
        <v>1224613</v>
      </c>
      <c r="F13" s="127">
        <v>2617709</v>
      </c>
      <c r="G13" s="200">
        <v>3315605</v>
      </c>
      <c r="H13" s="179"/>
    </row>
    <row r="14" spans="1:8" s="340" customFormat="1" ht="26.1" customHeight="1">
      <c r="A14" s="341">
        <v>2016</v>
      </c>
      <c r="B14" s="28" t="s">
        <v>127</v>
      </c>
      <c r="C14" s="127">
        <v>1628701</v>
      </c>
      <c r="D14" s="127">
        <v>1628701</v>
      </c>
      <c r="E14" s="127">
        <v>162885</v>
      </c>
      <c r="F14" s="127">
        <v>530400</v>
      </c>
      <c r="G14" s="200">
        <v>898406</v>
      </c>
      <c r="H14" s="600"/>
    </row>
    <row r="15" spans="1:8" ht="15" customHeight="1">
      <c r="A15" s="16"/>
      <c r="B15" s="41" t="s">
        <v>38</v>
      </c>
      <c r="C15" s="601">
        <v>122.2</v>
      </c>
      <c r="D15" s="601">
        <v>122.3</v>
      </c>
      <c r="E15" s="601">
        <v>104.2</v>
      </c>
      <c r="F15" s="601">
        <v>124.2</v>
      </c>
      <c r="G15" s="602">
        <v>125.9</v>
      </c>
      <c r="H15"/>
    </row>
    <row r="16" spans="1:8" ht="32.1" customHeight="1">
      <c r="A16" s="697" t="s">
        <v>134</v>
      </c>
      <c r="B16" s="697"/>
      <c r="C16" s="697"/>
      <c r="D16" s="697"/>
      <c r="E16" s="697"/>
      <c r="F16" s="697"/>
      <c r="G16" s="697"/>
    </row>
  </sheetData>
  <mergeCells count="9">
    <mergeCell ref="A1:G1"/>
    <mergeCell ref="A16:G16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06"/>
  <sheetViews>
    <sheetView zoomScale="90" zoomScaleNormal="90" workbookViewId="0">
      <pane ySplit="4" topLeftCell="A5" activePane="bottomLeft" state="frozen"/>
      <selection activeCell="K62" sqref="K62"/>
      <selection pane="bottomLeft" activeCell="J14" sqref="J14"/>
    </sheetView>
  </sheetViews>
  <sheetFormatPr defaultRowHeight="15"/>
  <cols>
    <col min="1" max="1" width="25.7109375" customWidth="1"/>
    <col min="2" max="3" width="10.7109375" customWidth="1"/>
    <col min="4" max="5" width="10.7109375" style="180" customWidth="1"/>
    <col min="6" max="6" width="10.7109375" style="243" customWidth="1"/>
  </cols>
  <sheetData>
    <row r="1" spans="1:7" ht="32.1" customHeight="1">
      <c r="A1" s="621" t="s">
        <v>796</v>
      </c>
      <c r="B1" s="621"/>
      <c r="C1" s="621"/>
      <c r="D1" s="621"/>
      <c r="E1" s="621"/>
      <c r="F1" s="621"/>
      <c r="G1" s="621"/>
    </row>
    <row r="2" spans="1:7" s="93" customFormat="1" ht="32.1" customHeight="1">
      <c r="A2" s="765" t="s">
        <v>482</v>
      </c>
      <c r="B2" s="765"/>
      <c r="C2" s="765"/>
      <c r="D2" s="765"/>
      <c r="E2" s="765"/>
      <c r="F2" s="765"/>
      <c r="G2" s="765"/>
    </row>
    <row r="3" spans="1:7" s="91" customFormat="1" ht="15" customHeight="1">
      <c r="A3" s="623" t="s">
        <v>8</v>
      </c>
      <c r="B3" s="534">
        <v>2013</v>
      </c>
      <c r="C3" s="767">
        <v>2014</v>
      </c>
      <c r="D3" s="768"/>
      <c r="E3" s="768"/>
      <c r="F3" s="768"/>
      <c r="G3" s="571">
        <v>2015</v>
      </c>
    </row>
    <row r="4" spans="1:7" ht="15" customHeight="1" thickBot="1">
      <c r="A4" s="625"/>
      <c r="B4" s="535" t="s">
        <v>47</v>
      </c>
      <c r="C4" s="535" t="s">
        <v>127</v>
      </c>
      <c r="D4" s="536" t="s">
        <v>128</v>
      </c>
      <c r="E4" s="537" t="s">
        <v>129</v>
      </c>
      <c r="F4" s="538" t="s">
        <v>47</v>
      </c>
      <c r="G4" s="538" t="s">
        <v>47</v>
      </c>
    </row>
    <row r="5" spans="1:7" s="91" customFormat="1" ht="32.1" customHeight="1" thickTop="1">
      <c r="A5" s="735" t="s">
        <v>616</v>
      </c>
      <c r="B5" s="735"/>
      <c r="C5" s="735"/>
      <c r="D5" s="735"/>
      <c r="E5" s="735"/>
      <c r="F5" s="735"/>
      <c r="G5" s="735"/>
    </row>
    <row r="6" spans="1:7">
      <c r="A6" s="40" t="s">
        <v>448</v>
      </c>
      <c r="B6" s="32">
        <v>295.3</v>
      </c>
      <c r="C6" s="145">
        <v>295.2</v>
      </c>
      <c r="D6" s="212">
        <v>295.39999999999998</v>
      </c>
      <c r="E6" s="226">
        <v>295.7</v>
      </c>
      <c r="F6" s="572">
        <v>295.5</v>
      </c>
      <c r="G6" s="472">
        <v>296</v>
      </c>
    </row>
    <row r="7" spans="1:7">
      <c r="A7" s="40" t="s">
        <v>449</v>
      </c>
      <c r="B7" s="32">
        <v>359.4</v>
      </c>
      <c r="C7" s="145">
        <v>358.9</v>
      </c>
      <c r="D7" s="212">
        <v>358.6</v>
      </c>
      <c r="E7" s="226">
        <v>358.3</v>
      </c>
      <c r="F7" s="572">
        <v>357.7</v>
      </c>
      <c r="G7" s="472">
        <v>355.6</v>
      </c>
    </row>
    <row r="8" spans="1:7">
      <c r="A8" s="40" t="s">
        <v>450</v>
      </c>
      <c r="B8" s="32">
        <v>461.5</v>
      </c>
      <c r="C8" s="145">
        <v>461.5</v>
      </c>
      <c r="D8" s="212">
        <v>461.9</v>
      </c>
      <c r="E8" s="226">
        <v>462.5</v>
      </c>
      <c r="F8" s="572">
        <v>461.5</v>
      </c>
      <c r="G8" s="472">
        <v>462.2</v>
      </c>
    </row>
    <row r="9" spans="1:7">
      <c r="A9" s="40" t="s">
        <v>466</v>
      </c>
      <c r="B9" s="32">
        <v>124.3</v>
      </c>
      <c r="C9" s="145">
        <v>124.3</v>
      </c>
      <c r="D9" s="212">
        <v>124.3</v>
      </c>
      <c r="E9" s="226">
        <v>124.2</v>
      </c>
      <c r="F9" s="572">
        <v>124.1</v>
      </c>
      <c r="G9" s="472">
        <v>123.8</v>
      </c>
    </row>
    <row r="10" spans="1:7">
      <c r="A10" s="40" t="s">
        <v>452</v>
      </c>
      <c r="B10" s="32">
        <v>304.39999999999998</v>
      </c>
      <c r="C10" s="145">
        <v>303.7</v>
      </c>
      <c r="D10" s="212">
        <v>303.3</v>
      </c>
      <c r="E10" s="226">
        <v>302.89999999999998</v>
      </c>
      <c r="F10" s="572">
        <v>301.8</v>
      </c>
      <c r="G10" s="472">
        <v>299.89999999999998</v>
      </c>
    </row>
    <row r="11" spans="1:7">
      <c r="A11" s="40" t="s">
        <v>453</v>
      </c>
      <c r="B11" s="32">
        <v>199.9</v>
      </c>
      <c r="C11" s="145">
        <v>199.6</v>
      </c>
      <c r="D11" s="212">
        <v>199.5</v>
      </c>
      <c r="E11" s="226">
        <v>199.4</v>
      </c>
      <c r="F11" s="572">
        <v>198.9</v>
      </c>
      <c r="G11" s="472">
        <v>198</v>
      </c>
    </row>
    <row r="12" spans="1:7">
      <c r="A12" s="40" t="s">
        <v>454</v>
      </c>
      <c r="B12" s="32">
        <v>759</v>
      </c>
      <c r="C12" s="145">
        <v>759.1</v>
      </c>
      <c r="D12" s="212">
        <v>759.8</v>
      </c>
      <c r="E12" s="226">
        <v>760.7</v>
      </c>
      <c r="F12" s="572">
        <v>761.9</v>
      </c>
      <c r="G12" s="472">
        <v>761.1</v>
      </c>
    </row>
    <row r="13" spans="1:7">
      <c r="A13" s="40" t="s">
        <v>455</v>
      </c>
      <c r="B13" s="32">
        <v>343.6</v>
      </c>
      <c r="C13" s="145">
        <v>343.3</v>
      </c>
      <c r="D13" s="212">
        <v>343.1</v>
      </c>
      <c r="E13" s="226">
        <v>343.1</v>
      </c>
      <c r="F13" s="572">
        <v>341.7</v>
      </c>
      <c r="G13" s="472">
        <v>340.7</v>
      </c>
    </row>
    <row r="14" spans="1:7">
      <c r="A14" s="40" t="s">
        <v>456</v>
      </c>
      <c r="B14" s="32">
        <v>711.3</v>
      </c>
      <c r="C14" s="145">
        <v>709.8</v>
      </c>
      <c r="D14" s="212">
        <v>708.6</v>
      </c>
      <c r="E14" s="226">
        <v>707.5</v>
      </c>
      <c r="F14" s="572">
        <v>706</v>
      </c>
      <c r="G14" s="472">
        <v>701</v>
      </c>
    </row>
    <row r="15" spans="1:7">
      <c r="A15" s="40" t="s">
        <v>457</v>
      </c>
      <c r="B15" s="32">
        <v>174.7</v>
      </c>
      <c r="C15" s="145">
        <v>174.7</v>
      </c>
      <c r="D15" s="212">
        <v>174.8</v>
      </c>
      <c r="E15" s="226">
        <v>174.9</v>
      </c>
      <c r="F15" s="572">
        <v>173.8</v>
      </c>
      <c r="G15" s="472">
        <v>173.4</v>
      </c>
    </row>
    <row r="16" spans="1:7">
      <c r="A16" s="40" t="s">
        <v>458</v>
      </c>
      <c r="B16" s="32">
        <v>120.1</v>
      </c>
      <c r="C16" s="145">
        <v>120.1</v>
      </c>
      <c r="D16" s="212">
        <v>120</v>
      </c>
      <c r="E16" s="226">
        <v>120</v>
      </c>
      <c r="F16" s="572">
        <v>119.6</v>
      </c>
      <c r="G16" s="472">
        <v>118.9</v>
      </c>
    </row>
    <row r="17" spans="1:7">
      <c r="A17" s="40" t="s">
        <v>459</v>
      </c>
      <c r="B17" s="32">
        <v>548</v>
      </c>
      <c r="C17" s="145">
        <v>547.20000000000005</v>
      </c>
      <c r="D17" s="212">
        <v>546.79999999999995</v>
      </c>
      <c r="E17" s="226">
        <v>546.5</v>
      </c>
      <c r="F17" s="572">
        <v>545.70000000000005</v>
      </c>
      <c r="G17" s="472">
        <v>542.29999999999995</v>
      </c>
    </row>
    <row r="18" spans="1:7">
      <c r="A18" s="40" t="s">
        <v>460</v>
      </c>
      <c r="B18" s="32">
        <v>183.1</v>
      </c>
      <c r="C18" s="145">
        <v>183.4</v>
      </c>
      <c r="D18" s="212">
        <v>183.7</v>
      </c>
      <c r="E18" s="226">
        <v>183.9</v>
      </c>
      <c r="F18" s="572">
        <v>185.1</v>
      </c>
      <c r="G18" s="472">
        <v>185.9</v>
      </c>
    </row>
    <row r="19" spans="1:7">
      <c r="A19" s="40" t="s">
        <v>461</v>
      </c>
      <c r="B19" s="32">
        <v>408.2</v>
      </c>
      <c r="C19" s="145">
        <v>408.1</v>
      </c>
      <c r="D19" s="212">
        <v>408.1</v>
      </c>
      <c r="E19" s="226">
        <v>408.2</v>
      </c>
      <c r="F19" s="572">
        <v>407.2</v>
      </c>
      <c r="G19" s="472">
        <v>405.7</v>
      </c>
    </row>
    <row r="20" spans="1:7">
      <c r="A20" s="40" t="s">
        <v>462</v>
      </c>
      <c r="B20" s="32">
        <v>203.4</v>
      </c>
      <c r="C20" s="145">
        <v>203.3</v>
      </c>
      <c r="D20" s="212">
        <v>203.1</v>
      </c>
      <c r="E20" s="226">
        <v>203.1</v>
      </c>
      <c r="F20" s="572">
        <v>203.2</v>
      </c>
      <c r="G20" s="472">
        <v>202.7</v>
      </c>
    </row>
    <row r="21" spans="1:7">
      <c r="A21" s="40" t="s">
        <v>463</v>
      </c>
      <c r="B21" s="32">
        <v>1724.4</v>
      </c>
      <c r="C21" s="145">
        <v>1726.6</v>
      </c>
      <c r="D21" s="212">
        <v>1729.1</v>
      </c>
      <c r="E21" s="226">
        <v>1732.7</v>
      </c>
      <c r="F21" s="572">
        <v>1735.4</v>
      </c>
      <c r="G21" s="472">
        <v>1744.4</v>
      </c>
    </row>
    <row r="22" spans="1:7">
      <c r="A22" s="96" t="s">
        <v>464</v>
      </c>
      <c r="B22" s="95">
        <v>632.1</v>
      </c>
      <c r="C22" s="147">
        <v>632.4</v>
      </c>
      <c r="D22" s="213">
        <v>633.1</v>
      </c>
      <c r="E22" s="227">
        <v>633.79999999999995</v>
      </c>
      <c r="F22" s="573">
        <v>634.5</v>
      </c>
      <c r="G22" s="577">
        <v>635.79999999999995</v>
      </c>
    </row>
    <row r="23" spans="1:7">
      <c r="A23" s="40" t="s">
        <v>465</v>
      </c>
      <c r="B23" s="32">
        <v>118.4</v>
      </c>
      <c r="C23" s="145">
        <v>118.5</v>
      </c>
      <c r="D23" s="212">
        <v>118.7</v>
      </c>
      <c r="E23" s="226">
        <v>118.8</v>
      </c>
      <c r="F23" s="572">
        <v>118.9</v>
      </c>
      <c r="G23" s="472">
        <v>138.69999999999999</v>
      </c>
    </row>
    <row r="24" spans="1:7" ht="32.1" customHeight="1">
      <c r="A24" s="769" t="s">
        <v>467</v>
      </c>
      <c r="B24" s="769"/>
      <c r="C24" s="769"/>
      <c r="D24" s="769"/>
      <c r="E24" s="769"/>
      <c r="F24" s="769"/>
      <c r="G24" s="287"/>
    </row>
    <row r="25" spans="1:7">
      <c r="A25" s="37" t="s">
        <v>448</v>
      </c>
      <c r="B25" s="32">
        <v>156.6</v>
      </c>
      <c r="C25" s="146">
        <v>156.6</v>
      </c>
      <c r="D25" s="201">
        <v>156.80000000000001</v>
      </c>
      <c r="E25" s="203">
        <v>157</v>
      </c>
      <c r="F25" s="574">
        <v>156.80000000000001</v>
      </c>
      <c r="G25" s="472">
        <v>157.1</v>
      </c>
    </row>
    <row r="26" spans="1:7">
      <c r="A26" s="37" t="s">
        <v>449</v>
      </c>
      <c r="B26" s="32">
        <v>190.3</v>
      </c>
      <c r="C26" s="146">
        <v>190</v>
      </c>
      <c r="D26" s="201">
        <v>189.9</v>
      </c>
      <c r="E26" s="203">
        <v>189.8</v>
      </c>
      <c r="F26" s="574">
        <v>189.3</v>
      </c>
      <c r="G26" s="472">
        <v>188.3</v>
      </c>
    </row>
    <row r="27" spans="1:7">
      <c r="A27" s="37" t="s">
        <v>450</v>
      </c>
      <c r="B27" s="32">
        <v>242.7</v>
      </c>
      <c r="C27" s="146">
        <v>242.7</v>
      </c>
      <c r="D27" s="201">
        <v>242.9</v>
      </c>
      <c r="E27" s="203">
        <v>243.3</v>
      </c>
      <c r="F27" s="574">
        <v>242.8</v>
      </c>
      <c r="G27" s="472">
        <v>243.3</v>
      </c>
    </row>
    <row r="28" spans="1:7">
      <c r="A28" s="37" t="s">
        <v>466</v>
      </c>
      <c r="B28" s="32">
        <v>65.099999999999994</v>
      </c>
      <c r="C28" s="146">
        <v>65.099999999999994</v>
      </c>
      <c r="D28" s="201">
        <v>65.099999999999994</v>
      </c>
      <c r="E28" s="203">
        <v>65.099999999999994</v>
      </c>
      <c r="F28" s="574">
        <v>65</v>
      </c>
      <c r="G28" s="472">
        <v>64.8</v>
      </c>
    </row>
    <row r="29" spans="1:7">
      <c r="A29" s="37" t="s">
        <v>452</v>
      </c>
      <c r="B29" s="32">
        <v>159.6</v>
      </c>
      <c r="C29" s="146">
        <v>159.30000000000001</v>
      </c>
      <c r="D29" s="201">
        <v>159.1</v>
      </c>
      <c r="E29" s="203">
        <v>158.9</v>
      </c>
      <c r="F29" s="574">
        <v>158.30000000000001</v>
      </c>
      <c r="G29" s="472">
        <v>157.30000000000001</v>
      </c>
    </row>
    <row r="30" spans="1:7">
      <c r="A30" s="37" t="s">
        <v>453</v>
      </c>
      <c r="B30" s="32">
        <v>105.8</v>
      </c>
      <c r="C30" s="146">
        <v>105.7</v>
      </c>
      <c r="D30" s="201">
        <v>105.7</v>
      </c>
      <c r="E30" s="203">
        <v>105.6</v>
      </c>
      <c r="F30" s="574">
        <v>105.4</v>
      </c>
      <c r="G30" s="472">
        <v>105</v>
      </c>
    </row>
    <row r="31" spans="1:7">
      <c r="A31" s="37" t="s">
        <v>454</v>
      </c>
      <c r="B31" s="32">
        <v>405.4</v>
      </c>
      <c r="C31" s="146">
        <v>405.5</v>
      </c>
      <c r="D31" s="201">
        <v>405.8</v>
      </c>
      <c r="E31" s="203">
        <v>406.3</v>
      </c>
      <c r="F31" s="574">
        <v>406.6</v>
      </c>
      <c r="G31" s="472">
        <v>406.1</v>
      </c>
    </row>
    <row r="32" spans="1:7">
      <c r="A32" s="37" t="s">
        <v>455</v>
      </c>
      <c r="B32" s="32">
        <v>185.4</v>
      </c>
      <c r="C32" s="146">
        <v>185.2</v>
      </c>
      <c r="D32" s="201">
        <v>185.2</v>
      </c>
      <c r="E32" s="203">
        <v>185.1</v>
      </c>
      <c r="F32" s="574">
        <v>184.3</v>
      </c>
      <c r="G32" s="472">
        <v>183.7</v>
      </c>
    </row>
    <row r="33" spans="1:7">
      <c r="A33" s="37" t="s">
        <v>456</v>
      </c>
      <c r="B33" s="32">
        <v>387.6</v>
      </c>
      <c r="C33" s="146">
        <v>386.8</v>
      </c>
      <c r="D33" s="201">
        <v>386.1</v>
      </c>
      <c r="E33" s="203">
        <v>385.5</v>
      </c>
      <c r="F33" s="574">
        <v>384.7</v>
      </c>
      <c r="G33" s="472">
        <v>382</v>
      </c>
    </row>
    <row r="34" spans="1:7">
      <c r="A34" s="37" t="s">
        <v>457</v>
      </c>
      <c r="B34" s="32">
        <v>93.3</v>
      </c>
      <c r="C34" s="146">
        <v>93.4</v>
      </c>
      <c r="D34" s="201">
        <v>93.4</v>
      </c>
      <c r="E34" s="203">
        <v>93.4</v>
      </c>
      <c r="F34" s="574">
        <v>92.9</v>
      </c>
      <c r="G34" s="472">
        <v>92.8</v>
      </c>
    </row>
    <row r="35" spans="1:7">
      <c r="A35" s="37" t="s">
        <v>458</v>
      </c>
      <c r="B35" s="32">
        <v>63.7</v>
      </c>
      <c r="C35" s="146">
        <v>63.7</v>
      </c>
      <c r="D35" s="201">
        <v>63.7</v>
      </c>
      <c r="E35" s="203">
        <v>63.7</v>
      </c>
      <c r="F35" s="574">
        <v>63.5</v>
      </c>
      <c r="G35" s="472">
        <v>63.1</v>
      </c>
    </row>
    <row r="36" spans="1:7">
      <c r="A36" s="37" t="s">
        <v>459</v>
      </c>
      <c r="B36" s="32">
        <v>292.8</v>
      </c>
      <c r="C36" s="146">
        <v>292.3</v>
      </c>
      <c r="D36" s="201">
        <v>292.10000000000002</v>
      </c>
      <c r="E36" s="203">
        <v>292</v>
      </c>
      <c r="F36" s="574">
        <v>291.39999999999998</v>
      </c>
      <c r="G36" s="472">
        <v>289.5</v>
      </c>
    </row>
    <row r="37" spans="1:7">
      <c r="A37" s="37" t="s">
        <v>460</v>
      </c>
      <c r="B37" s="32">
        <v>96.7</v>
      </c>
      <c r="C37" s="146">
        <v>96.8</v>
      </c>
      <c r="D37" s="201">
        <v>96.9</v>
      </c>
      <c r="E37" s="203">
        <v>97.1</v>
      </c>
      <c r="F37" s="574">
        <v>97.5</v>
      </c>
      <c r="G37" s="472">
        <v>98</v>
      </c>
    </row>
    <row r="38" spans="1:7">
      <c r="A38" s="37" t="s">
        <v>461</v>
      </c>
      <c r="B38" s="32">
        <v>214.2</v>
      </c>
      <c r="C38" s="146">
        <v>214.1</v>
      </c>
      <c r="D38" s="201">
        <v>214.2</v>
      </c>
      <c r="E38" s="203">
        <v>214.2</v>
      </c>
      <c r="F38" s="574">
        <v>213.6</v>
      </c>
      <c r="G38" s="472">
        <v>212.8</v>
      </c>
    </row>
    <row r="39" spans="1:7">
      <c r="A39" s="37" t="s">
        <v>462</v>
      </c>
      <c r="B39" s="32">
        <v>108.9</v>
      </c>
      <c r="C39" s="146">
        <v>108.9</v>
      </c>
      <c r="D39" s="201">
        <v>108.8</v>
      </c>
      <c r="E39" s="203">
        <v>108.8</v>
      </c>
      <c r="F39" s="574">
        <v>108.8</v>
      </c>
      <c r="G39" s="472">
        <v>108.4</v>
      </c>
    </row>
    <row r="40" spans="1:7">
      <c r="A40" s="37" t="s">
        <v>463</v>
      </c>
      <c r="B40" s="32">
        <v>933.2</v>
      </c>
      <c r="C40" s="146">
        <v>934.3</v>
      </c>
      <c r="D40" s="201">
        <v>935.6</v>
      </c>
      <c r="E40" s="203">
        <v>937.7</v>
      </c>
      <c r="F40" s="574">
        <v>939.3</v>
      </c>
      <c r="G40" s="472">
        <v>943.6</v>
      </c>
    </row>
    <row r="41" spans="1:7">
      <c r="A41" s="94" t="s">
        <v>464</v>
      </c>
      <c r="B41" s="95">
        <v>337.4</v>
      </c>
      <c r="C41" s="148">
        <v>337.5</v>
      </c>
      <c r="D41" s="202">
        <v>337.8</v>
      </c>
      <c r="E41" s="204">
        <v>338.2</v>
      </c>
      <c r="F41" s="575">
        <v>338.5</v>
      </c>
      <c r="G41" s="577">
        <v>339.1</v>
      </c>
    </row>
    <row r="42" spans="1:7">
      <c r="A42" s="37" t="s">
        <v>465</v>
      </c>
      <c r="B42" s="32">
        <v>62.7</v>
      </c>
      <c r="C42" s="146">
        <v>62.7</v>
      </c>
      <c r="D42" s="201">
        <v>62.8</v>
      </c>
      <c r="E42" s="203">
        <v>62.9</v>
      </c>
      <c r="F42" s="574">
        <v>62.9</v>
      </c>
      <c r="G42" s="472">
        <v>72.8</v>
      </c>
    </row>
    <row r="43" spans="1:7" ht="32.1" customHeight="1">
      <c r="A43" s="769" t="s">
        <v>468</v>
      </c>
      <c r="B43" s="769"/>
      <c r="C43" s="769"/>
      <c r="D43" s="769"/>
      <c r="E43" s="769"/>
      <c r="F43" s="769"/>
      <c r="G43" s="287"/>
    </row>
    <row r="44" spans="1:7">
      <c r="A44" s="40" t="s">
        <v>448</v>
      </c>
      <c r="B44" s="166">
        <v>1.1000000000000001</v>
      </c>
      <c r="C44" s="151">
        <v>-0.2</v>
      </c>
      <c r="D44" s="201">
        <v>1</v>
      </c>
      <c r="E44" s="203">
        <v>1.7</v>
      </c>
      <c r="F44" s="574">
        <v>1.6</v>
      </c>
      <c r="G44" s="483">
        <v>1.8</v>
      </c>
    </row>
    <row r="45" spans="1:7">
      <c r="A45" s="40" t="s">
        <v>449</v>
      </c>
      <c r="B45" s="166">
        <v>-1.7</v>
      </c>
      <c r="C45" s="151">
        <v>-1.5</v>
      </c>
      <c r="D45" s="201">
        <v>-1.2</v>
      </c>
      <c r="E45" s="203">
        <v>-0.9</v>
      </c>
      <c r="F45" s="574">
        <v>-1.2</v>
      </c>
      <c r="G45" s="483">
        <v>-1.7</v>
      </c>
    </row>
    <row r="46" spans="1:7">
      <c r="A46" s="40" t="s">
        <v>450</v>
      </c>
      <c r="B46" s="166">
        <v>-0.5</v>
      </c>
      <c r="C46" s="151">
        <v>-1</v>
      </c>
      <c r="D46" s="201">
        <v>0.1</v>
      </c>
      <c r="E46" s="203">
        <v>0.4</v>
      </c>
      <c r="F46" s="574">
        <v>0.1</v>
      </c>
      <c r="G46" s="483">
        <v>0.1</v>
      </c>
    </row>
    <row r="47" spans="1:7">
      <c r="A47" s="40" t="s">
        <v>466</v>
      </c>
      <c r="B47" s="166">
        <v>-0.6</v>
      </c>
      <c r="C47" s="151">
        <v>-0.7</v>
      </c>
      <c r="D47" s="201">
        <v>0</v>
      </c>
      <c r="E47" s="203">
        <v>0.4</v>
      </c>
      <c r="F47" s="574">
        <v>0.1</v>
      </c>
      <c r="G47" s="483">
        <v>-0.5</v>
      </c>
    </row>
    <row r="48" spans="1:7">
      <c r="A48" s="40" t="s">
        <v>452</v>
      </c>
      <c r="B48" s="166">
        <v>-3.2</v>
      </c>
      <c r="C48" s="151">
        <v>-4</v>
      </c>
      <c r="D48" s="201">
        <v>-3.3</v>
      </c>
      <c r="E48" s="203">
        <v>-2.6</v>
      </c>
      <c r="F48" s="574">
        <v>-2.9</v>
      </c>
      <c r="G48" s="483">
        <v>-3.4</v>
      </c>
    </row>
    <row r="49" spans="1:7">
      <c r="A49" s="40" t="s">
        <v>453</v>
      </c>
      <c r="B49" s="166">
        <v>-1.3</v>
      </c>
      <c r="C49" s="151">
        <v>-2.1</v>
      </c>
      <c r="D49" s="201">
        <v>-1.4</v>
      </c>
      <c r="E49" s="203">
        <v>-0.8</v>
      </c>
      <c r="F49" s="574">
        <v>-1.1000000000000001</v>
      </c>
      <c r="G49" s="483">
        <v>-1.7</v>
      </c>
    </row>
    <row r="50" spans="1:7">
      <c r="A50" s="40" t="s">
        <v>454</v>
      </c>
      <c r="B50" s="166">
        <v>0.3</v>
      </c>
      <c r="C50" s="151">
        <v>-0.2</v>
      </c>
      <c r="D50" s="201">
        <v>0.5</v>
      </c>
      <c r="E50" s="203">
        <v>0.9</v>
      </c>
      <c r="F50" s="574">
        <v>0.6</v>
      </c>
      <c r="G50" s="483">
        <v>0.5</v>
      </c>
    </row>
    <row r="51" spans="1:7">
      <c r="A51" s="40" t="s">
        <v>455</v>
      </c>
      <c r="B51" s="166">
        <v>0.1</v>
      </c>
      <c r="C51" s="151">
        <v>-0.3</v>
      </c>
      <c r="D51" s="201">
        <v>0</v>
      </c>
      <c r="E51" s="203">
        <v>0.9</v>
      </c>
      <c r="F51" s="574">
        <v>0.4</v>
      </c>
      <c r="G51" s="483">
        <v>0.6</v>
      </c>
    </row>
    <row r="52" spans="1:7">
      <c r="A52" s="40" t="s">
        <v>456</v>
      </c>
      <c r="B52" s="166">
        <v>-6.5</v>
      </c>
      <c r="C52" s="151">
        <v>-6.1</v>
      </c>
      <c r="D52" s="201">
        <v>-5.4</v>
      </c>
      <c r="E52" s="203">
        <v>-5</v>
      </c>
      <c r="F52" s="574">
        <v>-5.5</v>
      </c>
      <c r="G52" s="483">
        <v>-6.3</v>
      </c>
    </row>
    <row r="53" spans="1:7">
      <c r="A53" s="40" t="s">
        <v>457</v>
      </c>
      <c r="B53" s="166">
        <v>0.8</v>
      </c>
      <c r="C53" s="151">
        <v>0.6</v>
      </c>
      <c r="D53" s="201">
        <v>1.2</v>
      </c>
      <c r="E53" s="203">
        <v>1.5</v>
      </c>
      <c r="F53" s="574">
        <v>1.4</v>
      </c>
      <c r="G53" s="483">
        <v>0.7</v>
      </c>
    </row>
    <row r="54" spans="1:7">
      <c r="A54" s="40" t="s">
        <v>458</v>
      </c>
      <c r="B54" s="166">
        <v>-1.8</v>
      </c>
      <c r="C54" s="151">
        <v>-0.9</v>
      </c>
      <c r="D54" s="201">
        <v>-0.3</v>
      </c>
      <c r="E54" s="203">
        <v>0</v>
      </c>
      <c r="F54" s="574">
        <v>-0.1</v>
      </c>
      <c r="G54" s="483">
        <v>-0.6</v>
      </c>
    </row>
    <row r="55" spans="1:7">
      <c r="A55" s="40" t="s">
        <v>459</v>
      </c>
      <c r="B55" s="166">
        <v>-0.2</v>
      </c>
      <c r="C55" s="151">
        <v>-0.1</v>
      </c>
      <c r="D55" s="201">
        <v>-0.1</v>
      </c>
      <c r="E55" s="203">
        <v>0.2</v>
      </c>
      <c r="F55" s="574">
        <v>0.2</v>
      </c>
      <c r="G55" s="483">
        <v>-0.3</v>
      </c>
    </row>
    <row r="56" spans="1:7">
      <c r="A56" s="40" t="s">
        <v>460</v>
      </c>
      <c r="B56" s="166">
        <v>3.1</v>
      </c>
      <c r="C56" s="151">
        <v>2.8</v>
      </c>
      <c r="D56" s="201">
        <v>2.6</v>
      </c>
      <c r="E56" s="203">
        <v>3.2</v>
      </c>
      <c r="F56" s="574">
        <v>3.3</v>
      </c>
      <c r="G56" s="483">
        <v>2.2000000000000002</v>
      </c>
    </row>
    <row r="57" spans="1:7">
      <c r="A57" s="40" t="s">
        <v>461</v>
      </c>
      <c r="B57" s="166">
        <v>-2.2000000000000002</v>
      </c>
      <c r="C57" s="151">
        <v>-2.2999999999999998</v>
      </c>
      <c r="D57" s="201">
        <v>-1.6</v>
      </c>
      <c r="E57" s="203">
        <v>-1.4</v>
      </c>
      <c r="F57" s="574">
        <v>-1.4</v>
      </c>
      <c r="G57" s="483">
        <v>-2.2000000000000002</v>
      </c>
    </row>
    <row r="58" spans="1:7">
      <c r="A58" s="40" t="s">
        <v>462</v>
      </c>
      <c r="B58" s="166">
        <v>-0.3</v>
      </c>
      <c r="C58" s="151">
        <v>0.7</v>
      </c>
      <c r="D58" s="201">
        <v>-0.1</v>
      </c>
      <c r="E58" s="203">
        <v>0</v>
      </c>
      <c r="F58" s="574">
        <v>0</v>
      </c>
      <c r="G58" s="483">
        <v>0.2</v>
      </c>
    </row>
    <row r="59" spans="1:7">
      <c r="A59" s="40" t="s">
        <v>463</v>
      </c>
      <c r="B59" s="166">
        <v>-0.2</v>
      </c>
      <c r="C59" s="151">
        <v>-0.1</v>
      </c>
      <c r="D59" s="201">
        <v>0.3</v>
      </c>
      <c r="E59" s="203">
        <v>1</v>
      </c>
      <c r="F59" s="574">
        <v>0.9</v>
      </c>
      <c r="G59" s="483">
        <v>0.8</v>
      </c>
    </row>
    <row r="60" spans="1:7">
      <c r="A60" s="96" t="s">
        <v>464</v>
      </c>
      <c r="B60" s="169">
        <v>-0.7</v>
      </c>
      <c r="C60" s="149">
        <v>-0.1</v>
      </c>
      <c r="D60" s="202">
        <v>0</v>
      </c>
      <c r="E60" s="204">
        <v>0.3</v>
      </c>
      <c r="F60" s="575">
        <v>0.1</v>
      </c>
      <c r="G60" s="480">
        <v>-0.7</v>
      </c>
    </row>
    <row r="61" spans="1:7">
      <c r="A61" s="40" t="s">
        <v>465</v>
      </c>
      <c r="B61" s="166">
        <v>0.4</v>
      </c>
      <c r="C61" s="151">
        <v>-1.1000000000000001</v>
      </c>
      <c r="D61" s="201">
        <v>-0.1</v>
      </c>
      <c r="E61" s="203">
        <v>0.4</v>
      </c>
      <c r="F61" s="574">
        <v>0.3</v>
      </c>
      <c r="G61" s="483">
        <v>0.1</v>
      </c>
    </row>
    <row r="62" spans="1:7" ht="32.1" customHeight="1">
      <c r="A62" s="766" t="s">
        <v>469</v>
      </c>
      <c r="B62" s="766"/>
      <c r="C62" s="766"/>
      <c r="D62" s="766"/>
      <c r="E62" s="766"/>
      <c r="F62" s="766"/>
      <c r="G62" s="287"/>
    </row>
    <row r="63" spans="1:7">
      <c r="A63" s="37" t="s">
        <v>448</v>
      </c>
      <c r="B63" s="32">
        <v>-0.9</v>
      </c>
      <c r="C63" s="150">
        <v>-0.6</v>
      </c>
      <c r="D63" s="201">
        <v>-0.2</v>
      </c>
      <c r="E63" s="203">
        <v>0.4</v>
      </c>
      <c r="F63" s="574">
        <v>0.1</v>
      </c>
      <c r="G63" s="576"/>
    </row>
    <row r="64" spans="1:7">
      <c r="A64" s="37" t="s">
        <v>449</v>
      </c>
      <c r="B64" s="32">
        <v>-2.7</v>
      </c>
      <c r="C64" s="150">
        <v>-4.0999999999999996</v>
      </c>
      <c r="D64" s="201">
        <v>-3.3</v>
      </c>
      <c r="E64" s="203">
        <v>-3.1</v>
      </c>
      <c r="F64" s="574">
        <v>-3.1</v>
      </c>
      <c r="G64" s="576"/>
    </row>
    <row r="65" spans="1:7">
      <c r="A65" s="37" t="s">
        <v>450</v>
      </c>
      <c r="B65" s="32">
        <v>2.4</v>
      </c>
      <c r="C65" s="150">
        <v>0.7</v>
      </c>
      <c r="D65" s="201">
        <v>1.7</v>
      </c>
      <c r="E65" s="203">
        <v>2.2999999999999998</v>
      </c>
      <c r="F65" s="574">
        <v>1.9</v>
      </c>
      <c r="G65" s="576"/>
    </row>
    <row r="66" spans="1:7">
      <c r="A66" s="37" t="s">
        <v>466</v>
      </c>
      <c r="B66" s="32">
        <v>-1.3</v>
      </c>
      <c r="C66" s="150">
        <v>-1.9</v>
      </c>
      <c r="D66" s="201">
        <v>-1.1000000000000001</v>
      </c>
      <c r="E66" s="203">
        <v>-1.5</v>
      </c>
      <c r="F66" s="574">
        <v>-1.5</v>
      </c>
      <c r="G66" s="576"/>
    </row>
    <row r="67" spans="1:7">
      <c r="A67" s="37" t="s">
        <v>452</v>
      </c>
      <c r="B67" s="32">
        <v>-4.3</v>
      </c>
      <c r="C67" s="150">
        <v>-4.0999999999999996</v>
      </c>
      <c r="D67" s="201">
        <v>-3.6</v>
      </c>
      <c r="E67" s="203">
        <v>-3.7</v>
      </c>
      <c r="F67" s="574">
        <v>-3.3</v>
      </c>
      <c r="G67" s="576"/>
    </row>
    <row r="68" spans="1:7">
      <c r="A68" s="37" t="s">
        <v>453</v>
      </c>
      <c r="B68" s="32">
        <v>-4.4000000000000004</v>
      </c>
      <c r="C68" s="150">
        <v>-2.6</v>
      </c>
      <c r="D68" s="201">
        <v>-2.6</v>
      </c>
      <c r="E68" s="203">
        <v>-2.5</v>
      </c>
      <c r="F68" s="574">
        <v>-2.9</v>
      </c>
      <c r="G68" s="576"/>
    </row>
    <row r="69" spans="1:7">
      <c r="A69" s="37" t="s">
        <v>454</v>
      </c>
      <c r="B69" s="32">
        <v>1.3</v>
      </c>
      <c r="C69" s="150">
        <v>1</v>
      </c>
      <c r="D69" s="201">
        <v>1.7</v>
      </c>
      <c r="E69" s="203">
        <v>2.1</v>
      </c>
      <c r="F69" s="574">
        <v>2</v>
      </c>
      <c r="G69" s="576"/>
    </row>
    <row r="70" spans="1:7">
      <c r="A70" s="37" t="s">
        <v>455</v>
      </c>
      <c r="B70" s="32">
        <v>-2.5</v>
      </c>
      <c r="C70" s="150">
        <v>-3</v>
      </c>
      <c r="D70" s="201">
        <v>-2.7</v>
      </c>
      <c r="E70" s="203">
        <v>-2.8</v>
      </c>
      <c r="F70" s="574">
        <v>-2.7</v>
      </c>
      <c r="G70" s="576"/>
    </row>
    <row r="71" spans="1:7">
      <c r="A71" s="37" t="s">
        <v>456</v>
      </c>
      <c r="B71" s="32">
        <v>-2.2000000000000002</v>
      </c>
      <c r="C71" s="150">
        <v>-2.8</v>
      </c>
      <c r="D71" s="201">
        <v>-2.4</v>
      </c>
      <c r="E71" s="203">
        <v>-2.2000000000000002</v>
      </c>
      <c r="F71" s="574">
        <v>-2</v>
      </c>
      <c r="G71" s="576"/>
    </row>
    <row r="72" spans="1:7">
      <c r="A72" s="37" t="s">
        <v>457</v>
      </c>
      <c r="B72" s="32">
        <v>-0.6</v>
      </c>
      <c r="C72" s="150">
        <v>-0.8</v>
      </c>
      <c r="D72" s="201">
        <v>0</v>
      </c>
      <c r="E72" s="203">
        <v>-0.1</v>
      </c>
      <c r="F72" s="574">
        <v>0.3</v>
      </c>
      <c r="G72" s="576"/>
    </row>
    <row r="73" spans="1:7">
      <c r="A73" s="37" t="s">
        <v>458</v>
      </c>
      <c r="B73" s="32">
        <v>-2.4</v>
      </c>
      <c r="C73" s="150">
        <v>-1.2</v>
      </c>
      <c r="D73" s="201">
        <v>-1.6</v>
      </c>
      <c r="E73" s="203">
        <v>-1.8</v>
      </c>
      <c r="F73" s="574">
        <v>-1.1000000000000001</v>
      </c>
      <c r="G73" s="576"/>
    </row>
    <row r="74" spans="1:7">
      <c r="A74" s="37" t="s">
        <v>459</v>
      </c>
      <c r="B74" s="32">
        <v>-4.7</v>
      </c>
      <c r="C74" s="150">
        <v>-6.2</v>
      </c>
      <c r="D74" s="201">
        <v>-4.3</v>
      </c>
      <c r="E74" s="203">
        <v>-3.9</v>
      </c>
      <c r="F74" s="574">
        <v>-3.4</v>
      </c>
      <c r="G74" s="576"/>
    </row>
    <row r="75" spans="1:7">
      <c r="A75" s="37" t="s">
        <v>460</v>
      </c>
      <c r="B75" s="32">
        <v>2.1</v>
      </c>
      <c r="C75" s="150">
        <v>2.9</v>
      </c>
      <c r="D75" s="201">
        <v>3.5</v>
      </c>
      <c r="E75" s="203">
        <v>2.8</v>
      </c>
      <c r="F75" s="574">
        <v>2.2999999999999998</v>
      </c>
      <c r="G75" s="576"/>
    </row>
    <row r="76" spans="1:7">
      <c r="A76" s="37" t="s">
        <v>461</v>
      </c>
      <c r="B76" s="32">
        <v>0.4</v>
      </c>
      <c r="C76" s="150">
        <v>1.7</v>
      </c>
      <c r="D76" s="201">
        <v>1.3</v>
      </c>
      <c r="E76" s="203">
        <v>1.4</v>
      </c>
      <c r="F76" s="574">
        <v>-0.3</v>
      </c>
      <c r="G76" s="576"/>
    </row>
    <row r="77" spans="1:7">
      <c r="A77" s="37" t="s">
        <v>462</v>
      </c>
      <c r="B77" s="32">
        <v>-3.4</v>
      </c>
      <c r="C77" s="150">
        <v>-3.2</v>
      </c>
      <c r="D77" s="201">
        <v>-2.9</v>
      </c>
      <c r="E77" s="203">
        <v>-2.4</v>
      </c>
      <c r="F77" s="574">
        <v>-2.1</v>
      </c>
      <c r="G77" s="576"/>
    </row>
    <row r="78" spans="1:7">
      <c r="A78" s="37" t="s">
        <v>463</v>
      </c>
      <c r="B78" s="32">
        <v>4.8</v>
      </c>
      <c r="C78" s="150">
        <v>5.2</v>
      </c>
      <c r="D78" s="201">
        <v>5.0999999999999996</v>
      </c>
      <c r="E78" s="203">
        <v>5.4</v>
      </c>
      <c r="F78" s="574">
        <v>5.2</v>
      </c>
      <c r="G78" s="576"/>
    </row>
    <row r="79" spans="1:7">
      <c r="A79" s="94" t="s">
        <v>464</v>
      </c>
      <c r="B79" s="95">
        <v>2.2000000000000002</v>
      </c>
      <c r="C79" s="148">
        <v>2.4</v>
      </c>
      <c r="D79" s="202">
        <v>3.3</v>
      </c>
      <c r="E79" s="204">
        <v>3.3</v>
      </c>
      <c r="F79" s="575">
        <v>3</v>
      </c>
      <c r="G79" s="576"/>
    </row>
    <row r="80" spans="1:7">
      <c r="A80" s="37" t="s">
        <v>465</v>
      </c>
      <c r="B80" s="32">
        <v>0.7</v>
      </c>
      <c r="C80" s="150">
        <v>5.4</v>
      </c>
      <c r="D80" s="201">
        <v>5.0999999999999996</v>
      </c>
      <c r="E80" s="203">
        <v>4.5999999999999996</v>
      </c>
      <c r="F80" s="574">
        <v>4.4000000000000004</v>
      </c>
      <c r="G80" s="576"/>
    </row>
    <row r="81" spans="1:6">
      <c r="A81" s="37"/>
      <c r="B81" s="37"/>
      <c r="C81" s="37"/>
      <c r="D81" s="37"/>
      <c r="E81" s="37"/>
      <c r="F81" s="244"/>
    </row>
    <row r="82" spans="1:6">
      <c r="A82" s="37"/>
      <c r="B82" s="37"/>
      <c r="C82" s="37"/>
      <c r="D82" s="37"/>
      <c r="E82" s="37"/>
      <c r="F82" s="244"/>
    </row>
    <row r="83" spans="1:6">
      <c r="A83" s="37"/>
      <c r="B83" s="37"/>
      <c r="C83" s="37"/>
      <c r="D83" s="37"/>
      <c r="E83" s="37"/>
      <c r="F83" s="244"/>
    </row>
    <row r="84" spans="1:6">
      <c r="A84" s="37"/>
      <c r="B84" s="37"/>
      <c r="C84" s="37"/>
      <c r="D84" s="37"/>
      <c r="E84" s="37"/>
      <c r="F84" s="244"/>
    </row>
    <row r="85" spans="1:6">
      <c r="A85" s="37"/>
      <c r="B85" s="37"/>
      <c r="C85" s="37"/>
      <c r="D85" s="37"/>
      <c r="E85" s="37"/>
      <c r="F85" s="244"/>
    </row>
    <row r="86" spans="1:6">
      <c r="A86" s="37"/>
      <c r="B86" s="37"/>
      <c r="C86" s="37"/>
      <c r="D86" s="37"/>
      <c r="E86" s="37"/>
      <c r="F86" s="244"/>
    </row>
    <row r="87" spans="1:6">
      <c r="A87" s="37"/>
      <c r="B87" s="37"/>
      <c r="C87" s="37"/>
      <c r="D87" s="37"/>
      <c r="E87" s="37"/>
      <c r="F87" s="244"/>
    </row>
    <row r="88" spans="1:6">
      <c r="A88" s="37"/>
      <c r="B88" s="37"/>
      <c r="C88" s="37"/>
      <c r="D88" s="37"/>
      <c r="E88" s="37"/>
      <c r="F88" s="244"/>
    </row>
    <row r="89" spans="1:6">
      <c r="A89" s="37"/>
      <c r="B89" s="37"/>
      <c r="C89" s="37"/>
      <c r="D89" s="37"/>
      <c r="E89" s="37"/>
      <c r="F89" s="244"/>
    </row>
    <row r="90" spans="1:6">
      <c r="A90" s="37"/>
      <c r="B90" s="37"/>
      <c r="C90" s="37"/>
      <c r="D90" s="37"/>
      <c r="E90" s="37"/>
      <c r="F90" s="244"/>
    </row>
    <row r="91" spans="1:6">
      <c r="A91" s="37"/>
      <c r="B91" s="37"/>
      <c r="C91" s="37"/>
      <c r="D91" s="37"/>
      <c r="E91" s="37"/>
      <c r="F91" s="244"/>
    </row>
    <row r="92" spans="1:6">
      <c r="A92" s="37"/>
      <c r="B92" s="37"/>
      <c r="C92" s="37"/>
      <c r="D92" s="37"/>
      <c r="E92" s="37"/>
      <c r="F92" s="244"/>
    </row>
    <row r="93" spans="1:6">
      <c r="A93" s="37"/>
      <c r="B93" s="37"/>
      <c r="C93" s="37"/>
      <c r="D93" s="37"/>
      <c r="E93" s="37"/>
      <c r="F93" s="244"/>
    </row>
    <row r="94" spans="1:6">
      <c r="A94" s="37"/>
      <c r="B94" s="37"/>
      <c r="C94" s="37"/>
      <c r="D94" s="37"/>
      <c r="E94" s="37"/>
      <c r="F94" s="244"/>
    </row>
    <row r="95" spans="1:6">
      <c r="A95" s="37"/>
      <c r="B95" s="37"/>
      <c r="C95" s="37"/>
      <c r="D95" s="37"/>
      <c r="E95" s="37"/>
      <c r="F95" s="244"/>
    </row>
    <row r="96" spans="1:6">
      <c r="A96" s="37"/>
      <c r="B96" s="37"/>
      <c r="C96" s="37"/>
      <c r="D96" s="37"/>
      <c r="E96" s="37"/>
      <c r="F96" s="244"/>
    </row>
    <row r="97" spans="1:6">
      <c r="A97" s="37"/>
      <c r="B97" s="37"/>
      <c r="C97" s="37"/>
      <c r="D97" s="37"/>
      <c r="E97" s="37"/>
      <c r="F97" s="244"/>
    </row>
    <row r="98" spans="1:6">
      <c r="A98" s="37"/>
      <c r="B98" s="37"/>
      <c r="C98" s="37"/>
      <c r="D98" s="37"/>
      <c r="E98" s="37"/>
      <c r="F98" s="244"/>
    </row>
    <row r="99" spans="1:6">
      <c r="A99" s="37"/>
      <c r="B99" s="37"/>
      <c r="C99" s="37"/>
      <c r="D99" s="37"/>
      <c r="E99" s="37"/>
      <c r="F99" s="244"/>
    </row>
    <row r="100" spans="1:6">
      <c r="A100" s="37"/>
      <c r="B100" s="37"/>
      <c r="C100" s="37"/>
      <c r="D100" s="37"/>
      <c r="E100" s="37"/>
      <c r="F100" s="244"/>
    </row>
    <row r="101" spans="1:6">
      <c r="A101" s="37"/>
      <c r="B101" s="37"/>
      <c r="C101" s="37"/>
      <c r="D101" s="37"/>
      <c r="E101" s="37"/>
      <c r="F101" s="244"/>
    </row>
    <row r="102" spans="1:6">
      <c r="A102" s="37"/>
      <c r="B102" s="37"/>
      <c r="C102" s="37"/>
      <c r="D102" s="37"/>
      <c r="E102" s="37"/>
      <c r="F102" s="244"/>
    </row>
    <row r="103" spans="1:6">
      <c r="A103" s="37"/>
      <c r="B103" s="37"/>
      <c r="C103" s="37"/>
      <c r="D103" s="37"/>
      <c r="E103" s="37"/>
      <c r="F103" s="244"/>
    </row>
    <row r="104" spans="1:6">
      <c r="A104" s="37"/>
      <c r="B104" s="37"/>
      <c r="C104" s="37"/>
      <c r="D104" s="37"/>
      <c r="E104" s="37"/>
      <c r="F104" s="244"/>
    </row>
    <row r="105" spans="1:6">
      <c r="A105" s="37"/>
      <c r="B105" s="37"/>
      <c r="C105" s="37"/>
      <c r="D105" s="37"/>
      <c r="E105" s="37"/>
      <c r="F105" s="244"/>
    </row>
    <row r="106" spans="1:6">
      <c r="A106" s="37"/>
      <c r="B106" s="37"/>
      <c r="C106" s="37"/>
      <c r="D106" s="37"/>
      <c r="E106" s="37"/>
      <c r="F106" s="244"/>
    </row>
  </sheetData>
  <mergeCells count="8">
    <mergeCell ref="A1:G1"/>
    <mergeCell ref="A2:G2"/>
    <mergeCell ref="A5:G5"/>
    <mergeCell ref="A62:F62"/>
    <mergeCell ref="A3:A4"/>
    <mergeCell ref="C3:F3"/>
    <mergeCell ref="A24:F24"/>
    <mergeCell ref="A43:F43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horizontalDpi="4294967295" verticalDpi="4294967295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L308"/>
  <sheetViews>
    <sheetView zoomScale="90" zoomScaleNormal="90" workbookViewId="0">
      <pane ySplit="4" topLeftCell="A5" activePane="bottomLeft" state="frozen"/>
      <selection activeCell="K62" sqref="K62"/>
      <selection pane="bottomLeft" sqref="A1:G1"/>
    </sheetView>
  </sheetViews>
  <sheetFormatPr defaultRowHeight="15"/>
  <cols>
    <col min="1" max="1" width="25.7109375" style="93" customWidth="1"/>
    <col min="2" max="3" width="10.7109375" style="93" customWidth="1"/>
    <col min="4" max="6" width="9.140625" style="93"/>
    <col min="7" max="7" width="9.42578125" style="93" bestFit="1" customWidth="1"/>
    <col min="8" max="16384" width="9.140625" style="93"/>
  </cols>
  <sheetData>
    <row r="1" spans="1:12" ht="32.1" customHeight="1">
      <c r="A1" s="771" t="s">
        <v>794</v>
      </c>
      <c r="B1" s="771"/>
      <c r="C1" s="771"/>
      <c r="D1" s="771"/>
      <c r="E1" s="771"/>
      <c r="F1" s="771"/>
      <c r="G1" s="771"/>
    </row>
    <row r="2" spans="1:12" ht="32.1" customHeight="1">
      <c r="A2" s="739" t="s">
        <v>498</v>
      </c>
      <c r="B2" s="739"/>
      <c r="C2" s="739"/>
      <c r="D2" s="739"/>
      <c r="E2" s="739"/>
      <c r="F2" s="739"/>
      <c r="G2" s="539"/>
      <c r="H2" s="479"/>
      <c r="I2" s="479"/>
      <c r="J2" s="479"/>
      <c r="K2" s="479"/>
      <c r="L2" s="479"/>
    </row>
    <row r="3" spans="1:12" ht="15" customHeight="1">
      <c r="A3" s="641" t="s">
        <v>8</v>
      </c>
      <c r="B3" s="540">
        <v>2014</v>
      </c>
      <c r="C3" s="767">
        <v>2015</v>
      </c>
      <c r="D3" s="768"/>
      <c r="E3" s="768"/>
      <c r="F3" s="768"/>
      <c r="G3" s="534">
        <v>2016</v>
      </c>
    </row>
    <row r="4" spans="1:12" ht="15" customHeight="1" thickBot="1">
      <c r="A4" s="677"/>
      <c r="B4" s="536" t="s">
        <v>47</v>
      </c>
      <c r="C4" s="536" t="s">
        <v>127</v>
      </c>
      <c r="D4" s="536" t="s">
        <v>128</v>
      </c>
      <c r="E4" s="536" t="s">
        <v>129</v>
      </c>
      <c r="F4" s="541" t="s">
        <v>47</v>
      </c>
      <c r="G4" s="541" t="s">
        <v>127</v>
      </c>
    </row>
    <row r="5" spans="1:12" ht="32.1" customHeight="1" thickTop="1">
      <c r="A5" s="770" t="s">
        <v>470</v>
      </c>
      <c r="B5" s="770"/>
      <c r="C5" s="770"/>
      <c r="D5" s="770"/>
      <c r="E5" s="770"/>
      <c r="F5" s="770"/>
      <c r="G5" s="770"/>
    </row>
    <row r="6" spans="1:12">
      <c r="A6" s="287" t="s">
        <v>448</v>
      </c>
      <c r="B6" s="201">
        <v>33</v>
      </c>
      <c r="C6" s="288">
        <v>32.6</v>
      </c>
      <c r="D6" s="192">
        <v>32.6</v>
      </c>
      <c r="E6" s="336">
        <v>32.700000000000003</v>
      </c>
      <c r="F6" s="336">
        <v>32.799999999999997</v>
      </c>
      <c r="G6" s="483">
        <v>33.5</v>
      </c>
    </row>
    <row r="7" spans="1:12">
      <c r="A7" s="287" t="s">
        <v>449</v>
      </c>
      <c r="B7" s="201">
        <v>56.2</v>
      </c>
      <c r="C7" s="288">
        <v>56.1</v>
      </c>
      <c r="D7" s="192">
        <v>56.1</v>
      </c>
      <c r="E7" s="336">
        <v>56.1</v>
      </c>
      <c r="F7" s="336">
        <v>56.6</v>
      </c>
      <c r="G7" s="483">
        <v>56.6</v>
      </c>
    </row>
    <row r="8" spans="1:12">
      <c r="A8" s="287" t="s">
        <v>450</v>
      </c>
      <c r="B8" s="201">
        <v>80.400000000000006</v>
      </c>
      <c r="C8" s="288">
        <v>80.099999999999994</v>
      </c>
      <c r="D8" s="192">
        <v>80.400000000000006</v>
      </c>
      <c r="E8" s="336">
        <v>80.3</v>
      </c>
      <c r="F8" s="336">
        <v>80.8</v>
      </c>
      <c r="G8" s="483">
        <v>83.7</v>
      </c>
    </row>
    <row r="9" spans="1:12">
      <c r="A9" s="287" t="s">
        <v>451</v>
      </c>
      <c r="B9" s="201">
        <v>21.9</v>
      </c>
      <c r="C9" s="288">
        <v>22.9</v>
      </c>
      <c r="D9" s="192">
        <v>22.7</v>
      </c>
      <c r="E9" s="336">
        <v>22.7</v>
      </c>
      <c r="F9" s="336">
        <v>22.8</v>
      </c>
      <c r="G9" s="483">
        <v>22.1</v>
      </c>
    </row>
    <row r="10" spans="1:12">
      <c r="A10" s="287" t="s">
        <v>452</v>
      </c>
      <c r="B10" s="201">
        <v>143.9</v>
      </c>
      <c r="C10" s="288">
        <v>138.5</v>
      </c>
      <c r="D10" s="192">
        <v>136</v>
      </c>
      <c r="E10" s="336">
        <v>133.6</v>
      </c>
      <c r="F10" s="336">
        <v>129.6</v>
      </c>
      <c r="G10" s="483">
        <v>125.4</v>
      </c>
    </row>
    <row r="11" spans="1:12">
      <c r="A11" s="287" t="s">
        <v>453</v>
      </c>
      <c r="B11" s="201">
        <v>35</v>
      </c>
      <c r="C11" s="288">
        <v>34</v>
      </c>
      <c r="D11" s="192">
        <v>34</v>
      </c>
      <c r="E11" s="336">
        <v>34.1</v>
      </c>
      <c r="F11" s="336">
        <v>34.200000000000003</v>
      </c>
      <c r="G11" s="483">
        <v>34.5</v>
      </c>
    </row>
    <row r="12" spans="1:12">
      <c r="A12" s="287" t="s">
        <v>454</v>
      </c>
      <c r="B12" s="201">
        <v>198.9</v>
      </c>
      <c r="C12" s="288">
        <v>202.4</v>
      </c>
      <c r="D12" s="192">
        <v>201.6</v>
      </c>
      <c r="E12" s="336">
        <v>201.2</v>
      </c>
      <c r="F12" s="336">
        <v>202.6</v>
      </c>
      <c r="G12" s="483">
        <v>207.1</v>
      </c>
    </row>
    <row r="13" spans="1:12">
      <c r="A13" s="287" t="s">
        <v>455</v>
      </c>
      <c r="B13" s="201">
        <v>63.5</v>
      </c>
      <c r="C13" s="288">
        <v>61.6</v>
      </c>
      <c r="D13" s="192">
        <v>61.8</v>
      </c>
      <c r="E13" s="336">
        <v>61.8</v>
      </c>
      <c r="F13" s="336">
        <v>62.2</v>
      </c>
      <c r="G13" s="483">
        <v>62.8</v>
      </c>
    </row>
    <row r="14" spans="1:12">
      <c r="A14" s="287" t="s">
        <v>456</v>
      </c>
      <c r="B14" s="201">
        <v>112.8</v>
      </c>
      <c r="C14" s="288">
        <v>114.2</v>
      </c>
      <c r="D14" s="192">
        <v>114.4</v>
      </c>
      <c r="E14" s="336">
        <v>116.8</v>
      </c>
      <c r="F14" s="336">
        <v>116.8</v>
      </c>
      <c r="G14" s="483">
        <v>119.9</v>
      </c>
    </row>
    <row r="15" spans="1:12">
      <c r="A15" s="287" t="s">
        <v>457</v>
      </c>
      <c r="B15" s="201">
        <v>27.6</v>
      </c>
      <c r="C15" s="288">
        <v>28</v>
      </c>
      <c r="D15" s="192">
        <v>28.1</v>
      </c>
      <c r="E15" s="359">
        <v>28</v>
      </c>
      <c r="F15" s="336">
        <v>27.8</v>
      </c>
      <c r="G15" s="483">
        <v>27.8</v>
      </c>
    </row>
    <row r="16" spans="1:12">
      <c r="A16" s="287" t="s">
        <v>458</v>
      </c>
      <c r="B16" s="201">
        <v>20.9</v>
      </c>
      <c r="C16" s="288">
        <v>21.1</v>
      </c>
      <c r="D16" s="192">
        <v>21.1</v>
      </c>
      <c r="E16" s="336">
        <v>21.1</v>
      </c>
      <c r="F16" s="336">
        <v>21.3</v>
      </c>
      <c r="G16" s="483">
        <v>21.2</v>
      </c>
    </row>
    <row r="17" spans="1:7">
      <c r="A17" s="287" t="s">
        <v>459</v>
      </c>
      <c r="B17" s="201">
        <v>140.30000000000001</v>
      </c>
      <c r="C17" s="288">
        <v>143.19999999999999</v>
      </c>
      <c r="D17" s="192">
        <v>142.30000000000001</v>
      </c>
      <c r="E17" s="336">
        <v>143.80000000000001</v>
      </c>
      <c r="F17" s="336">
        <v>144.1</v>
      </c>
      <c r="G17" s="483">
        <v>148.1</v>
      </c>
    </row>
    <row r="18" spans="1:7">
      <c r="A18" s="287" t="s">
        <v>460</v>
      </c>
      <c r="B18" s="201">
        <v>43.2</v>
      </c>
      <c r="C18" s="288">
        <v>42.4</v>
      </c>
      <c r="D18" s="192">
        <v>41.6</v>
      </c>
      <c r="E18" s="336">
        <v>41.6</v>
      </c>
      <c r="F18" s="336">
        <v>41.9</v>
      </c>
      <c r="G18" s="483">
        <v>41.2</v>
      </c>
    </row>
    <row r="19" spans="1:7">
      <c r="A19" s="287" t="s">
        <v>461</v>
      </c>
      <c r="B19" s="201">
        <v>42.8</v>
      </c>
      <c r="C19" s="288">
        <v>42.5</v>
      </c>
      <c r="D19" s="192">
        <v>42.4</v>
      </c>
      <c r="E19" s="336">
        <v>42.3</v>
      </c>
      <c r="F19" s="336">
        <v>42.5</v>
      </c>
      <c r="G19" s="483">
        <v>43.5</v>
      </c>
    </row>
    <row r="20" spans="1:7">
      <c r="A20" s="287" t="s">
        <v>462</v>
      </c>
      <c r="B20" s="201">
        <v>38.299999999999997</v>
      </c>
      <c r="C20" s="288">
        <v>38.4</v>
      </c>
      <c r="D20" s="192">
        <v>38.4</v>
      </c>
      <c r="E20" s="336">
        <v>38.299999999999997</v>
      </c>
      <c r="F20" s="336">
        <v>38.6</v>
      </c>
      <c r="G20" s="483">
        <v>39.6</v>
      </c>
    </row>
    <row r="21" spans="1:7">
      <c r="A21" s="287" t="s">
        <v>463</v>
      </c>
      <c r="B21" s="201">
        <v>963.5</v>
      </c>
      <c r="C21" s="288">
        <v>962.3</v>
      </c>
      <c r="D21" s="192">
        <v>963</v>
      </c>
      <c r="E21" s="336">
        <v>957.7</v>
      </c>
      <c r="F21" s="336">
        <v>968.7</v>
      </c>
      <c r="G21" s="483">
        <v>985.8</v>
      </c>
    </row>
    <row r="22" spans="1:7">
      <c r="A22" s="94" t="s">
        <v>464</v>
      </c>
      <c r="B22" s="544">
        <v>170</v>
      </c>
      <c r="C22" s="545">
        <v>168.1</v>
      </c>
      <c r="D22" s="546">
        <v>167.9</v>
      </c>
      <c r="E22" s="546">
        <v>166.8</v>
      </c>
      <c r="F22" s="547">
        <v>167.7</v>
      </c>
      <c r="G22" s="548">
        <v>177.2</v>
      </c>
    </row>
    <row r="23" spans="1:7">
      <c r="A23" s="287" t="s">
        <v>465</v>
      </c>
      <c r="B23" s="201">
        <v>20.5</v>
      </c>
      <c r="C23" s="288">
        <v>20.6</v>
      </c>
      <c r="D23" s="192">
        <v>20.399999999999999</v>
      </c>
      <c r="E23" s="336">
        <v>20.399999999999999</v>
      </c>
      <c r="F23" s="336">
        <v>20.5</v>
      </c>
      <c r="G23" s="483">
        <v>20.6</v>
      </c>
    </row>
    <row r="24" spans="1:7" ht="32.1" customHeight="1">
      <c r="A24" s="769" t="s">
        <v>471</v>
      </c>
      <c r="B24" s="769"/>
      <c r="C24" s="769"/>
      <c r="D24" s="769"/>
      <c r="E24" s="769"/>
      <c r="F24" s="769"/>
      <c r="G24" s="769"/>
    </row>
    <row r="25" spans="1:7">
      <c r="A25" s="98" t="s">
        <v>448</v>
      </c>
      <c r="B25" s="201">
        <v>11.4</v>
      </c>
      <c r="C25" s="288">
        <v>10.9</v>
      </c>
      <c r="D25" s="263">
        <v>10.9</v>
      </c>
      <c r="E25" s="367">
        <v>10.9</v>
      </c>
      <c r="F25" s="367">
        <v>10.9</v>
      </c>
      <c r="G25" s="472">
        <v>11.5</v>
      </c>
    </row>
    <row r="26" spans="1:7">
      <c r="A26" s="98" t="s">
        <v>449</v>
      </c>
      <c r="B26" s="201">
        <v>27.9</v>
      </c>
      <c r="C26" s="288">
        <v>28.4</v>
      </c>
      <c r="D26" s="263">
        <v>28.6</v>
      </c>
      <c r="E26" s="367">
        <v>28.5</v>
      </c>
      <c r="F26" s="367">
        <v>28.7</v>
      </c>
      <c r="G26" s="472">
        <v>28.9</v>
      </c>
    </row>
    <row r="27" spans="1:7">
      <c r="A27" s="98" t="s">
        <v>450</v>
      </c>
      <c r="B27" s="201">
        <v>28.1</v>
      </c>
      <c r="C27" s="288">
        <v>27.8</v>
      </c>
      <c r="D27" s="263">
        <v>27.8</v>
      </c>
      <c r="E27" s="367">
        <v>27.7</v>
      </c>
      <c r="F27" s="367">
        <v>27.4</v>
      </c>
      <c r="G27" s="472">
        <v>27.4</v>
      </c>
    </row>
    <row r="28" spans="1:7">
      <c r="A28" s="98" t="s">
        <v>451</v>
      </c>
      <c r="B28" s="201">
        <v>12.5</v>
      </c>
      <c r="C28" s="288">
        <v>13.1</v>
      </c>
      <c r="D28" s="263">
        <v>12.9</v>
      </c>
      <c r="E28" s="367">
        <v>12.9</v>
      </c>
      <c r="F28" s="367">
        <v>12.9</v>
      </c>
      <c r="G28" s="472">
        <v>12.2</v>
      </c>
    </row>
    <row r="29" spans="1:7">
      <c r="A29" s="98" t="s">
        <v>452</v>
      </c>
      <c r="B29" s="201">
        <v>90</v>
      </c>
      <c r="C29" s="288">
        <v>84</v>
      </c>
      <c r="D29" s="263">
        <v>81.400000000000006</v>
      </c>
      <c r="E29" s="367">
        <v>78.599999999999994</v>
      </c>
      <c r="F29" s="367">
        <v>74</v>
      </c>
      <c r="G29" s="472">
        <v>68.900000000000006</v>
      </c>
    </row>
    <row r="30" spans="1:7">
      <c r="A30" s="98" t="s">
        <v>453</v>
      </c>
      <c r="B30" s="201">
        <v>12</v>
      </c>
      <c r="C30" s="288">
        <v>12.2</v>
      </c>
      <c r="D30" s="263">
        <v>12.1</v>
      </c>
      <c r="E30" s="367">
        <v>12.3</v>
      </c>
      <c r="F30" s="367">
        <v>12.4</v>
      </c>
      <c r="G30" s="472">
        <v>11.6</v>
      </c>
    </row>
    <row r="31" spans="1:7">
      <c r="A31" s="98" t="s">
        <v>454</v>
      </c>
      <c r="B31" s="201">
        <v>53.5</v>
      </c>
      <c r="C31" s="288">
        <v>53.5</v>
      </c>
      <c r="D31" s="263">
        <v>53.2</v>
      </c>
      <c r="E31" s="367">
        <v>53</v>
      </c>
      <c r="F31" s="367">
        <v>53.9</v>
      </c>
      <c r="G31" s="472">
        <v>52.6</v>
      </c>
    </row>
    <row r="32" spans="1:7">
      <c r="A32" s="98" t="s">
        <v>455</v>
      </c>
      <c r="B32" s="201">
        <v>24.5</v>
      </c>
      <c r="C32" s="288">
        <v>25.3</v>
      </c>
      <c r="D32" s="263">
        <v>25.3</v>
      </c>
      <c r="E32" s="367">
        <v>25.3</v>
      </c>
      <c r="F32" s="367">
        <v>25.3</v>
      </c>
      <c r="G32" s="472">
        <v>25.3</v>
      </c>
    </row>
    <row r="33" spans="1:7">
      <c r="A33" s="98" t="s">
        <v>456</v>
      </c>
      <c r="B33" s="201">
        <v>42.6</v>
      </c>
      <c r="C33" s="288">
        <v>42.8</v>
      </c>
      <c r="D33" s="263">
        <v>42.7</v>
      </c>
      <c r="E33" s="367">
        <v>42.6</v>
      </c>
      <c r="F33" s="367">
        <v>42.6</v>
      </c>
      <c r="G33" s="472">
        <v>43.2</v>
      </c>
    </row>
    <row r="34" spans="1:7">
      <c r="A34" s="98" t="s">
        <v>457</v>
      </c>
      <c r="B34" s="201">
        <v>11</v>
      </c>
      <c r="C34" s="288">
        <v>11</v>
      </c>
      <c r="D34" s="263">
        <v>10.9</v>
      </c>
      <c r="E34" s="367">
        <v>10.9</v>
      </c>
      <c r="F34" s="367">
        <v>10.7</v>
      </c>
      <c r="G34" s="472">
        <v>10.7</v>
      </c>
    </row>
    <row r="35" spans="1:7">
      <c r="A35" s="98" t="s">
        <v>458</v>
      </c>
      <c r="B35" s="201">
        <v>8.3000000000000007</v>
      </c>
      <c r="C35" s="288">
        <v>8.5</v>
      </c>
      <c r="D35" s="263">
        <v>8.4</v>
      </c>
      <c r="E35" s="367">
        <v>8.4</v>
      </c>
      <c r="F35" s="367">
        <v>8.5</v>
      </c>
      <c r="G35" s="472">
        <v>8.8000000000000007</v>
      </c>
    </row>
    <row r="36" spans="1:7">
      <c r="A36" s="98" t="s">
        <v>459</v>
      </c>
      <c r="B36" s="201">
        <v>47.6</v>
      </c>
      <c r="C36" s="288">
        <v>48</v>
      </c>
      <c r="D36" s="263">
        <v>48.2</v>
      </c>
      <c r="E36" s="367">
        <v>48.4</v>
      </c>
      <c r="F36" s="367">
        <v>48.6</v>
      </c>
      <c r="G36" s="472">
        <v>49.5</v>
      </c>
    </row>
    <row r="37" spans="1:7">
      <c r="A37" s="98" t="s">
        <v>460</v>
      </c>
      <c r="B37" s="201">
        <v>15.6</v>
      </c>
      <c r="C37" s="288">
        <v>15.2</v>
      </c>
      <c r="D37" s="263">
        <v>15.1</v>
      </c>
      <c r="E37" s="367">
        <v>15.1</v>
      </c>
      <c r="F37" s="367">
        <v>15.2</v>
      </c>
      <c r="G37" s="472">
        <v>15.2</v>
      </c>
    </row>
    <row r="38" spans="1:7">
      <c r="A38" s="98" t="s">
        <v>461</v>
      </c>
      <c r="B38" s="201">
        <v>12.7</v>
      </c>
      <c r="C38" s="288">
        <v>13.1</v>
      </c>
      <c r="D38" s="263">
        <v>13</v>
      </c>
      <c r="E38" s="367">
        <v>12.9</v>
      </c>
      <c r="F38" s="367">
        <v>12.9</v>
      </c>
      <c r="G38" s="472">
        <v>13.6</v>
      </c>
    </row>
    <row r="39" spans="1:7">
      <c r="A39" s="98" t="s">
        <v>462</v>
      </c>
      <c r="B39" s="201">
        <v>14.1</v>
      </c>
      <c r="C39" s="288">
        <v>14.1</v>
      </c>
      <c r="D39" s="263">
        <v>14.2</v>
      </c>
      <c r="E39" s="367">
        <v>14.1</v>
      </c>
      <c r="F39" s="367">
        <v>14.1</v>
      </c>
      <c r="G39" s="472">
        <v>14</v>
      </c>
    </row>
    <row r="40" spans="1:7">
      <c r="A40" s="98" t="s">
        <v>463</v>
      </c>
      <c r="B40" s="201">
        <v>172.3</v>
      </c>
      <c r="C40" s="288">
        <v>170.6</v>
      </c>
      <c r="D40" s="263">
        <v>170.1</v>
      </c>
      <c r="E40" s="367">
        <v>170.2</v>
      </c>
      <c r="F40" s="367">
        <v>170.5</v>
      </c>
      <c r="G40" s="472">
        <v>169.7</v>
      </c>
    </row>
    <row r="41" spans="1:7">
      <c r="A41" s="99" t="s">
        <v>464</v>
      </c>
      <c r="B41" s="202">
        <v>39.1</v>
      </c>
      <c r="C41" s="294">
        <v>39.200000000000003</v>
      </c>
      <c r="D41" s="214">
        <v>38.6</v>
      </c>
      <c r="E41" s="214">
        <v>38.6</v>
      </c>
      <c r="F41" s="482">
        <v>38.799999999999997</v>
      </c>
      <c r="G41" s="580">
        <v>39.700000000000003</v>
      </c>
    </row>
    <row r="42" spans="1:7">
      <c r="A42" s="98" t="s">
        <v>465</v>
      </c>
      <c r="B42" s="201">
        <v>6.1</v>
      </c>
      <c r="C42" s="288">
        <v>6.8</v>
      </c>
      <c r="D42" s="263">
        <v>6.7</v>
      </c>
      <c r="E42" s="367">
        <v>6.7</v>
      </c>
      <c r="F42" s="367">
        <v>6.7</v>
      </c>
      <c r="G42" s="472">
        <v>7.1</v>
      </c>
    </row>
    <row r="43" spans="1:7" ht="32.1" customHeight="1">
      <c r="A43" s="769" t="s">
        <v>472</v>
      </c>
      <c r="B43" s="769"/>
      <c r="C43" s="769"/>
      <c r="D43" s="769"/>
      <c r="E43" s="769"/>
      <c r="F43" s="769"/>
      <c r="G43" s="769"/>
    </row>
    <row r="44" spans="1:7">
      <c r="A44" s="287" t="s">
        <v>448</v>
      </c>
      <c r="B44" s="201">
        <v>3.6</v>
      </c>
      <c r="C44" s="288">
        <v>3.5</v>
      </c>
      <c r="D44" s="263">
        <v>3.5</v>
      </c>
      <c r="E44" s="336">
        <v>3.4</v>
      </c>
      <c r="F44" s="367">
        <v>3.4</v>
      </c>
      <c r="G44" s="472">
        <v>3.5</v>
      </c>
    </row>
    <row r="45" spans="1:7">
      <c r="A45" s="287" t="s">
        <v>449</v>
      </c>
      <c r="B45" s="201">
        <v>3.6</v>
      </c>
      <c r="C45" s="288">
        <v>3.2</v>
      </c>
      <c r="D45" s="263">
        <v>3.1</v>
      </c>
      <c r="E45" s="336">
        <v>3.2</v>
      </c>
      <c r="F45" s="367">
        <v>3.3</v>
      </c>
      <c r="G45" s="472">
        <v>3.2</v>
      </c>
    </row>
    <row r="46" spans="1:7">
      <c r="A46" s="287" t="s">
        <v>450</v>
      </c>
      <c r="B46" s="201">
        <v>7.6</v>
      </c>
      <c r="C46" s="288">
        <v>7.8</v>
      </c>
      <c r="D46" s="263">
        <v>7.7</v>
      </c>
      <c r="E46" s="336">
        <v>7.7</v>
      </c>
      <c r="F46" s="367">
        <v>7.9</v>
      </c>
      <c r="G46" s="472">
        <v>8.1999999999999993</v>
      </c>
    </row>
    <row r="47" spans="1:7">
      <c r="A47" s="287" t="s">
        <v>451</v>
      </c>
      <c r="B47" s="201">
        <v>1.3</v>
      </c>
      <c r="C47" s="288">
        <v>1.2</v>
      </c>
      <c r="D47" s="263">
        <v>1.2</v>
      </c>
      <c r="E47" s="336">
        <v>1.3</v>
      </c>
      <c r="F47" s="367">
        <v>1.3</v>
      </c>
      <c r="G47" s="472">
        <v>1.3</v>
      </c>
    </row>
    <row r="48" spans="1:7">
      <c r="A48" s="287" t="s">
        <v>452</v>
      </c>
      <c r="B48" s="201">
        <v>8.4</v>
      </c>
      <c r="C48" s="288">
        <v>8.6</v>
      </c>
      <c r="D48" s="263">
        <v>8.6</v>
      </c>
      <c r="E48" s="336">
        <v>8.8000000000000007</v>
      </c>
      <c r="F48" s="367">
        <v>8.8000000000000007</v>
      </c>
      <c r="G48" s="472">
        <v>8.1999999999999993</v>
      </c>
    </row>
    <row r="49" spans="1:7">
      <c r="A49" s="287" t="s">
        <v>453</v>
      </c>
      <c r="B49" s="201">
        <v>4.5999999999999996</v>
      </c>
      <c r="C49" s="288">
        <v>3.8</v>
      </c>
      <c r="D49" s="263">
        <v>3.9</v>
      </c>
      <c r="E49" s="336">
        <v>3.9</v>
      </c>
      <c r="F49" s="367">
        <v>3.9</v>
      </c>
      <c r="G49" s="472">
        <v>4.4000000000000004</v>
      </c>
    </row>
    <row r="50" spans="1:7">
      <c r="A50" s="287" t="s">
        <v>454</v>
      </c>
      <c r="B50" s="201">
        <v>16.100000000000001</v>
      </c>
      <c r="C50" s="288">
        <v>15.6</v>
      </c>
      <c r="D50" s="263">
        <v>15.5</v>
      </c>
      <c r="E50" s="336">
        <v>15.5</v>
      </c>
      <c r="F50" s="367">
        <v>15.6</v>
      </c>
      <c r="G50" s="472">
        <v>15.6</v>
      </c>
    </row>
    <row r="51" spans="1:7">
      <c r="A51" s="287" t="s">
        <v>455</v>
      </c>
      <c r="B51" s="201">
        <v>6.9</v>
      </c>
      <c r="C51" s="288">
        <v>4.7</v>
      </c>
      <c r="D51" s="263">
        <v>4.7</v>
      </c>
      <c r="E51" s="336">
        <v>4.7</v>
      </c>
      <c r="F51" s="367">
        <v>4.8</v>
      </c>
      <c r="G51" s="472">
        <v>5.0999999999999996</v>
      </c>
    </row>
    <row r="52" spans="1:7">
      <c r="A52" s="287" t="s">
        <v>456</v>
      </c>
      <c r="B52" s="201">
        <v>6.2</v>
      </c>
      <c r="C52" s="288">
        <v>6.1</v>
      </c>
      <c r="D52" s="263">
        <v>6.1</v>
      </c>
      <c r="E52" s="336">
        <v>6.3</v>
      </c>
      <c r="F52" s="367">
        <v>6.2</v>
      </c>
      <c r="G52" s="472">
        <v>5.8</v>
      </c>
    </row>
    <row r="53" spans="1:7">
      <c r="A53" s="287" t="s">
        <v>457</v>
      </c>
      <c r="B53" s="201">
        <v>2.8</v>
      </c>
      <c r="C53" s="288">
        <v>2.2999999999999998</v>
      </c>
      <c r="D53" s="263">
        <v>2.2000000000000002</v>
      </c>
      <c r="E53" s="336">
        <v>2.1</v>
      </c>
      <c r="F53" s="367">
        <v>2.1</v>
      </c>
      <c r="G53" s="472">
        <v>2.1</v>
      </c>
    </row>
    <row r="54" spans="1:7">
      <c r="A54" s="287" t="s">
        <v>458</v>
      </c>
      <c r="B54" s="201">
        <v>1.6</v>
      </c>
      <c r="C54" s="288">
        <v>1.5</v>
      </c>
      <c r="D54" s="263">
        <v>1.5</v>
      </c>
      <c r="E54" s="336">
        <v>1.5</v>
      </c>
      <c r="F54" s="367">
        <v>1.5</v>
      </c>
      <c r="G54" s="472">
        <v>1.6</v>
      </c>
    </row>
    <row r="55" spans="1:7">
      <c r="A55" s="287" t="s">
        <v>459</v>
      </c>
      <c r="B55" s="201">
        <v>7.9</v>
      </c>
      <c r="C55" s="288">
        <v>7.7</v>
      </c>
      <c r="D55" s="263">
        <v>7.6</v>
      </c>
      <c r="E55" s="336">
        <v>7.5</v>
      </c>
      <c r="F55" s="367">
        <v>7.5</v>
      </c>
      <c r="G55" s="472">
        <v>7.6</v>
      </c>
    </row>
    <row r="56" spans="1:7">
      <c r="A56" s="287" t="s">
        <v>460</v>
      </c>
      <c r="B56" s="201">
        <v>4.5999999999999996</v>
      </c>
      <c r="C56" s="288">
        <v>4.5</v>
      </c>
      <c r="D56" s="263">
        <v>4.5</v>
      </c>
      <c r="E56" s="336">
        <v>4.7</v>
      </c>
      <c r="F56" s="367">
        <v>4.8</v>
      </c>
      <c r="G56" s="472">
        <v>4.5999999999999996</v>
      </c>
    </row>
    <row r="57" spans="1:7">
      <c r="A57" s="287" t="s">
        <v>461</v>
      </c>
      <c r="B57" s="201">
        <v>3.7</v>
      </c>
      <c r="C57" s="288">
        <v>3.6</v>
      </c>
      <c r="D57" s="263">
        <v>3.5</v>
      </c>
      <c r="E57" s="336">
        <v>3.5</v>
      </c>
      <c r="F57" s="367">
        <v>3.6</v>
      </c>
      <c r="G57" s="472">
        <v>3.4</v>
      </c>
    </row>
    <row r="58" spans="1:7">
      <c r="A58" s="287" t="s">
        <v>462</v>
      </c>
      <c r="B58" s="201">
        <v>3.1</v>
      </c>
      <c r="C58" s="304">
        <v>2.9</v>
      </c>
      <c r="D58" s="263">
        <v>2.9</v>
      </c>
      <c r="E58" s="336">
        <v>2.9</v>
      </c>
      <c r="F58" s="367">
        <v>3.1</v>
      </c>
      <c r="G58" s="472">
        <v>3</v>
      </c>
    </row>
    <row r="59" spans="1:7">
      <c r="A59" s="287" t="s">
        <v>463</v>
      </c>
      <c r="B59" s="201">
        <v>53</v>
      </c>
      <c r="C59" s="288">
        <v>49.5</v>
      </c>
      <c r="D59" s="263">
        <v>49.1</v>
      </c>
      <c r="E59" s="336">
        <v>49.2</v>
      </c>
      <c r="F59" s="367">
        <v>49.9</v>
      </c>
      <c r="G59" s="472">
        <v>49.7</v>
      </c>
    </row>
    <row r="60" spans="1:7">
      <c r="A60" s="94" t="s">
        <v>464</v>
      </c>
      <c r="B60" s="202">
        <v>9.8000000000000007</v>
      </c>
      <c r="C60" s="294">
        <v>9.1999999999999993</v>
      </c>
      <c r="D60" s="214">
        <v>9.1</v>
      </c>
      <c r="E60" s="343">
        <v>9</v>
      </c>
      <c r="F60" s="482">
        <v>9.1</v>
      </c>
      <c r="G60" s="580">
        <v>9.1</v>
      </c>
    </row>
    <row r="61" spans="1:7">
      <c r="A61" s="287" t="s">
        <v>465</v>
      </c>
      <c r="B61" s="201">
        <v>1.5</v>
      </c>
      <c r="C61" s="288">
        <v>1.7</v>
      </c>
      <c r="D61" s="263">
        <v>1.7</v>
      </c>
      <c r="E61" s="336">
        <v>1.7</v>
      </c>
      <c r="F61" s="367">
        <v>1.7</v>
      </c>
      <c r="G61" s="472">
        <v>1.6</v>
      </c>
    </row>
    <row r="62" spans="1:7" ht="32.1" customHeight="1">
      <c r="A62" s="769" t="s">
        <v>473</v>
      </c>
      <c r="B62" s="769"/>
      <c r="C62" s="769"/>
      <c r="D62" s="769"/>
      <c r="E62" s="769"/>
      <c r="F62" s="769"/>
      <c r="G62" s="769"/>
    </row>
    <row r="63" spans="1:7">
      <c r="A63" s="287" t="s">
        <v>448</v>
      </c>
      <c r="B63" s="201">
        <v>9.6999999999999993</v>
      </c>
      <c r="C63" s="288">
        <v>9.9</v>
      </c>
      <c r="D63" s="263">
        <v>9.8000000000000007</v>
      </c>
      <c r="E63" s="359">
        <v>9.9</v>
      </c>
      <c r="F63" s="367">
        <v>9.9</v>
      </c>
      <c r="G63" s="472">
        <v>10.1</v>
      </c>
    </row>
    <row r="64" spans="1:7">
      <c r="A64" s="287" t="s">
        <v>449</v>
      </c>
      <c r="B64" s="201">
        <v>8.6</v>
      </c>
      <c r="C64" s="288">
        <v>7.9</v>
      </c>
      <c r="D64" s="263">
        <v>7.8</v>
      </c>
      <c r="E64" s="359">
        <v>7.8</v>
      </c>
      <c r="F64" s="367">
        <v>7.8</v>
      </c>
      <c r="G64" s="472">
        <v>8.1</v>
      </c>
    </row>
    <row r="65" spans="1:7">
      <c r="A65" s="287" t="s">
        <v>450</v>
      </c>
      <c r="B65" s="201">
        <v>14.8</v>
      </c>
      <c r="C65" s="288">
        <v>15.1</v>
      </c>
      <c r="D65" s="263">
        <v>15.2</v>
      </c>
      <c r="E65" s="359">
        <v>15.2</v>
      </c>
      <c r="F65" s="367">
        <v>15.3</v>
      </c>
      <c r="G65" s="472">
        <v>16</v>
      </c>
    </row>
    <row r="66" spans="1:7">
      <c r="A66" s="287" t="s">
        <v>466</v>
      </c>
      <c r="B66" s="201">
        <v>2.4</v>
      </c>
      <c r="C66" s="288">
        <v>2.4</v>
      </c>
      <c r="D66" s="263">
        <v>2.4</v>
      </c>
      <c r="E66" s="359">
        <v>2.4</v>
      </c>
      <c r="F66" s="367">
        <v>2.4</v>
      </c>
      <c r="G66" s="472">
        <v>2.2999999999999998</v>
      </c>
    </row>
    <row r="67" spans="1:7">
      <c r="A67" s="287" t="s">
        <v>452</v>
      </c>
      <c r="B67" s="201">
        <v>13.2</v>
      </c>
      <c r="C67" s="288">
        <v>13.2</v>
      </c>
      <c r="D67" s="263">
        <v>13.2</v>
      </c>
      <c r="E67" s="359">
        <v>13.2</v>
      </c>
      <c r="F67" s="367">
        <v>13.2</v>
      </c>
      <c r="G67" s="472">
        <v>14.1</v>
      </c>
    </row>
    <row r="68" spans="1:7">
      <c r="A68" s="287" t="s">
        <v>453</v>
      </c>
      <c r="B68" s="201">
        <v>10.9</v>
      </c>
      <c r="C68" s="288">
        <v>10.6</v>
      </c>
      <c r="D68" s="263">
        <v>10.5</v>
      </c>
      <c r="E68" s="359">
        <v>10.5</v>
      </c>
      <c r="F68" s="367">
        <v>10.5</v>
      </c>
      <c r="G68" s="472">
        <v>10.1</v>
      </c>
    </row>
    <row r="69" spans="1:7">
      <c r="A69" s="287" t="s">
        <v>454</v>
      </c>
      <c r="B69" s="201">
        <v>63.3</v>
      </c>
      <c r="C69" s="288">
        <v>65.2</v>
      </c>
      <c r="D69" s="263">
        <v>65.099999999999994</v>
      </c>
      <c r="E69" s="359">
        <v>65</v>
      </c>
      <c r="F69" s="367">
        <v>64.900000000000006</v>
      </c>
      <c r="G69" s="472">
        <v>64.900000000000006</v>
      </c>
    </row>
    <row r="70" spans="1:7">
      <c r="A70" s="287" t="s">
        <v>455</v>
      </c>
      <c r="B70" s="201">
        <v>20.5</v>
      </c>
      <c r="C70" s="288">
        <v>18.899999999999999</v>
      </c>
      <c r="D70" s="263">
        <v>18.8</v>
      </c>
      <c r="E70" s="359">
        <v>18.8</v>
      </c>
      <c r="F70" s="367">
        <v>19.2</v>
      </c>
      <c r="G70" s="472">
        <v>20</v>
      </c>
    </row>
    <row r="71" spans="1:7">
      <c r="A71" s="287" t="s">
        <v>456</v>
      </c>
      <c r="B71" s="201">
        <v>27.8</v>
      </c>
      <c r="C71" s="288">
        <v>28.3</v>
      </c>
      <c r="D71" s="263">
        <v>28.4</v>
      </c>
      <c r="E71" s="359">
        <v>29.9</v>
      </c>
      <c r="F71" s="367">
        <v>29.9</v>
      </c>
      <c r="G71" s="472">
        <v>32.1</v>
      </c>
    </row>
    <row r="72" spans="1:7">
      <c r="A72" s="287" t="s">
        <v>457</v>
      </c>
      <c r="B72" s="201">
        <v>5.8</v>
      </c>
      <c r="C72" s="288">
        <v>5.8</v>
      </c>
      <c r="D72" s="263">
        <v>5.9</v>
      </c>
      <c r="E72" s="359">
        <v>5.8</v>
      </c>
      <c r="F72" s="367">
        <v>5.7</v>
      </c>
      <c r="G72" s="472">
        <v>6.2</v>
      </c>
    </row>
    <row r="73" spans="1:7">
      <c r="A73" s="287" t="s">
        <v>458</v>
      </c>
      <c r="B73" s="201">
        <v>3.7</v>
      </c>
      <c r="C73" s="288">
        <v>3.5</v>
      </c>
      <c r="D73" s="263">
        <v>3.5</v>
      </c>
      <c r="E73" s="359">
        <v>3.6</v>
      </c>
      <c r="F73" s="367">
        <v>3.6</v>
      </c>
      <c r="G73" s="472">
        <v>3.5</v>
      </c>
    </row>
    <row r="74" spans="1:7">
      <c r="A74" s="287" t="s">
        <v>459</v>
      </c>
      <c r="B74" s="201">
        <v>37.299999999999997</v>
      </c>
      <c r="C74" s="288">
        <v>38</v>
      </c>
      <c r="D74" s="263">
        <v>37.6</v>
      </c>
      <c r="E74" s="359">
        <v>38.6</v>
      </c>
      <c r="F74" s="367">
        <v>38.5</v>
      </c>
      <c r="G74" s="472">
        <v>39.799999999999997</v>
      </c>
    </row>
    <row r="75" spans="1:7">
      <c r="A75" s="287" t="s">
        <v>460</v>
      </c>
      <c r="B75" s="201">
        <v>10.5</v>
      </c>
      <c r="C75" s="288">
        <v>10.8</v>
      </c>
      <c r="D75" s="263">
        <v>10.3</v>
      </c>
      <c r="E75" s="359">
        <v>10.3</v>
      </c>
      <c r="F75" s="367">
        <v>10.3</v>
      </c>
      <c r="G75" s="472">
        <v>10.5</v>
      </c>
    </row>
    <row r="76" spans="1:7">
      <c r="A76" s="287" t="s">
        <v>461</v>
      </c>
      <c r="B76" s="201">
        <v>7.8</v>
      </c>
      <c r="C76" s="288">
        <v>7.5</v>
      </c>
      <c r="D76" s="263">
        <v>7.6</v>
      </c>
      <c r="E76" s="359">
        <v>7.5</v>
      </c>
      <c r="F76" s="367">
        <v>7.7</v>
      </c>
      <c r="G76" s="472">
        <v>7.9</v>
      </c>
    </row>
    <row r="77" spans="1:7">
      <c r="A77" s="287" t="s">
        <v>462</v>
      </c>
      <c r="B77" s="201">
        <v>9.4</v>
      </c>
      <c r="C77" s="288">
        <v>9.3000000000000007</v>
      </c>
      <c r="D77" s="263">
        <v>9.1999999999999993</v>
      </c>
      <c r="E77" s="359">
        <v>9.1999999999999993</v>
      </c>
      <c r="F77" s="367">
        <v>9.3000000000000007</v>
      </c>
      <c r="G77" s="472">
        <v>9.5</v>
      </c>
    </row>
    <row r="78" spans="1:7">
      <c r="A78" s="287" t="s">
        <v>463</v>
      </c>
      <c r="B78" s="201">
        <v>211</v>
      </c>
      <c r="C78" s="288">
        <v>211.9</v>
      </c>
      <c r="D78" s="263">
        <v>212.8</v>
      </c>
      <c r="E78" s="359">
        <v>204</v>
      </c>
      <c r="F78" s="367">
        <v>204.4</v>
      </c>
      <c r="G78" s="472">
        <v>208.2</v>
      </c>
    </row>
    <row r="79" spans="1:7">
      <c r="A79" s="94" t="s">
        <v>464</v>
      </c>
      <c r="B79" s="202">
        <v>42.2</v>
      </c>
      <c r="C79" s="294">
        <v>40.1</v>
      </c>
      <c r="D79" s="214">
        <v>40.1</v>
      </c>
      <c r="E79" s="343">
        <v>40.1</v>
      </c>
      <c r="F79" s="482">
        <v>40.299999999999997</v>
      </c>
      <c r="G79" s="580">
        <v>41.8</v>
      </c>
    </row>
    <row r="80" spans="1:7">
      <c r="A80" s="287" t="s">
        <v>465</v>
      </c>
      <c r="B80" s="201">
        <v>5.2</v>
      </c>
      <c r="C80" s="288">
        <v>5.2</v>
      </c>
      <c r="D80" s="263">
        <v>5.2</v>
      </c>
      <c r="E80" s="359">
        <v>5.2</v>
      </c>
      <c r="F80" s="367">
        <v>5.2</v>
      </c>
      <c r="G80" s="472">
        <v>5.2</v>
      </c>
    </row>
    <row r="81" spans="1:7" ht="32.1" customHeight="1">
      <c r="A81" s="769" t="s">
        <v>474</v>
      </c>
      <c r="B81" s="769"/>
      <c r="C81" s="769"/>
      <c r="D81" s="769"/>
      <c r="E81" s="769"/>
      <c r="F81" s="769"/>
      <c r="G81" s="769"/>
    </row>
    <row r="82" spans="1:7">
      <c r="A82" s="287" t="s">
        <v>448</v>
      </c>
      <c r="B82" s="201">
        <v>0.9</v>
      </c>
      <c r="C82" s="293">
        <v>1</v>
      </c>
      <c r="D82" s="192">
        <v>1</v>
      </c>
      <c r="E82" s="359">
        <v>1</v>
      </c>
      <c r="F82" s="367">
        <v>1</v>
      </c>
      <c r="G82" s="472">
        <v>1</v>
      </c>
    </row>
    <row r="83" spans="1:7">
      <c r="A83" s="287" t="s">
        <v>449</v>
      </c>
      <c r="B83" s="201">
        <v>0.9</v>
      </c>
      <c r="C83" s="293">
        <v>1</v>
      </c>
      <c r="D83" s="192">
        <v>1</v>
      </c>
      <c r="E83" s="359">
        <v>1</v>
      </c>
      <c r="F83" s="367">
        <v>1</v>
      </c>
      <c r="G83" s="472">
        <v>1</v>
      </c>
    </row>
    <row r="84" spans="1:7">
      <c r="A84" s="287" t="s">
        <v>450</v>
      </c>
      <c r="B84" s="201">
        <v>1.8</v>
      </c>
      <c r="C84" s="293">
        <v>1.8</v>
      </c>
      <c r="D84" s="263">
        <v>1.9</v>
      </c>
      <c r="E84" s="359">
        <v>1.7</v>
      </c>
      <c r="F84" s="367">
        <v>1.7</v>
      </c>
      <c r="G84" s="472">
        <v>1.8</v>
      </c>
    </row>
    <row r="85" spans="1:7">
      <c r="A85" s="287" t="s">
        <v>475</v>
      </c>
      <c r="B85" s="201">
        <v>0.3</v>
      </c>
      <c r="C85" s="293">
        <v>0.3</v>
      </c>
      <c r="D85" s="263">
        <v>0.3</v>
      </c>
      <c r="E85" s="359">
        <v>0.3</v>
      </c>
      <c r="F85" s="367">
        <v>0.3</v>
      </c>
      <c r="G85" s="472">
        <v>0.4</v>
      </c>
    </row>
    <row r="86" spans="1:7">
      <c r="A86" s="287" t="s">
        <v>452</v>
      </c>
      <c r="B86" s="201">
        <v>1</v>
      </c>
      <c r="C86" s="293">
        <v>0.8</v>
      </c>
      <c r="D86" s="263">
        <v>0.8</v>
      </c>
      <c r="E86" s="359">
        <v>0.9</v>
      </c>
      <c r="F86" s="367">
        <v>0.9</v>
      </c>
      <c r="G86" s="472">
        <v>0.9</v>
      </c>
    </row>
    <row r="87" spans="1:7">
      <c r="A87" s="287" t="s">
        <v>453</v>
      </c>
      <c r="B87" s="201">
        <v>0.8</v>
      </c>
      <c r="C87" s="293">
        <v>0.8</v>
      </c>
      <c r="D87" s="263">
        <v>0.8</v>
      </c>
      <c r="E87" s="359">
        <v>0.8</v>
      </c>
      <c r="F87" s="367">
        <v>0.8</v>
      </c>
      <c r="G87" s="472">
        <v>0.8</v>
      </c>
    </row>
    <row r="88" spans="1:7">
      <c r="A88" s="287" t="s">
        <v>454</v>
      </c>
      <c r="B88" s="201">
        <v>7.5</v>
      </c>
      <c r="C88" s="293">
        <v>7.3</v>
      </c>
      <c r="D88" s="263">
        <v>7.3</v>
      </c>
      <c r="E88" s="359">
        <v>7.3</v>
      </c>
      <c r="F88" s="367">
        <v>7.4</v>
      </c>
      <c r="G88" s="472">
        <v>7.3</v>
      </c>
    </row>
    <row r="89" spans="1:7">
      <c r="A89" s="287" t="s">
        <v>455</v>
      </c>
      <c r="B89" s="201">
        <v>0.9</v>
      </c>
      <c r="C89" s="293">
        <v>0.7</v>
      </c>
      <c r="D89" s="263">
        <v>0.9</v>
      </c>
      <c r="E89" s="359">
        <v>0.8</v>
      </c>
      <c r="F89" s="367">
        <v>0.7</v>
      </c>
      <c r="G89" s="472">
        <v>0.8</v>
      </c>
    </row>
    <row r="90" spans="1:7">
      <c r="A90" s="287" t="s">
        <v>456</v>
      </c>
      <c r="B90" s="201">
        <v>2.2000000000000002</v>
      </c>
      <c r="C90" s="293">
        <v>2.2000000000000002</v>
      </c>
      <c r="D90" s="263">
        <v>2.2000000000000002</v>
      </c>
      <c r="E90" s="359">
        <v>2.1</v>
      </c>
      <c r="F90" s="367">
        <v>2.1</v>
      </c>
      <c r="G90" s="472">
        <v>2</v>
      </c>
    </row>
    <row r="91" spans="1:7">
      <c r="A91" s="287" t="s">
        <v>457</v>
      </c>
      <c r="B91" s="201">
        <v>0.5</v>
      </c>
      <c r="C91" s="293">
        <v>0.5</v>
      </c>
      <c r="D91" s="263">
        <v>0.5</v>
      </c>
      <c r="E91" s="359">
        <v>0.5</v>
      </c>
      <c r="F91" s="367">
        <v>0.5</v>
      </c>
      <c r="G91" s="472">
        <v>0.5</v>
      </c>
    </row>
    <row r="92" spans="1:7">
      <c r="A92" s="287" t="s">
        <v>458</v>
      </c>
      <c r="B92" s="201">
        <v>0.4</v>
      </c>
      <c r="C92" s="293">
        <v>0.4</v>
      </c>
      <c r="D92" s="263">
        <v>0.4</v>
      </c>
      <c r="E92" s="359">
        <v>0.4</v>
      </c>
      <c r="F92" s="367">
        <v>0.4</v>
      </c>
      <c r="G92" s="472">
        <v>0.3</v>
      </c>
    </row>
    <row r="93" spans="1:7">
      <c r="A93" s="287" t="s">
        <v>459</v>
      </c>
      <c r="B93" s="201">
        <v>2.1</v>
      </c>
      <c r="C93" s="293">
        <v>2.1</v>
      </c>
      <c r="D93" s="263">
        <v>2.1</v>
      </c>
      <c r="E93" s="359">
        <v>2.1</v>
      </c>
      <c r="F93" s="367">
        <v>2.1</v>
      </c>
      <c r="G93" s="472">
        <v>2.1</v>
      </c>
    </row>
    <row r="94" spans="1:7">
      <c r="A94" s="287" t="s">
        <v>460</v>
      </c>
      <c r="B94" s="201">
        <v>0.6</v>
      </c>
      <c r="C94" s="293">
        <v>0.6</v>
      </c>
      <c r="D94" s="263">
        <v>0.6</v>
      </c>
      <c r="E94" s="359">
        <v>0.6</v>
      </c>
      <c r="F94" s="367">
        <v>0.6</v>
      </c>
      <c r="G94" s="472">
        <v>0.7</v>
      </c>
    </row>
    <row r="95" spans="1:7">
      <c r="A95" s="287" t="s">
        <v>461</v>
      </c>
      <c r="B95" s="201">
        <v>1.1000000000000001</v>
      </c>
      <c r="C95" s="293">
        <v>1.1000000000000001</v>
      </c>
      <c r="D95" s="263">
        <v>1.1000000000000001</v>
      </c>
      <c r="E95" s="359">
        <v>1.1000000000000001</v>
      </c>
      <c r="F95" s="367">
        <v>1.1000000000000001</v>
      </c>
      <c r="G95" s="472">
        <v>1.1000000000000001</v>
      </c>
    </row>
    <row r="96" spans="1:7">
      <c r="A96" s="287" t="s">
        <v>462</v>
      </c>
      <c r="B96" s="201">
        <v>0.7</v>
      </c>
      <c r="C96" s="293">
        <v>0.7</v>
      </c>
      <c r="D96" s="263">
        <v>0.7</v>
      </c>
      <c r="E96" s="359">
        <v>0.7</v>
      </c>
      <c r="F96" s="367">
        <v>0.7</v>
      </c>
      <c r="G96" s="472">
        <v>0.8</v>
      </c>
    </row>
    <row r="97" spans="1:7">
      <c r="A97" s="287" t="s">
        <v>463</v>
      </c>
      <c r="B97" s="201">
        <v>27.8</v>
      </c>
      <c r="C97" s="293">
        <v>25.7</v>
      </c>
      <c r="D97" s="263">
        <v>25.6</v>
      </c>
      <c r="E97" s="359">
        <v>26.1</v>
      </c>
      <c r="F97" s="367">
        <v>26.2</v>
      </c>
      <c r="G97" s="472">
        <v>25.8</v>
      </c>
    </row>
    <row r="98" spans="1:7">
      <c r="A98" s="94" t="s">
        <v>464</v>
      </c>
      <c r="B98" s="202">
        <v>7.2</v>
      </c>
      <c r="C98" s="296">
        <v>8</v>
      </c>
      <c r="D98" s="214">
        <v>8.1</v>
      </c>
      <c r="E98" s="343">
        <v>8.1</v>
      </c>
      <c r="F98" s="482">
        <v>8.1999999999999993</v>
      </c>
      <c r="G98" s="580">
        <v>8.6</v>
      </c>
    </row>
    <row r="99" spans="1:7">
      <c r="A99" s="287" t="s">
        <v>465</v>
      </c>
      <c r="B99" s="201">
        <v>0.3</v>
      </c>
      <c r="C99" s="293">
        <v>0.2</v>
      </c>
      <c r="D99" s="263">
        <v>0.3</v>
      </c>
      <c r="E99" s="359">
        <v>0.3</v>
      </c>
      <c r="F99" s="367">
        <v>0.3</v>
      </c>
      <c r="G99" s="472">
        <v>0.1</v>
      </c>
    </row>
    <row r="100" spans="1:7" ht="32.1" customHeight="1">
      <c r="A100" s="769" t="s">
        <v>476</v>
      </c>
      <c r="B100" s="769"/>
      <c r="C100" s="769"/>
      <c r="D100" s="769"/>
      <c r="E100" s="769"/>
      <c r="F100" s="769"/>
      <c r="G100" s="769"/>
    </row>
    <row r="101" spans="1:7">
      <c r="A101" s="287" t="s">
        <v>448</v>
      </c>
      <c r="B101" s="201">
        <v>2.1</v>
      </c>
      <c r="C101" s="288">
        <v>2.1</v>
      </c>
      <c r="D101" s="263">
        <v>2.1</v>
      </c>
      <c r="E101" s="359">
        <v>2.1</v>
      </c>
      <c r="F101" s="367">
        <v>2.1</v>
      </c>
      <c r="G101" s="472">
        <v>2</v>
      </c>
    </row>
    <row r="102" spans="1:7">
      <c r="A102" s="287" t="s">
        <v>449</v>
      </c>
      <c r="B102" s="201">
        <v>2.5</v>
      </c>
      <c r="C102" s="288">
        <v>2.6</v>
      </c>
      <c r="D102" s="263">
        <v>2.6</v>
      </c>
      <c r="E102" s="359">
        <v>2.6</v>
      </c>
      <c r="F102" s="367">
        <v>2.6</v>
      </c>
      <c r="G102" s="472">
        <v>2.7</v>
      </c>
    </row>
    <row r="103" spans="1:7">
      <c r="A103" s="287" t="s">
        <v>450</v>
      </c>
      <c r="B103" s="201">
        <v>7.1</v>
      </c>
      <c r="C103" s="288">
        <v>7</v>
      </c>
      <c r="D103" s="263">
        <v>7.1</v>
      </c>
      <c r="E103" s="359">
        <v>7.1</v>
      </c>
      <c r="F103" s="367">
        <v>7.1</v>
      </c>
      <c r="G103" s="472">
        <v>7.4</v>
      </c>
    </row>
    <row r="104" spans="1:7">
      <c r="A104" s="287" t="s">
        <v>475</v>
      </c>
      <c r="B104" s="201">
        <v>1.4</v>
      </c>
      <c r="C104" s="288">
        <v>1.5</v>
      </c>
      <c r="D104" s="263">
        <v>1.4</v>
      </c>
      <c r="E104" s="359">
        <v>1.4</v>
      </c>
      <c r="F104" s="367">
        <v>1.4</v>
      </c>
      <c r="G104" s="472">
        <v>1.4</v>
      </c>
    </row>
    <row r="105" spans="1:7">
      <c r="A105" s="287" t="s">
        <v>452</v>
      </c>
      <c r="B105" s="201">
        <v>7.2</v>
      </c>
      <c r="C105" s="288">
        <v>7.4</v>
      </c>
      <c r="D105" s="263">
        <v>7.3</v>
      </c>
      <c r="E105" s="359">
        <v>7.3</v>
      </c>
      <c r="F105" s="367">
        <v>7.7</v>
      </c>
      <c r="G105" s="472">
        <v>7.8</v>
      </c>
    </row>
    <row r="106" spans="1:7">
      <c r="A106" s="287" t="s">
        <v>453</v>
      </c>
      <c r="B106" s="201">
        <v>1.5</v>
      </c>
      <c r="C106" s="288">
        <v>1.5</v>
      </c>
      <c r="D106" s="263">
        <v>1.5</v>
      </c>
      <c r="E106" s="359">
        <v>1.5</v>
      </c>
      <c r="F106" s="367">
        <v>1.5</v>
      </c>
      <c r="G106" s="472">
        <v>1.6</v>
      </c>
    </row>
    <row r="107" spans="1:7">
      <c r="A107" s="287" t="s">
        <v>454</v>
      </c>
      <c r="B107" s="201">
        <v>7.9</v>
      </c>
      <c r="C107" s="288">
        <v>8.3000000000000007</v>
      </c>
      <c r="D107" s="263">
        <v>8.1999999999999993</v>
      </c>
      <c r="E107" s="359">
        <v>8</v>
      </c>
      <c r="F107" s="367">
        <v>8</v>
      </c>
      <c r="G107" s="472">
        <v>8.5</v>
      </c>
    </row>
    <row r="108" spans="1:7">
      <c r="A108" s="287" t="s">
        <v>455</v>
      </c>
      <c r="B108" s="201">
        <v>2.6</v>
      </c>
      <c r="C108" s="288">
        <v>3.8</v>
      </c>
      <c r="D108" s="263">
        <v>3.7</v>
      </c>
      <c r="E108" s="359">
        <v>3.6</v>
      </c>
      <c r="F108" s="367">
        <v>3.6</v>
      </c>
      <c r="G108" s="472">
        <v>2.8</v>
      </c>
    </row>
    <row r="109" spans="1:7">
      <c r="A109" s="287" t="s">
        <v>456</v>
      </c>
      <c r="B109" s="201">
        <v>6.4</v>
      </c>
      <c r="C109" s="288">
        <v>6.8</v>
      </c>
      <c r="D109" s="263">
        <v>6.8</v>
      </c>
      <c r="E109" s="359">
        <v>6.9</v>
      </c>
      <c r="F109" s="367">
        <v>6.9</v>
      </c>
      <c r="G109" s="472">
        <v>6.4</v>
      </c>
    </row>
    <row r="110" spans="1:7">
      <c r="A110" s="287" t="s">
        <v>457</v>
      </c>
      <c r="B110" s="201">
        <v>1.3</v>
      </c>
      <c r="C110" s="288">
        <v>1.3</v>
      </c>
      <c r="D110" s="263">
        <v>1.3</v>
      </c>
      <c r="E110" s="359">
        <v>1.4</v>
      </c>
      <c r="F110" s="367">
        <v>1.4</v>
      </c>
      <c r="G110" s="472">
        <v>1.6</v>
      </c>
    </row>
    <row r="111" spans="1:7">
      <c r="A111" s="287" t="s">
        <v>458</v>
      </c>
      <c r="B111" s="201">
        <v>2.1</v>
      </c>
      <c r="C111" s="288">
        <v>2.2999999999999998</v>
      </c>
      <c r="D111" s="263">
        <v>2.2999999999999998</v>
      </c>
      <c r="E111" s="359">
        <v>2.2999999999999998</v>
      </c>
      <c r="F111" s="367">
        <v>2.2999999999999998</v>
      </c>
      <c r="G111" s="472">
        <v>2.1</v>
      </c>
    </row>
    <row r="112" spans="1:7">
      <c r="A112" s="287" t="s">
        <v>459</v>
      </c>
      <c r="B112" s="201">
        <v>7.2</v>
      </c>
      <c r="C112" s="288">
        <v>7.4</v>
      </c>
      <c r="D112" s="263">
        <v>7.2</v>
      </c>
      <c r="E112" s="359">
        <v>7.1</v>
      </c>
      <c r="F112" s="367">
        <v>6.9</v>
      </c>
      <c r="G112" s="472">
        <v>8.4</v>
      </c>
    </row>
    <row r="113" spans="1:7">
      <c r="A113" s="287" t="s">
        <v>460</v>
      </c>
      <c r="B113" s="201">
        <v>1</v>
      </c>
      <c r="C113" s="288">
        <v>0.9</v>
      </c>
      <c r="D113" s="263">
        <v>0.9</v>
      </c>
      <c r="E113" s="359">
        <v>1</v>
      </c>
      <c r="F113" s="367">
        <v>1</v>
      </c>
      <c r="G113" s="472">
        <v>1.1000000000000001</v>
      </c>
    </row>
    <row r="114" spans="1:7">
      <c r="A114" s="287" t="s">
        <v>461</v>
      </c>
      <c r="B114" s="201">
        <v>6.8</v>
      </c>
      <c r="C114" s="288">
        <v>7</v>
      </c>
      <c r="D114" s="263">
        <v>7.1</v>
      </c>
      <c r="E114" s="359">
        <v>7.1</v>
      </c>
      <c r="F114" s="367">
        <v>7.1</v>
      </c>
      <c r="G114" s="472">
        <v>7.2</v>
      </c>
    </row>
    <row r="115" spans="1:7">
      <c r="A115" s="287" t="s">
        <v>462</v>
      </c>
      <c r="B115" s="201">
        <v>2.5</v>
      </c>
      <c r="C115" s="288">
        <v>2.5</v>
      </c>
      <c r="D115" s="263">
        <v>2.6</v>
      </c>
      <c r="E115" s="359">
        <v>2.6</v>
      </c>
      <c r="F115" s="367">
        <v>2.8</v>
      </c>
      <c r="G115" s="472">
        <v>2.8</v>
      </c>
    </row>
    <row r="116" spans="1:7">
      <c r="A116" s="287" t="s">
        <v>463</v>
      </c>
      <c r="B116" s="201">
        <v>209.2</v>
      </c>
      <c r="C116" s="288">
        <v>207.2</v>
      </c>
      <c r="D116" s="263">
        <v>206.6</v>
      </c>
      <c r="E116" s="359">
        <v>206.7</v>
      </c>
      <c r="F116" s="367">
        <v>206</v>
      </c>
      <c r="G116" s="472">
        <v>207.7</v>
      </c>
    </row>
    <row r="117" spans="1:7">
      <c r="A117" s="94" t="s">
        <v>464</v>
      </c>
      <c r="B117" s="202">
        <v>5.4</v>
      </c>
      <c r="C117" s="294">
        <v>5.9</v>
      </c>
      <c r="D117" s="214">
        <v>5.9</v>
      </c>
      <c r="E117" s="343">
        <v>5.9</v>
      </c>
      <c r="F117" s="579">
        <v>6</v>
      </c>
      <c r="G117" s="580">
        <v>6.2</v>
      </c>
    </row>
    <row r="118" spans="1:7">
      <c r="A118" s="287" t="s">
        <v>465</v>
      </c>
      <c r="B118" s="201">
        <v>1.4</v>
      </c>
      <c r="C118" s="288">
        <v>1.7</v>
      </c>
      <c r="D118" s="263">
        <v>1.7</v>
      </c>
      <c r="E118" s="359">
        <v>1.7</v>
      </c>
      <c r="F118" s="367">
        <v>1.7</v>
      </c>
      <c r="G118" s="472">
        <v>1.8</v>
      </c>
    </row>
    <row r="119" spans="1:7" ht="32.1" customHeight="1">
      <c r="A119" s="769" t="s">
        <v>477</v>
      </c>
      <c r="B119" s="769"/>
      <c r="C119" s="769"/>
      <c r="D119" s="769"/>
      <c r="E119" s="769"/>
      <c r="F119" s="769"/>
      <c r="G119" s="769"/>
    </row>
    <row r="120" spans="1:7">
      <c r="A120" s="161" t="s">
        <v>448</v>
      </c>
      <c r="B120" s="201">
        <v>14.8</v>
      </c>
      <c r="C120" s="288">
        <v>15.3</v>
      </c>
      <c r="D120" s="192">
        <v>14.1</v>
      </c>
      <c r="E120" s="359">
        <v>13.5</v>
      </c>
      <c r="F120" s="367">
        <v>13.2</v>
      </c>
      <c r="G120" s="472">
        <v>13.6</v>
      </c>
    </row>
    <row r="121" spans="1:7">
      <c r="A121" s="161" t="s">
        <v>449</v>
      </c>
      <c r="B121" s="201">
        <v>12.1</v>
      </c>
      <c r="C121" s="288">
        <v>11.8</v>
      </c>
      <c r="D121" s="192">
        <v>10</v>
      </c>
      <c r="E121" s="359">
        <v>9.1999999999999993</v>
      </c>
      <c r="F121" s="367">
        <v>8.8000000000000007</v>
      </c>
      <c r="G121" s="472">
        <v>9.3000000000000007</v>
      </c>
    </row>
    <row r="122" spans="1:7">
      <c r="A122" s="161" t="s">
        <v>450</v>
      </c>
      <c r="B122" s="201">
        <v>12</v>
      </c>
      <c r="C122" s="288">
        <v>12.3</v>
      </c>
      <c r="D122" s="192">
        <v>11</v>
      </c>
      <c r="E122" s="359">
        <v>9.6999999999999993</v>
      </c>
      <c r="F122" s="367">
        <v>8.9</v>
      </c>
      <c r="G122" s="472">
        <v>9.1999999999999993</v>
      </c>
    </row>
    <row r="123" spans="1:7">
      <c r="A123" s="161" t="s">
        <v>466</v>
      </c>
      <c r="B123" s="201">
        <v>3.4</v>
      </c>
      <c r="C123" s="288">
        <v>3.6</v>
      </c>
      <c r="D123" s="192">
        <v>3.1</v>
      </c>
      <c r="E123" s="359">
        <v>2.8</v>
      </c>
      <c r="F123" s="367">
        <v>2.9</v>
      </c>
      <c r="G123" s="472">
        <v>3.2</v>
      </c>
    </row>
    <row r="124" spans="1:7">
      <c r="A124" s="161" t="s">
        <v>452</v>
      </c>
      <c r="B124" s="201">
        <v>9.9</v>
      </c>
      <c r="C124" s="288">
        <v>9.9</v>
      </c>
      <c r="D124" s="192">
        <v>8.9</v>
      </c>
      <c r="E124" s="359">
        <v>8.1999999999999993</v>
      </c>
      <c r="F124" s="367">
        <v>8.1</v>
      </c>
      <c r="G124" s="472">
        <v>8.1999999999999993</v>
      </c>
    </row>
    <row r="125" spans="1:7">
      <c r="A125" s="161" t="s">
        <v>453</v>
      </c>
      <c r="B125" s="201">
        <v>10.5</v>
      </c>
      <c r="C125" s="288">
        <v>10.7</v>
      </c>
      <c r="D125" s="192">
        <v>9.6</v>
      </c>
      <c r="E125" s="359">
        <v>8.9</v>
      </c>
      <c r="F125" s="367">
        <v>9.4</v>
      </c>
      <c r="G125" s="472">
        <v>9.5</v>
      </c>
    </row>
    <row r="126" spans="1:7">
      <c r="A126" s="161" t="s">
        <v>454</v>
      </c>
      <c r="B126" s="201">
        <v>21.9</v>
      </c>
      <c r="C126" s="288">
        <v>22.7</v>
      </c>
      <c r="D126" s="192">
        <v>20.9</v>
      </c>
      <c r="E126" s="359">
        <v>19.8</v>
      </c>
      <c r="F126" s="367">
        <v>19.600000000000001</v>
      </c>
      <c r="G126" s="472">
        <v>19.899999999999999</v>
      </c>
    </row>
    <row r="127" spans="1:7">
      <c r="A127" s="161" t="s">
        <v>455</v>
      </c>
      <c r="B127" s="201">
        <v>14.8</v>
      </c>
      <c r="C127" s="288">
        <v>15</v>
      </c>
      <c r="D127" s="192">
        <v>14.1</v>
      </c>
      <c r="E127" s="359">
        <v>13.7</v>
      </c>
      <c r="F127" s="367">
        <v>13.9</v>
      </c>
      <c r="G127" s="472">
        <v>14.3</v>
      </c>
    </row>
    <row r="128" spans="1:7">
      <c r="A128" s="161" t="s">
        <v>456</v>
      </c>
      <c r="B128" s="201">
        <v>36.5</v>
      </c>
      <c r="C128" s="288">
        <v>38.299999999999997</v>
      </c>
      <c r="D128" s="192">
        <v>36.700000000000003</v>
      </c>
      <c r="E128" s="359">
        <v>33.700000000000003</v>
      </c>
      <c r="F128" s="367">
        <v>32.4</v>
      </c>
      <c r="G128" s="472">
        <v>33.6</v>
      </c>
    </row>
    <row r="129" spans="1:7">
      <c r="A129" s="161" t="s">
        <v>457</v>
      </c>
      <c r="B129" s="201">
        <v>5.9</v>
      </c>
      <c r="C129" s="288">
        <v>6</v>
      </c>
      <c r="D129" s="192">
        <v>5.4</v>
      </c>
      <c r="E129" s="359">
        <v>5.0999999999999996</v>
      </c>
      <c r="F129" s="367">
        <v>5.0999999999999996</v>
      </c>
      <c r="G129" s="472">
        <v>5.4</v>
      </c>
    </row>
    <row r="130" spans="1:7">
      <c r="A130" s="161" t="s">
        <v>458</v>
      </c>
      <c r="B130" s="201">
        <v>4.2</v>
      </c>
      <c r="C130" s="288">
        <v>4.3</v>
      </c>
      <c r="D130" s="192">
        <v>3.9</v>
      </c>
      <c r="E130" s="359">
        <v>3.7</v>
      </c>
      <c r="F130" s="367">
        <v>3.7</v>
      </c>
      <c r="G130" s="472">
        <v>3.9</v>
      </c>
    </row>
    <row r="131" spans="1:7">
      <c r="A131" s="161" t="s">
        <v>459</v>
      </c>
      <c r="B131" s="201">
        <v>10.4</v>
      </c>
      <c r="C131" s="288">
        <v>10.6</v>
      </c>
      <c r="D131" s="192">
        <v>9.5</v>
      </c>
      <c r="E131" s="359">
        <v>8.3000000000000007</v>
      </c>
      <c r="F131" s="367">
        <v>8</v>
      </c>
      <c r="G131" s="472">
        <v>8.4</v>
      </c>
    </row>
    <row r="132" spans="1:7">
      <c r="A132" s="161" t="s">
        <v>460</v>
      </c>
      <c r="B132" s="201">
        <v>8.6999999999999993</v>
      </c>
      <c r="C132" s="288">
        <v>9.1</v>
      </c>
      <c r="D132" s="192">
        <v>8.5</v>
      </c>
      <c r="E132" s="359">
        <v>8.4</v>
      </c>
      <c r="F132" s="367">
        <v>8.5</v>
      </c>
      <c r="G132" s="472">
        <v>8.6999999999999993</v>
      </c>
    </row>
    <row r="133" spans="1:7">
      <c r="A133" s="161" t="s">
        <v>461</v>
      </c>
      <c r="B133" s="201">
        <v>16.2</v>
      </c>
      <c r="C133" s="288">
        <v>15.7</v>
      </c>
      <c r="D133" s="192">
        <v>13.7</v>
      </c>
      <c r="E133" s="359">
        <v>12.6</v>
      </c>
      <c r="F133" s="367">
        <v>11.6</v>
      </c>
      <c r="G133" s="472">
        <v>11.6</v>
      </c>
    </row>
    <row r="134" spans="1:7">
      <c r="A134" s="161" t="s">
        <v>462</v>
      </c>
      <c r="B134" s="201">
        <v>7.4</v>
      </c>
      <c r="C134" s="288">
        <v>7.5</v>
      </c>
      <c r="D134" s="192">
        <v>6.7</v>
      </c>
      <c r="E134" s="359">
        <v>6.5</v>
      </c>
      <c r="F134" s="367">
        <v>6.2</v>
      </c>
      <c r="G134" s="472">
        <v>6.4</v>
      </c>
    </row>
    <row r="135" spans="1:7">
      <c r="A135" s="161" t="s">
        <v>463</v>
      </c>
      <c r="B135" s="201">
        <v>48.8</v>
      </c>
      <c r="C135" s="288">
        <v>48.5</v>
      </c>
      <c r="D135" s="192">
        <v>44.7</v>
      </c>
      <c r="E135" s="359">
        <v>43</v>
      </c>
      <c r="F135" s="367">
        <v>39.700000000000003</v>
      </c>
      <c r="G135" s="472">
        <v>40.200000000000003</v>
      </c>
    </row>
    <row r="136" spans="1:7">
      <c r="A136" s="97" t="s">
        <v>464</v>
      </c>
      <c r="B136" s="202">
        <v>14.3</v>
      </c>
      <c r="C136" s="294">
        <v>14.1</v>
      </c>
      <c r="D136" s="343">
        <v>13.2</v>
      </c>
      <c r="E136" s="343">
        <v>12.1</v>
      </c>
      <c r="F136" s="482">
        <v>11.9</v>
      </c>
      <c r="G136" s="580">
        <v>12.4</v>
      </c>
    </row>
    <row r="137" spans="1:7">
      <c r="A137" s="161" t="s">
        <v>465</v>
      </c>
      <c r="B137" s="201">
        <v>4.2</v>
      </c>
      <c r="C137" s="288">
        <v>5</v>
      </c>
      <c r="D137" s="192">
        <v>4.5</v>
      </c>
      <c r="E137" s="359">
        <v>3.9</v>
      </c>
      <c r="F137" s="367">
        <v>4</v>
      </c>
      <c r="G137" s="472">
        <v>4</v>
      </c>
    </row>
    <row r="138" spans="1:7" ht="32.1" customHeight="1">
      <c r="A138" s="769" t="s">
        <v>478</v>
      </c>
      <c r="B138" s="769"/>
      <c r="C138" s="769"/>
      <c r="D138" s="769"/>
      <c r="E138" s="769"/>
      <c r="F138" s="769"/>
      <c r="G138" s="769"/>
    </row>
    <row r="139" spans="1:7">
      <c r="A139" s="161" t="s">
        <v>448</v>
      </c>
      <c r="B139" s="201">
        <v>11.9</v>
      </c>
      <c r="C139" s="287">
        <v>12.2</v>
      </c>
      <c r="D139" s="263">
        <v>11.4</v>
      </c>
      <c r="E139" s="336">
        <v>10.9</v>
      </c>
      <c r="F139" s="367">
        <v>10.7</v>
      </c>
      <c r="G139" s="483">
        <v>10.8</v>
      </c>
    </row>
    <row r="140" spans="1:7">
      <c r="A140" s="161" t="s">
        <v>449</v>
      </c>
      <c r="B140" s="201">
        <v>7.5</v>
      </c>
      <c r="C140" s="287">
        <v>7.2</v>
      </c>
      <c r="D140" s="263">
        <v>6.1</v>
      </c>
      <c r="E140" s="336">
        <v>5.7</v>
      </c>
      <c r="F140" s="367">
        <v>5.4</v>
      </c>
      <c r="G140" s="483">
        <v>5.6</v>
      </c>
    </row>
    <row r="141" spans="1:7">
      <c r="A141" s="161" t="s">
        <v>450</v>
      </c>
      <c r="B141" s="201">
        <v>5.7</v>
      </c>
      <c r="C141" s="287">
        <v>5.8</v>
      </c>
      <c r="D141" s="263">
        <v>5.0999999999999996</v>
      </c>
      <c r="E141" s="359">
        <v>4.5</v>
      </c>
      <c r="F141" s="367">
        <v>4.0999999999999996</v>
      </c>
      <c r="G141" s="483">
        <v>4.2</v>
      </c>
    </row>
    <row r="142" spans="1:7">
      <c r="A142" s="161" t="s">
        <v>466</v>
      </c>
      <c r="B142" s="201">
        <v>6</v>
      </c>
      <c r="C142" s="287">
        <v>6.4</v>
      </c>
      <c r="D142" s="263">
        <v>5.5</v>
      </c>
      <c r="E142" s="359">
        <v>4.8</v>
      </c>
      <c r="F142" s="367">
        <v>5.0999999999999996</v>
      </c>
      <c r="G142" s="483">
        <v>5.5</v>
      </c>
    </row>
    <row r="143" spans="1:7">
      <c r="A143" s="161" t="s">
        <v>452</v>
      </c>
      <c r="B143" s="201">
        <v>4.7</v>
      </c>
      <c r="C143" s="287">
        <v>4.7</v>
      </c>
      <c r="D143" s="263">
        <v>4.2</v>
      </c>
      <c r="E143" s="359">
        <v>3.9</v>
      </c>
      <c r="F143" s="367">
        <v>3.8</v>
      </c>
      <c r="G143" s="483">
        <v>3.8</v>
      </c>
    </row>
    <row r="144" spans="1:7">
      <c r="A144" s="161" t="s">
        <v>453</v>
      </c>
      <c r="B144" s="201">
        <v>9.8000000000000007</v>
      </c>
      <c r="C144" s="287">
        <v>9.9</v>
      </c>
      <c r="D144" s="192">
        <v>9</v>
      </c>
      <c r="E144" s="359">
        <v>8.4</v>
      </c>
      <c r="F144" s="367">
        <v>8.6999999999999993</v>
      </c>
      <c r="G144" s="483">
        <v>8.6999999999999993</v>
      </c>
    </row>
    <row r="145" spans="1:7">
      <c r="A145" s="161" t="s">
        <v>454</v>
      </c>
      <c r="B145" s="201">
        <v>5.2</v>
      </c>
      <c r="C145" s="287">
        <v>5.3</v>
      </c>
      <c r="D145" s="263">
        <v>4.8</v>
      </c>
      <c r="E145" s="359">
        <v>4.5999999999999996</v>
      </c>
      <c r="F145" s="367">
        <v>4.5</v>
      </c>
      <c r="G145" s="483">
        <v>4.5</v>
      </c>
    </row>
    <row r="146" spans="1:7">
      <c r="A146" s="161" t="s">
        <v>455</v>
      </c>
      <c r="B146" s="201">
        <v>8.6</v>
      </c>
      <c r="C146" s="287">
        <v>8.6999999999999993</v>
      </c>
      <c r="D146" s="263">
        <v>8.1999999999999993</v>
      </c>
      <c r="E146" s="359">
        <v>8</v>
      </c>
      <c r="F146" s="367">
        <v>8.1</v>
      </c>
      <c r="G146" s="483">
        <v>8.1999999999999993</v>
      </c>
    </row>
    <row r="147" spans="1:7">
      <c r="A147" s="161" t="s">
        <v>456</v>
      </c>
      <c r="B147" s="201">
        <v>10.8</v>
      </c>
      <c r="C147" s="287">
        <v>11.2</v>
      </c>
      <c r="D147" s="263">
        <v>10.7</v>
      </c>
      <c r="E147" s="359">
        <v>9.9</v>
      </c>
      <c r="F147" s="367">
        <v>9.5</v>
      </c>
      <c r="G147" s="483">
        <v>9.6999999999999993</v>
      </c>
    </row>
    <row r="148" spans="1:7">
      <c r="A148" s="161" t="s">
        <v>457</v>
      </c>
      <c r="B148" s="201">
        <v>6.9</v>
      </c>
      <c r="C148" s="287">
        <v>6.9</v>
      </c>
      <c r="D148" s="263">
        <v>6.2</v>
      </c>
      <c r="E148" s="359">
        <v>5.9</v>
      </c>
      <c r="F148" s="367">
        <v>5.9</v>
      </c>
      <c r="G148" s="483">
        <v>6.1</v>
      </c>
    </row>
    <row r="149" spans="1:7">
      <c r="A149" s="161" t="s">
        <v>458</v>
      </c>
      <c r="B149" s="201">
        <v>6</v>
      </c>
      <c r="C149" s="287">
        <v>6.1</v>
      </c>
      <c r="D149" s="263">
        <v>5.5</v>
      </c>
      <c r="E149" s="359">
        <v>5.3</v>
      </c>
      <c r="F149" s="367">
        <v>5.3</v>
      </c>
      <c r="G149" s="483">
        <v>5.5</v>
      </c>
    </row>
    <row r="150" spans="1:7">
      <c r="A150" s="161" t="s">
        <v>459</v>
      </c>
      <c r="B150" s="201">
        <v>3.2</v>
      </c>
      <c r="C150" s="335">
        <v>3.2</v>
      </c>
      <c r="D150" s="287">
        <v>2.8</v>
      </c>
      <c r="E150" s="359">
        <v>2.5</v>
      </c>
      <c r="F150" s="367">
        <v>2.4</v>
      </c>
      <c r="G150" s="483">
        <v>2.5</v>
      </c>
    </row>
    <row r="151" spans="1:7">
      <c r="A151" s="161" t="s">
        <v>460</v>
      </c>
      <c r="B151" s="201">
        <v>7.8</v>
      </c>
      <c r="C151" s="335">
        <v>8.1</v>
      </c>
      <c r="D151" s="287">
        <v>7.3</v>
      </c>
      <c r="E151" s="359">
        <v>7.3</v>
      </c>
      <c r="F151" s="367">
        <v>7.3</v>
      </c>
      <c r="G151" s="483">
        <v>7.4</v>
      </c>
    </row>
    <row r="152" spans="1:7">
      <c r="A152" s="161" t="s">
        <v>461</v>
      </c>
      <c r="B152" s="201">
        <v>9.4</v>
      </c>
      <c r="C152" s="287">
        <v>9.1</v>
      </c>
      <c r="D152" s="192">
        <v>8</v>
      </c>
      <c r="E152" s="359">
        <v>7.4</v>
      </c>
      <c r="F152" s="367">
        <v>6.8</v>
      </c>
      <c r="G152" s="483">
        <v>6.7</v>
      </c>
    </row>
    <row r="153" spans="1:7">
      <c r="A153" s="161" t="s">
        <v>462</v>
      </c>
      <c r="B153" s="201">
        <v>8.3000000000000007</v>
      </c>
      <c r="C153" s="287">
        <v>8.1</v>
      </c>
      <c r="D153" s="263">
        <v>7.4</v>
      </c>
      <c r="E153" s="359">
        <v>7.1</v>
      </c>
      <c r="F153" s="367">
        <v>6.9</v>
      </c>
      <c r="G153" s="483">
        <v>6.9</v>
      </c>
    </row>
    <row r="154" spans="1:7">
      <c r="A154" s="161" t="s">
        <v>463</v>
      </c>
      <c r="B154" s="201">
        <v>4.3</v>
      </c>
      <c r="C154" s="287">
        <v>4.3</v>
      </c>
      <c r="D154" s="263">
        <v>3.8</v>
      </c>
      <c r="E154" s="359">
        <v>3.7</v>
      </c>
      <c r="F154" s="367">
        <v>3.4</v>
      </c>
      <c r="G154" s="483">
        <v>3.4</v>
      </c>
    </row>
    <row r="155" spans="1:7">
      <c r="A155" s="97" t="s">
        <v>464</v>
      </c>
      <c r="B155" s="202">
        <v>4.3</v>
      </c>
      <c r="C155" s="295">
        <v>4.2</v>
      </c>
      <c r="D155" s="214">
        <v>3.9</v>
      </c>
      <c r="E155" s="343">
        <v>3.5</v>
      </c>
      <c r="F155" s="482">
        <v>3.4</v>
      </c>
      <c r="G155" s="578">
        <v>3.5</v>
      </c>
    </row>
    <row r="156" spans="1:7">
      <c r="A156" s="161" t="s">
        <v>465</v>
      </c>
      <c r="B156" s="201">
        <v>7.3</v>
      </c>
      <c r="C156" s="287">
        <v>8.6</v>
      </c>
      <c r="D156" s="263">
        <v>7.7</v>
      </c>
      <c r="E156" s="359">
        <v>6.7</v>
      </c>
      <c r="F156" s="367">
        <v>6.8</v>
      </c>
      <c r="G156" s="483">
        <v>6.7</v>
      </c>
    </row>
    <row r="157" spans="1:7" ht="32.1" customHeight="1">
      <c r="A157" s="769" t="s">
        <v>479</v>
      </c>
      <c r="B157" s="769"/>
      <c r="C157" s="769"/>
      <c r="D157" s="769"/>
      <c r="E157" s="769"/>
      <c r="F157" s="769"/>
      <c r="G157" s="769"/>
    </row>
    <row r="158" spans="1:7">
      <c r="A158" s="287" t="s">
        <v>448</v>
      </c>
      <c r="B158" s="201">
        <v>0.3</v>
      </c>
      <c r="C158" s="288">
        <v>0.3</v>
      </c>
      <c r="D158" s="192">
        <v>0.4</v>
      </c>
      <c r="E158" s="359">
        <v>0.6</v>
      </c>
      <c r="F158" s="367">
        <v>0.2</v>
      </c>
      <c r="G158" s="483">
        <v>0.3</v>
      </c>
    </row>
    <row r="159" spans="1:7">
      <c r="A159" s="287" t="s">
        <v>449</v>
      </c>
      <c r="B159" s="201">
        <v>0.7</v>
      </c>
      <c r="C159" s="288">
        <v>0.9</v>
      </c>
      <c r="D159" s="192">
        <v>1.2</v>
      </c>
      <c r="E159" s="359">
        <v>1</v>
      </c>
      <c r="F159" s="367">
        <v>0.5</v>
      </c>
      <c r="G159" s="483">
        <v>0.8</v>
      </c>
    </row>
    <row r="160" spans="1:7">
      <c r="A160" s="287" t="s">
        <v>450</v>
      </c>
      <c r="B160" s="201">
        <v>0.4</v>
      </c>
      <c r="C160" s="288">
        <v>0.5</v>
      </c>
      <c r="D160" s="192">
        <v>0.7</v>
      </c>
      <c r="E160" s="359">
        <v>1.1000000000000001</v>
      </c>
      <c r="F160" s="367">
        <v>0.6</v>
      </c>
      <c r="G160" s="483">
        <v>1.2</v>
      </c>
    </row>
    <row r="161" spans="1:7">
      <c r="A161" s="287" t="s">
        <v>466</v>
      </c>
      <c r="B161" s="201">
        <v>0.1</v>
      </c>
      <c r="C161" s="288">
        <v>0.3</v>
      </c>
      <c r="D161" s="192">
        <v>0.3</v>
      </c>
      <c r="E161" s="359">
        <v>0.4</v>
      </c>
      <c r="F161" s="367">
        <v>0.2</v>
      </c>
      <c r="G161" s="483">
        <v>0.3</v>
      </c>
    </row>
    <row r="162" spans="1:7">
      <c r="A162" s="287" t="s">
        <v>452</v>
      </c>
      <c r="B162" s="201">
        <v>0.2</v>
      </c>
      <c r="C162" s="288">
        <v>0.5</v>
      </c>
      <c r="D162" s="192">
        <v>1</v>
      </c>
      <c r="E162" s="359">
        <v>1</v>
      </c>
      <c r="F162" s="367">
        <v>0.7</v>
      </c>
      <c r="G162" s="483">
        <v>0.7</v>
      </c>
    </row>
    <row r="163" spans="1:7">
      <c r="A163" s="287" t="s">
        <v>453</v>
      </c>
      <c r="B163" s="201">
        <v>0.1</v>
      </c>
      <c r="C163" s="288">
        <v>0.2</v>
      </c>
      <c r="D163" s="192">
        <v>0.3</v>
      </c>
      <c r="E163" s="359">
        <v>0.3</v>
      </c>
      <c r="F163" s="403" t="s">
        <v>384</v>
      </c>
      <c r="G163" s="483">
        <v>0.3</v>
      </c>
    </row>
    <row r="164" spans="1:7">
      <c r="A164" s="287" t="s">
        <v>454</v>
      </c>
      <c r="B164" s="201">
        <v>0.7</v>
      </c>
      <c r="C164" s="288">
        <v>1.1000000000000001</v>
      </c>
      <c r="D164" s="192">
        <v>2</v>
      </c>
      <c r="E164" s="359">
        <v>2.1</v>
      </c>
      <c r="F164" s="367">
        <v>1.2</v>
      </c>
      <c r="G164" s="483">
        <v>1.7</v>
      </c>
    </row>
    <row r="165" spans="1:7">
      <c r="A165" s="287" t="s">
        <v>455</v>
      </c>
      <c r="B165" s="201">
        <v>0.8</v>
      </c>
      <c r="C165" s="288">
        <v>0.4</v>
      </c>
      <c r="D165" s="192">
        <v>0.8</v>
      </c>
      <c r="E165" s="359">
        <v>0.8</v>
      </c>
      <c r="F165" s="367">
        <v>0.4</v>
      </c>
      <c r="G165" s="483">
        <v>0.3</v>
      </c>
    </row>
    <row r="166" spans="1:7">
      <c r="A166" s="287" t="s">
        <v>456</v>
      </c>
      <c r="B166" s="201">
        <v>0.8</v>
      </c>
      <c r="C166" s="288">
        <v>1.4</v>
      </c>
      <c r="D166" s="192">
        <v>2.2999999999999998</v>
      </c>
      <c r="E166" s="359">
        <v>2.4</v>
      </c>
      <c r="F166" s="367">
        <v>1.2</v>
      </c>
      <c r="G166" s="483">
        <v>1.4</v>
      </c>
    </row>
    <row r="167" spans="1:7">
      <c r="A167" s="287" t="s">
        <v>457</v>
      </c>
      <c r="B167" s="201">
        <v>0.1</v>
      </c>
      <c r="C167" s="288">
        <v>0.2</v>
      </c>
      <c r="D167" s="192">
        <v>0.2</v>
      </c>
      <c r="E167" s="359">
        <v>0.2</v>
      </c>
      <c r="F167" s="367">
        <v>0.1</v>
      </c>
      <c r="G167" s="483">
        <v>0.2</v>
      </c>
    </row>
    <row r="168" spans="1:7">
      <c r="A168" s="287" t="s">
        <v>458</v>
      </c>
      <c r="B168" s="201">
        <v>0.3</v>
      </c>
      <c r="C168" s="288">
        <v>0.8</v>
      </c>
      <c r="D168" s="192">
        <v>0.9</v>
      </c>
      <c r="E168" s="359">
        <v>1</v>
      </c>
      <c r="F168" s="367">
        <v>0.7</v>
      </c>
      <c r="G168" s="483">
        <v>1.1000000000000001</v>
      </c>
    </row>
    <row r="169" spans="1:7">
      <c r="A169" s="287" t="s">
        <v>459</v>
      </c>
      <c r="B169" s="201">
        <v>0.3</v>
      </c>
      <c r="C169" s="288">
        <v>0.8</v>
      </c>
      <c r="D169" s="192">
        <v>1.2</v>
      </c>
      <c r="E169" s="359">
        <v>1</v>
      </c>
      <c r="F169" s="367">
        <v>0.6</v>
      </c>
      <c r="G169" s="483">
        <v>1.2</v>
      </c>
    </row>
    <row r="170" spans="1:7">
      <c r="A170" s="287" t="s">
        <v>460</v>
      </c>
      <c r="B170" s="201">
        <v>0.4</v>
      </c>
      <c r="C170" s="288">
        <v>0.6</v>
      </c>
      <c r="D170" s="192">
        <v>0.4</v>
      </c>
      <c r="E170" s="359">
        <v>0.4</v>
      </c>
      <c r="F170" s="367">
        <v>0.2</v>
      </c>
      <c r="G170" s="483">
        <v>0.5</v>
      </c>
    </row>
    <row r="171" spans="1:7">
      <c r="A171" s="287" t="s">
        <v>461</v>
      </c>
      <c r="B171" s="201">
        <v>0.4</v>
      </c>
      <c r="C171" s="288">
        <v>1</v>
      </c>
      <c r="D171" s="192">
        <v>1.6</v>
      </c>
      <c r="E171" s="359">
        <v>1.8</v>
      </c>
      <c r="F171" s="367">
        <v>1.1000000000000001</v>
      </c>
      <c r="G171" s="483">
        <v>1.3</v>
      </c>
    </row>
    <row r="172" spans="1:7">
      <c r="A172" s="287" t="s">
        <v>462</v>
      </c>
      <c r="B172" s="201">
        <v>0.4</v>
      </c>
      <c r="C172" s="288">
        <v>0.3</v>
      </c>
      <c r="D172" s="192">
        <v>0.9</v>
      </c>
      <c r="E172" s="359">
        <v>0.6</v>
      </c>
      <c r="F172" s="367">
        <v>0.4</v>
      </c>
      <c r="G172" s="483">
        <v>0.5</v>
      </c>
    </row>
    <row r="173" spans="1:7">
      <c r="A173" s="287" t="s">
        <v>463</v>
      </c>
      <c r="B173" s="201">
        <v>2.4</v>
      </c>
      <c r="C173" s="288">
        <v>3</v>
      </c>
      <c r="D173" s="192">
        <v>5.6</v>
      </c>
      <c r="E173" s="359">
        <v>5.7</v>
      </c>
      <c r="F173" s="367">
        <v>3.3</v>
      </c>
      <c r="G173" s="483">
        <v>4.5</v>
      </c>
    </row>
    <row r="174" spans="1:7">
      <c r="A174" s="94" t="s">
        <v>464</v>
      </c>
      <c r="B174" s="202">
        <v>1.3</v>
      </c>
      <c r="C174" s="294">
        <v>1.9</v>
      </c>
      <c r="D174" s="343">
        <v>2.2000000000000002</v>
      </c>
      <c r="E174" s="343">
        <v>3.7</v>
      </c>
      <c r="F174" s="579">
        <v>2</v>
      </c>
      <c r="G174" s="580">
        <v>1.9</v>
      </c>
    </row>
    <row r="175" spans="1:7">
      <c r="A175" s="287" t="s">
        <v>465</v>
      </c>
      <c r="B175" s="201">
        <v>0.4</v>
      </c>
      <c r="C175" s="288">
        <v>0.4</v>
      </c>
      <c r="D175" s="192">
        <v>0.6</v>
      </c>
      <c r="E175" s="359">
        <v>0.7</v>
      </c>
      <c r="F175" s="367">
        <v>0.8</v>
      </c>
      <c r="G175" s="483">
        <v>0.7</v>
      </c>
    </row>
    <row r="176" spans="1:7" ht="32.1" customHeight="1">
      <c r="A176" s="769" t="s">
        <v>480</v>
      </c>
      <c r="B176" s="769"/>
      <c r="C176" s="769"/>
      <c r="D176" s="769"/>
      <c r="E176" s="769"/>
      <c r="F176" s="769"/>
      <c r="G176" s="769"/>
    </row>
    <row r="177" spans="1:7">
      <c r="A177" s="287" t="s">
        <v>448</v>
      </c>
      <c r="B177" s="249">
        <v>57</v>
      </c>
      <c r="C177" s="287">
        <v>51</v>
      </c>
      <c r="D177" s="263">
        <v>31</v>
      </c>
      <c r="E177" s="336">
        <v>24</v>
      </c>
      <c r="F177" s="401">
        <v>71</v>
      </c>
      <c r="G177" s="483">
        <v>52</v>
      </c>
    </row>
    <row r="178" spans="1:7">
      <c r="A178" s="287" t="s">
        <v>449</v>
      </c>
      <c r="B178" s="249">
        <v>17</v>
      </c>
      <c r="C178" s="287">
        <v>13</v>
      </c>
      <c r="D178" s="263">
        <v>9</v>
      </c>
      <c r="E178" s="336">
        <v>9</v>
      </c>
      <c r="F178" s="401">
        <v>16</v>
      </c>
      <c r="G178" s="483">
        <v>12</v>
      </c>
    </row>
    <row r="179" spans="1:7">
      <c r="A179" s="287" t="s">
        <v>450</v>
      </c>
      <c r="B179" s="249">
        <v>33</v>
      </c>
      <c r="C179" s="287">
        <v>25</v>
      </c>
      <c r="D179" s="263">
        <v>15</v>
      </c>
      <c r="E179" s="336">
        <v>9</v>
      </c>
      <c r="F179" s="401">
        <v>16</v>
      </c>
      <c r="G179" s="483">
        <v>8</v>
      </c>
    </row>
    <row r="180" spans="1:7">
      <c r="A180" s="287" t="s">
        <v>451</v>
      </c>
      <c r="B180" s="249">
        <v>23</v>
      </c>
      <c r="C180" s="287">
        <v>11</v>
      </c>
      <c r="D180" s="263">
        <v>9</v>
      </c>
      <c r="E180" s="336">
        <v>6</v>
      </c>
      <c r="F180" s="401">
        <v>15</v>
      </c>
      <c r="G180" s="483">
        <v>10</v>
      </c>
    </row>
    <row r="181" spans="1:7">
      <c r="A181" s="287" t="s">
        <v>452</v>
      </c>
      <c r="B181" s="249">
        <v>41</v>
      </c>
      <c r="C181" s="287">
        <v>21</v>
      </c>
      <c r="D181" s="263">
        <v>9</v>
      </c>
      <c r="E181" s="336">
        <v>9</v>
      </c>
      <c r="F181" s="401">
        <v>11</v>
      </c>
      <c r="G181" s="483">
        <v>11</v>
      </c>
    </row>
    <row r="182" spans="1:7">
      <c r="A182" s="287" t="s">
        <v>453</v>
      </c>
      <c r="B182" s="249">
        <v>210</v>
      </c>
      <c r="C182" s="287">
        <v>52</v>
      </c>
      <c r="D182" s="263">
        <v>38</v>
      </c>
      <c r="E182" s="336">
        <v>33</v>
      </c>
      <c r="F182" s="402" t="s">
        <v>73</v>
      </c>
      <c r="G182" s="483">
        <v>34</v>
      </c>
    </row>
    <row r="183" spans="1:7">
      <c r="A183" s="287" t="s">
        <v>454</v>
      </c>
      <c r="B183" s="249">
        <v>33</v>
      </c>
      <c r="C183" s="287">
        <v>22</v>
      </c>
      <c r="D183" s="263">
        <v>10</v>
      </c>
      <c r="E183" s="336">
        <v>10</v>
      </c>
      <c r="F183" s="401">
        <v>17</v>
      </c>
      <c r="G183" s="483">
        <v>12</v>
      </c>
    </row>
    <row r="184" spans="1:7">
      <c r="A184" s="287" t="s">
        <v>455</v>
      </c>
      <c r="B184" s="249">
        <v>19</v>
      </c>
      <c r="C184" s="287">
        <v>34</v>
      </c>
      <c r="D184" s="263">
        <v>19</v>
      </c>
      <c r="E184" s="336">
        <v>17</v>
      </c>
      <c r="F184" s="401">
        <v>33</v>
      </c>
      <c r="G184" s="483">
        <v>48</v>
      </c>
    </row>
    <row r="185" spans="1:7">
      <c r="A185" s="287" t="s">
        <v>456</v>
      </c>
      <c r="B185" s="249">
        <v>43</v>
      </c>
      <c r="C185" s="287">
        <v>28</v>
      </c>
      <c r="D185" s="263">
        <v>16</v>
      </c>
      <c r="E185" s="336">
        <v>14</v>
      </c>
      <c r="F185" s="401">
        <v>27</v>
      </c>
      <c r="G185" s="483">
        <v>23</v>
      </c>
    </row>
    <row r="186" spans="1:7">
      <c r="A186" s="287" t="s">
        <v>457</v>
      </c>
      <c r="B186" s="249">
        <v>112</v>
      </c>
      <c r="C186" s="287">
        <v>30</v>
      </c>
      <c r="D186" s="263">
        <v>25</v>
      </c>
      <c r="E186" s="336">
        <v>25</v>
      </c>
      <c r="F186" s="401">
        <v>53</v>
      </c>
      <c r="G186" s="483">
        <v>34</v>
      </c>
    </row>
    <row r="187" spans="1:7">
      <c r="A187" s="287" t="s">
        <v>458</v>
      </c>
      <c r="B187" s="249">
        <v>16</v>
      </c>
      <c r="C187" s="287">
        <v>5</v>
      </c>
      <c r="D187" s="263">
        <v>4</v>
      </c>
      <c r="E187" s="336">
        <v>4</v>
      </c>
      <c r="F187" s="401">
        <v>6</v>
      </c>
      <c r="G187" s="483">
        <v>3</v>
      </c>
    </row>
    <row r="188" spans="1:7">
      <c r="A188" s="287" t="s">
        <v>459</v>
      </c>
      <c r="B188" s="249">
        <v>38</v>
      </c>
      <c r="C188" s="287">
        <v>13</v>
      </c>
      <c r="D188" s="263">
        <v>8</v>
      </c>
      <c r="E188" s="336">
        <v>8</v>
      </c>
      <c r="F188" s="401">
        <v>13</v>
      </c>
      <c r="G188" s="483">
        <v>7</v>
      </c>
    </row>
    <row r="189" spans="1:7">
      <c r="A189" s="287" t="s">
        <v>460</v>
      </c>
      <c r="B189" s="249">
        <v>19</v>
      </c>
      <c r="C189" s="287">
        <v>17</v>
      </c>
      <c r="D189" s="263">
        <v>20</v>
      </c>
      <c r="E189" s="336">
        <v>22</v>
      </c>
      <c r="F189" s="401">
        <v>38</v>
      </c>
      <c r="G189" s="483">
        <v>17</v>
      </c>
    </row>
    <row r="190" spans="1:7">
      <c r="A190" s="287" t="s">
        <v>461</v>
      </c>
      <c r="B190" s="249">
        <v>45</v>
      </c>
      <c r="C190" s="287">
        <v>16</v>
      </c>
      <c r="D190" s="263">
        <v>8</v>
      </c>
      <c r="E190" s="336">
        <v>7</v>
      </c>
      <c r="F190" s="401">
        <v>10</v>
      </c>
      <c r="G190" s="483">
        <v>9</v>
      </c>
    </row>
    <row r="191" spans="1:7">
      <c r="A191" s="287" t="s">
        <v>462</v>
      </c>
      <c r="B191" s="249">
        <v>17</v>
      </c>
      <c r="C191" s="287">
        <v>24</v>
      </c>
      <c r="D191" s="263">
        <v>7</v>
      </c>
      <c r="E191" s="336">
        <v>11</v>
      </c>
      <c r="F191" s="401">
        <v>17</v>
      </c>
      <c r="G191" s="483">
        <v>13</v>
      </c>
    </row>
    <row r="192" spans="1:7">
      <c r="A192" s="287" t="s">
        <v>463</v>
      </c>
      <c r="B192" s="249">
        <v>20</v>
      </c>
      <c r="C192" s="287">
        <v>16</v>
      </c>
      <c r="D192" s="263">
        <v>8</v>
      </c>
      <c r="E192" s="336">
        <v>8</v>
      </c>
      <c r="F192" s="401">
        <v>12</v>
      </c>
      <c r="G192" s="483">
        <v>9</v>
      </c>
    </row>
    <row r="193" spans="1:7">
      <c r="A193" s="94" t="s">
        <v>464</v>
      </c>
      <c r="B193" s="250">
        <v>11</v>
      </c>
      <c r="C193" s="295">
        <v>7</v>
      </c>
      <c r="D193" s="214">
        <v>6</v>
      </c>
      <c r="E193" s="214">
        <v>3</v>
      </c>
      <c r="F193" s="482">
        <v>6</v>
      </c>
      <c r="G193" s="578">
        <v>7</v>
      </c>
    </row>
    <row r="194" spans="1:7">
      <c r="A194" s="287" t="s">
        <v>465</v>
      </c>
      <c r="B194" s="249">
        <v>12</v>
      </c>
      <c r="C194" s="287">
        <v>12</v>
      </c>
      <c r="D194" s="263">
        <v>8</v>
      </c>
      <c r="E194" s="336">
        <v>6</v>
      </c>
      <c r="F194" s="401">
        <v>5</v>
      </c>
      <c r="G194" s="483">
        <v>5</v>
      </c>
    </row>
    <row r="195" spans="1:7" ht="32.1" customHeight="1">
      <c r="A195" s="769" t="s">
        <v>481</v>
      </c>
      <c r="B195" s="769"/>
      <c r="C195" s="769"/>
      <c r="D195" s="769"/>
      <c r="E195" s="769"/>
      <c r="F195" s="769"/>
      <c r="G195" s="769"/>
    </row>
    <row r="196" spans="1:7">
      <c r="A196" s="245" t="s">
        <v>448</v>
      </c>
      <c r="B196" s="251">
        <v>3298.21</v>
      </c>
      <c r="C196" s="292">
        <v>3292.95</v>
      </c>
      <c r="D196" s="344">
        <v>3343.13</v>
      </c>
      <c r="E196" s="368">
        <v>3384</v>
      </c>
      <c r="F196" s="400">
        <v>3398.86</v>
      </c>
      <c r="G196" s="581">
        <v>3455.8</v>
      </c>
    </row>
    <row r="197" spans="1:7">
      <c r="A197" s="245" t="s">
        <v>449</v>
      </c>
      <c r="B197" s="251">
        <v>3448.94</v>
      </c>
      <c r="C197" s="292">
        <v>3463.71</v>
      </c>
      <c r="D197" s="344">
        <v>3513.6</v>
      </c>
      <c r="E197" s="368">
        <v>3537.88</v>
      </c>
      <c r="F197" s="400">
        <v>3588.67</v>
      </c>
      <c r="G197" s="581">
        <v>3583.79</v>
      </c>
    </row>
    <row r="198" spans="1:7">
      <c r="A198" s="245" t="s">
        <v>450</v>
      </c>
      <c r="B198" s="251">
        <v>4930.1899999999996</v>
      </c>
      <c r="C198" s="292">
        <v>5227.04</v>
      </c>
      <c r="D198" s="344">
        <v>5095.3900000000003</v>
      </c>
      <c r="E198" s="368">
        <v>5106.26</v>
      </c>
      <c r="F198" s="400">
        <v>5149.6000000000004</v>
      </c>
      <c r="G198" s="581">
        <v>5308.08</v>
      </c>
    </row>
    <row r="199" spans="1:7">
      <c r="A199" s="245" t="s">
        <v>466</v>
      </c>
      <c r="B199" s="251">
        <v>3206.58</v>
      </c>
      <c r="C199" s="292">
        <v>3197.08</v>
      </c>
      <c r="D199" s="344">
        <v>3252.93</v>
      </c>
      <c r="E199" s="368">
        <v>3255.36</v>
      </c>
      <c r="F199" s="400">
        <v>3285.44</v>
      </c>
      <c r="G199" s="581">
        <v>3370.38</v>
      </c>
    </row>
    <row r="200" spans="1:7">
      <c r="A200" s="245" t="s">
        <v>452</v>
      </c>
      <c r="B200" s="251">
        <v>5399.34</v>
      </c>
      <c r="C200" s="292">
        <v>5510.5</v>
      </c>
      <c r="D200" s="344">
        <v>5283.05</v>
      </c>
      <c r="E200" s="368">
        <v>5221.1499999999996</v>
      </c>
      <c r="F200" s="400">
        <v>5365.16</v>
      </c>
      <c r="G200" s="581">
        <v>5110.54</v>
      </c>
    </row>
    <row r="201" spans="1:7">
      <c r="A201" s="245" t="s">
        <v>453</v>
      </c>
      <c r="B201" s="251">
        <v>3437.34</v>
      </c>
      <c r="C201" s="292">
        <v>3469.68</v>
      </c>
      <c r="D201" s="344">
        <v>3511.47</v>
      </c>
      <c r="E201" s="368">
        <v>3571.29</v>
      </c>
      <c r="F201" s="400">
        <v>3590.76</v>
      </c>
      <c r="G201" s="581">
        <v>3590.74</v>
      </c>
    </row>
    <row r="202" spans="1:7">
      <c r="A202" s="245" t="s">
        <v>454</v>
      </c>
      <c r="B202" s="251">
        <v>4138.01</v>
      </c>
      <c r="C202" s="292">
        <v>4366.59</v>
      </c>
      <c r="D202" s="344">
        <v>4354.58</v>
      </c>
      <c r="E202" s="368">
        <v>4336.63</v>
      </c>
      <c r="F202" s="400">
        <v>4372.3900000000003</v>
      </c>
      <c r="G202" s="581">
        <v>4612.32</v>
      </c>
    </row>
    <row r="203" spans="1:7">
      <c r="A203" s="245" t="s">
        <v>455</v>
      </c>
      <c r="B203" s="251">
        <v>3798.02</v>
      </c>
      <c r="C203" s="292">
        <v>3930.9</v>
      </c>
      <c r="D203" s="344">
        <v>3866.61</v>
      </c>
      <c r="E203" s="368">
        <v>3877.66</v>
      </c>
      <c r="F203" s="400">
        <v>3907.59</v>
      </c>
      <c r="G203" s="581">
        <v>4456.74</v>
      </c>
    </row>
    <row r="204" spans="1:7">
      <c r="A204" s="245" t="s">
        <v>456</v>
      </c>
      <c r="B204" s="251">
        <v>3710.67</v>
      </c>
      <c r="C204" s="342">
        <v>3881.45</v>
      </c>
      <c r="D204" s="344">
        <v>3829.2</v>
      </c>
      <c r="E204" s="368">
        <v>3849.92</v>
      </c>
      <c r="F204" s="400">
        <v>3894.93</v>
      </c>
      <c r="G204" s="581">
        <v>4105.96</v>
      </c>
    </row>
    <row r="205" spans="1:7">
      <c r="A205" s="245" t="s">
        <v>457</v>
      </c>
      <c r="B205" s="251">
        <v>3667</v>
      </c>
      <c r="C205" s="292">
        <v>3792.45</v>
      </c>
      <c r="D205" s="344">
        <v>3767.36</v>
      </c>
      <c r="E205" s="368">
        <v>3772.49</v>
      </c>
      <c r="F205" s="400">
        <v>3799.44</v>
      </c>
      <c r="G205" s="581">
        <v>3941.82</v>
      </c>
    </row>
    <row r="206" spans="1:7">
      <c r="A206" s="245" t="s">
        <v>458</v>
      </c>
      <c r="B206" s="251">
        <v>3710.53</v>
      </c>
      <c r="C206" s="292">
        <v>3846.87</v>
      </c>
      <c r="D206" s="344">
        <v>3845.14</v>
      </c>
      <c r="E206" s="368">
        <v>3848.37</v>
      </c>
      <c r="F206" s="400">
        <v>3904.85</v>
      </c>
      <c r="G206" s="581">
        <v>4104.93</v>
      </c>
    </row>
    <row r="207" spans="1:7">
      <c r="A207" s="245" t="s">
        <v>459</v>
      </c>
      <c r="B207" s="251">
        <v>4422.26</v>
      </c>
      <c r="C207" s="292">
        <v>4596.7700000000004</v>
      </c>
      <c r="D207" s="344">
        <v>4538.6000000000004</v>
      </c>
      <c r="E207" s="368">
        <v>4503.47</v>
      </c>
      <c r="F207" s="400">
        <v>4524.74</v>
      </c>
      <c r="G207" s="581">
        <v>4768.8900000000003</v>
      </c>
    </row>
    <row r="208" spans="1:7">
      <c r="A208" s="245" t="s">
        <v>460</v>
      </c>
      <c r="B208" s="251">
        <v>4080.81</v>
      </c>
      <c r="C208" s="292">
        <v>4141.83</v>
      </c>
      <c r="D208" s="344">
        <v>4109.8</v>
      </c>
      <c r="E208" s="368">
        <v>4144.79</v>
      </c>
      <c r="F208" s="400">
        <v>4218.33</v>
      </c>
      <c r="G208" s="581">
        <v>4255.3100000000004</v>
      </c>
    </row>
    <row r="209" spans="1:7">
      <c r="A209" s="245" t="s">
        <v>461</v>
      </c>
      <c r="B209" s="251">
        <v>4074.29</v>
      </c>
      <c r="C209" s="292">
        <v>4128.78</v>
      </c>
      <c r="D209" s="344">
        <v>4218.82</v>
      </c>
      <c r="E209" s="368">
        <v>4284.38</v>
      </c>
      <c r="F209" s="400">
        <v>4313.45</v>
      </c>
      <c r="G209" s="581">
        <v>4419.71</v>
      </c>
    </row>
    <row r="210" spans="1:7">
      <c r="A210" s="245" t="s">
        <v>462</v>
      </c>
      <c r="B210" s="251">
        <v>3765.58</v>
      </c>
      <c r="C210" s="292">
        <v>3862.34</v>
      </c>
      <c r="D210" s="344">
        <v>3787.42</v>
      </c>
      <c r="E210" s="368">
        <v>3812.7</v>
      </c>
      <c r="F210" s="400">
        <v>3858.69</v>
      </c>
      <c r="G210" s="581">
        <v>3956.21</v>
      </c>
    </row>
    <row r="211" spans="1:7">
      <c r="A211" s="245" t="s">
        <v>463</v>
      </c>
      <c r="B211" s="251">
        <v>5171.46</v>
      </c>
      <c r="C211" s="292">
        <v>5349.39</v>
      </c>
      <c r="D211" s="344">
        <v>5317.01</v>
      </c>
      <c r="E211" s="368">
        <v>5313.82</v>
      </c>
      <c r="F211" s="400">
        <v>5353.45</v>
      </c>
      <c r="G211" s="581">
        <v>5575.3</v>
      </c>
    </row>
    <row r="212" spans="1:7">
      <c r="A212" s="96" t="s">
        <v>464</v>
      </c>
      <c r="B212" s="252">
        <v>4041.09</v>
      </c>
      <c r="C212" s="297">
        <v>4256.38</v>
      </c>
      <c r="D212" s="345">
        <v>4296.03</v>
      </c>
      <c r="E212" s="345">
        <v>4325.2299999999996</v>
      </c>
      <c r="F212" s="482">
        <v>4352.1499999999996</v>
      </c>
      <c r="G212" s="582">
        <v>4504.04</v>
      </c>
    </row>
    <row r="213" spans="1:7">
      <c r="A213" s="245" t="s">
        <v>465</v>
      </c>
      <c r="B213" s="251">
        <v>3210.46</v>
      </c>
      <c r="C213" s="292">
        <v>3270.92</v>
      </c>
      <c r="D213" s="344">
        <v>3275.72</v>
      </c>
      <c r="E213" s="368">
        <v>3308.79</v>
      </c>
      <c r="F213" s="400">
        <v>3368.28</v>
      </c>
      <c r="G213" s="581">
        <v>3448.57</v>
      </c>
    </row>
    <row r="214" spans="1:7" ht="32.1" customHeight="1">
      <c r="A214" s="769" t="s">
        <v>471</v>
      </c>
      <c r="B214" s="769"/>
      <c r="C214" s="769"/>
      <c r="D214" s="769"/>
      <c r="E214" s="769"/>
      <c r="F214" s="769"/>
      <c r="G214" s="769"/>
    </row>
    <row r="215" spans="1:7">
      <c r="A215" s="245" t="s">
        <v>448</v>
      </c>
      <c r="B215" s="251">
        <v>3277.53</v>
      </c>
      <c r="C215" s="287">
        <v>3255.66</v>
      </c>
      <c r="D215" s="344">
        <v>3295.17</v>
      </c>
      <c r="E215" s="368">
        <v>3322.8</v>
      </c>
      <c r="F215" s="400">
        <v>3309.73</v>
      </c>
      <c r="G215" s="581">
        <v>3376.51</v>
      </c>
    </row>
    <row r="216" spans="1:7">
      <c r="A216" s="245" t="s">
        <v>449</v>
      </c>
      <c r="B216" s="251">
        <v>3781.53</v>
      </c>
      <c r="C216" s="287">
        <v>3791.99</v>
      </c>
      <c r="D216" s="344">
        <v>3843.43</v>
      </c>
      <c r="E216" s="368">
        <v>3874.56</v>
      </c>
      <c r="F216" s="400">
        <v>3946.27</v>
      </c>
      <c r="G216" s="581">
        <v>3876.5</v>
      </c>
    </row>
    <row r="217" spans="1:7">
      <c r="A217" s="245" t="s">
        <v>450</v>
      </c>
      <c r="B217" s="251">
        <v>5581.27</v>
      </c>
      <c r="C217" s="287">
        <v>5920.44</v>
      </c>
      <c r="D217" s="344">
        <v>5675.93</v>
      </c>
      <c r="E217" s="368">
        <v>5686.21</v>
      </c>
      <c r="F217" s="400">
        <v>5755.21</v>
      </c>
      <c r="G217" s="581">
        <v>6017.16</v>
      </c>
    </row>
    <row r="218" spans="1:7">
      <c r="A218" s="245" t="s">
        <v>451</v>
      </c>
      <c r="B218" s="251">
        <v>3484.97</v>
      </c>
      <c r="C218" s="287">
        <v>3529.63</v>
      </c>
      <c r="D218" s="344">
        <v>3604.68</v>
      </c>
      <c r="E218" s="368">
        <v>3585.12</v>
      </c>
      <c r="F218" s="400">
        <v>3596.11</v>
      </c>
      <c r="G218" s="581">
        <v>3742.94</v>
      </c>
    </row>
    <row r="219" spans="1:7">
      <c r="A219" s="245" t="s">
        <v>452</v>
      </c>
      <c r="B219" s="251">
        <v>6259.4</v>
      </c>
      <c r="C219" s="287">
        <v>6450.74</v>
      </c>
      <c r="D219" s="344">
        <v>6107.62</v>
      </c>
      <c r="E219" s="368">
        <v>6028.82</v>
      </c>
      <c r="F219" s="400">
        <v>6282.58</v>
      </c>
      <c r="G219" s="581">
        <v>5844.79</v>
      </c>
    </row>
    <row r="220" spans="1:7">
      <c r="A220" s="245" t="s">
        <v>453</v>
      </c>
      <c r="B220" s="251">
        <v>3637.19</v>
      </c>
      <c r="C220" s="287">
        <v>3617.01</v>
      </c>
      <c r="D220" s="344">
        <v>3626.26</v>
      </c>
      <c r="E220" s="368">
        <v>3738.47</v>
      </c>
      <c r="F220" s="400">
        <v>3759.13</v>
      </c>
      <c r="G220" s="581">
        <v>3736.79</v>
      </c>
    </row>
    <row r="221" spans="1:7">
      <c r="A221" s="245" t="s">
        <v>454</v>
      </c>
      <c r="B221" s="251">
        <v>4916.3900000000003</v>
      </c>
      <c r="C221" s="287">
        <v>5144.05</v>
      </c>
      <c r="D221" s="344">
        <v>5061.34</v>
      </c>
      <c r="E221" s="368">
        <v>5036.67</v>
      </c>
      <c r="F221" s="400">
        <v>5039.22</v>
      </c>
      <c r="G221" s="581">
        <v>5313.09</v>
      </c>
    </row>
    <row r="222" spans="1:7">
      <c r="A222" s="245" t="s">
        <v>455</v>
      </c>
      <c r="B222" s="251">
        <v>4677.59</v>
      </c>
      <c r="C222" s="287">
        <v>4836.3900000000003</v>
      </c>
      <c r="D222" s="344">
        <v>4665.8</v>
      </c>
      <c r="E222" s="368">
        <v>4688.58</v>
      </c>
      <c r="F222" s="400">
        <v>4748.87</v>
      </c>
      <c r="G222" s="581">
        <v>5998.24</v>
      </c>
    </row>
    <row r="223" spans="1:7">
      <c r="A223" s="245" t="s">
        <v>456</v>
      </c>
      <c r="B223" s="251">
        <v>3657.77</v>
      </c>
      <c r="C223" s="287">
        <v>3732.88</v>
      </c>
      <c r="D223" s="344">
        <v>3721.44</v>
      </c>
      <c r="E223" s="368">
        <v>3769.39</v>
      </c>
      <c r="F223" s="400">
        <v>3805.88</v>
      </c>
      <c r="G223" s="581">
        <v>3889.43</v>
      </c>
    </row>
    <row r="224" spans="1:7">
      <c r="A224" s="245" t="s">
        <v>457</v>
      </c>
      <c r="B224" s="251">
        <v>4489.2700000000004</v>
      </c>
      <c r="C224" s="287">
        <v>4940.33</v>
      </c>
      <c r="D224" s="344">
        <v>4793.37</v>
      </c>
      <c r="E224" s="368">
        <v>4724.8100000000004</v>
      </c>
      <c r="F224" s="400">
        <v>4755.9399999999996</v>
      </c>
      <c r="G224" s="581">
        <v>5175.62</v>
      </c>
    </row>
    <row r="225" spans="1:7">
      <c r="A225" s="245" t="s">
        <v>458</v>
      </c>
      <c r="B225" s="251">
        <v>4287.78</v>
      </c>
      <c r="C225" s="287">
        <v>4662.74</v>
      </c>
      <c r="D225" s="344">
        <v>4663.8900000000003</v>
      </c>
      <c r="E225" s="368">
        <v>4668.66</v>
      </c>
      <c r="F225" s="400">
        <v>4727.3599999999997</v>
      </c>
      <c r="G225" s="581">
        <v>5056.1099999999997</v>
      </c>
    </row>
    <row r="226" spans="1:7">
      <c r="A226" s="245" t="s">
        <v>459</v>
      </c>
      <c r="B226" s="251">
        <v>5431.44</v>
      </c>
      <c r="C226" s="287">
        <v>5741.68</v>
      </c>
      <c r="D226" s="344">
        <v>5572.66</v>
      </c>
      <c r="E226" s="368">
        <v>5455.66</v>
      </c>
      <c r="F226" s="400">
        <v>5490.52</v>
      </c>
      <c r="G226" s="581">
        <v>5808.98</v>
      </c>
    </row>
    <row r="227" spans="1:7">
      <c r="A227" s="245" t="s">
        <v>460</v>
      </c>
      <c r="B227" s="251">
        <v>4265.8900000000003</v>
      </c>
      <c r="C227" s="287">
        <v>4299.9399999999996</v>
      </c>
      <c r="D227" s="344">
        <v>4232.53</v>
      </c>
      <c r="E227" s="368">
        <v>4241.16</v>
      </c>
      <c r="F227" s="400">
        <v>4359.87</v>
      </c>
      <c r="G227" s="581">
        <v>4385.05</v>
      </c>
    </row>
    <row r="228" spans="1:7">
      <c r="A228" s="245" t="s">
        <v>461</v>
      </c>
      <c r="B228" s="251">
        <v>4172.07</v>
      </c>
      <c r="C228" s="287">
        <v>4244.04</v>
      </c>
      <c r="D228" s="344">
        <v>4320.8500000000004</v>
      </c>
      <c r="E228" s="368">
        <v>4391.08</v>
      </c>
      <c r="F228" s="400">
        <v>4428</v>
      </c>
      <c r="G228" s="581">
        <v>4601.3100000000004</v>
      </c>
    </row>
    <row r="229" spans="1:7">
      <c r="A229" s="245" t="s">
        <v>462</v>
      </c>
      <c r="B229" s="251">
        <v>3842.86</v>
      </c>
      <c r="C229" s="287">
        <v>4033.42</v>
      </c>
      <c r="D229" s="344">
        <v>3912.21</v>
      </c>
      <c r="E229" s="368">
        <v>3919.24</v>
      </c>
      <c r="F229" s="400">
        <v>3941.55</v>
      </c>
      <c r="G229" s="581">
        <v>4193.93</v>
      </c>
    </row>
    <row r="230" spans="1:7">
      <c r="A230" s="245" t="s">
        <v>463</v>
      </c>
      <c r="B230" s="251">
        <v>5269.55</v>
      </c>
      <c r="C230" s="287">
        <v>5336.32</v>
      </c>
      <c r="D230" s="344">
        <v>5300.96</v>
      </c>
      <c r="E230" s="368">
        <v>5290.21</v>
      </c>
      <c r="F230" s="400">
        <v>5349.44</v>
      </c>
      <c r="G230" s="581">
        <v>5636.66</v>
      </c>
    </row>
    <row r="231" spans="1:7">
      <c r="A231" s="96" t="s">
        <v>464</v>
      </c>
      <c r="B231" s="252">
        <v>4842.1899999999996</v>
      </c>
      <c r="C231" s="295">
        <v>5027.24</v>
      </c>
      <c r="D231" s="345">
        <v>5069.88</v>
      </c>
      <c r="E231" s="345">
        <v>5049.42</v>
      </c>
      <c r="F231" s="482">
        <v>5057.2</v>
      </c>
      <c r="G231" s="582">
        <v>5259.97</v>
      </c>
    </row>
    <row r="232" spans="1:7">
      <c r="A232" s="245" t="s">
        <v>465</v>
      </c>
      <c r="B232" s="251">
        <v>3477.19</v>
      </c>
      <c r="C232" s="287">
        <v>3447.24</v>
      </c>
      <c r="D232" s="344">
        <v>3441.26</v>
      </c>
      <c r="E232" s="368">
        <v>3487.53</v>
      </c>
      <c r="F232" s="400">
        <v>3545.8</v>
      </c>
      <c r="G232" s="581">
        <v>3594.24</v>
      </c>
    </row>
    <row r="233" spans="1:7" ht="32.1" customHeight="1">
      <c r="A233" s="769" t="s">
        <v>472</v>
      </c>
      <c r="B233" s="769"/>
      <c r="C233" s="769"/>
      <c r="D233" s="769"/>
      <c r="E233" s="769"/>
      <c r="F233" s="769"/>
      <c r="G233" s="769"/>
    </row>
    <row r="234" spans="1:7">
      <c r="A234" s="245" t="s">
        <v>448</v>
      </c>
      <c r="B234" s="251">
        <v>3728.53</v>
      </c>
      <c r="C234" s="292">
        <v>3599.88</v>
      </c>
      <c r="D234" s="344">
        <v>3650.88</v>
      </c>
      <c r="E234" s="368">
        <v>3784.22</v>
      </c>
      <c r="F234" s="400">
        <v>3880.34</v>
      </c>
      <c r="G234" s="483">
        <v>3973.72</v>
      </c>
    </row>
    <row r="235" spans="1:7">
      <c r="A235" s="245" t="s">
        <v>449</v>
      </c>
      <c r="B235" s="251">
        <v>3248.44</v>
      </c>
      <c r="C235" s="292">
        <v>3466.26</v>
      </c>
      <c r="D235" s="344">
        <v>3558.46</v>
      </c>
      <c r="E235" s="368">
        <v>3587.41</v>
      </c>
      <c r="F235" s="400">
        <v>3616.33</v>
      </c>
      <c r="G235" s="483">
        <v>3614.51</v>
      </c>
    </row>
    <row r="236" spans="1:7">
      <c r="A236" s="245" t="s">
        <v>450</v>
      </c>
      <c r="B236" s="251">
        <v>4352.2299999999996</v>
      </c>
      <c r="C236" s="292">
        <v>4647.0200000000004</v>
      </c>
      <c r="D236" s="344">
        <v>4633.84</v>
      </c>
      <c r="E236" s="368">
        <v>4764.12</v>
      </c>
      <c r="F236" s="400">
        <v>4773.2299999999996</v>
      </c>
      <c r="G236" s="483">
        <v>4756.07</v>
      </c>
    </row>
    <row r="237" spans="1:7">
      <c r="A237" s="245" t="s">
        <v>451</v>
      </c>
      <c r="B237" s="251">
        <v>3320.83</v>
      </c>
      <c r="C237" s="292">
        <v>3251.66</v>
      </c>
      <c r="D237" s="344">
        <v>3333.75</v>
      </c>
      <c r="E237" s="368">
        <v>3432.52</v>
      </c>
      <c r="F237" s="400">
        <v>3455.12</v>
      </c>
      <c r="G237" s="483">
        <v>3287.92</v>
      </c>
    </row>
    <row r="238" spans="1:7">
      <c r="A238" s="245" t="s">
        <v>452</v>
      </c>
      <c r="B238" s="251">
        <v>3952.85</v>
      </c>
      <c r="C238" s="292">
        <v>4012.9</v>
      </c>
      <c r="D238" s="344">
        <v>4151.72</v>
      </c>
      <c r="E238" s="368">
        <v>4213.01</v>
      </c>
      <c r="F238" s="400">
        <v>4279.95</v>
      </c>
      <c r="G238" s="483">
        <v>4266.25</v>
      </c>
    </row>
    <row r="239" spans="1:7">
      <c r="A239" s="245" t="s">
        <v>453</v>
      </c>
      <c r="B239" s="251">
        <v>3814.46</v>
      </c>
      <c r="C239" s="292">
        <v>3885.18</v>
      </c>
      <c r="D239" s="344">
        <v>3960.68</v>
      </c>
      <c r="E239" s="368">
        <v>4049.97</v>
      </c>
      <c r="F239" s="400">
        <v>4059</v>
      </c>
      <c r="G239" s="483">
        <v>4006.26</v>
      </c>
    </row>
    <row r="240" spans="1:7">
      <c r="A240" s="245" t="s">
        <v>454</v>
      </c>
      <c r="B240" s="251">
        <v>4044.79</v>
      </c>
      <c r="C240" s="292">
        <v>4033.53</v>
      </c>
      <c r="D240" s="344">
        <v>4138.41</v>
      </c>
      <c r="E240" s="368">
        <v>4245.58</v>
      </c>
      <c r="F240" s="400">
        <v>4325.6000000000004</v>
      </c>
      <c r="G240" s="483">
        <v>4380.91</v>
      </c>
    </row>
    <row r="241" spans="1:7">
      <c r="A241" s="245" t="s">
        <v>455</v>
      </c>
      <c r="B241" s="251">
        <v>3661.98</v>
      </c>
      <c r="C241" s="292">
        <v>3458.54</v>
      </c>
      <c r="D241" s="344">
        <v>3490.8</v>
      </c>
      <c r="E241" s="368">
        <v>3562.83</v>
      </c>
      <c r="F241" s="400">
        <v>3571.79</v>
      </c>
      <c r="G241" s="483">
        <v>3428.37</v>
      </c>
    </row>
    <row r="242" spans="1:7">
      <c r="A242" s="245" t="s">
        <v>456</v>
      </c>
      <c r="B242" s="251">
        <v>3649.1</v>
      </c>
      <c r="C242" s="292">
        <v>3708.32</v>
      </c>
      <c r="D242" s="344">
        <v>3662.04</v>
      </c>
      <c r="E242" s="368">
        <v>3676.86</v>
      </c>
      <c r="F242" s="400">
        <v>3791.46</v>
      </c>
      <c r="G242" s="483">
        <v>4025.12</v>
      </c>
    </row>
    <row r="243" spans="1:7">
      <c r="A243" s="245" t="s">
        <v>457</v>
      </c>
      <c r="B243" s="251">
        <v>3561.71</v>
      </c>
      <c r="C243" s="292">
        <v>3401.25</v>
      </c>
      <c r="D243" s="344">
        <v>3462.63</v>
      </c>
      <c r="E243" s="368">
        <v>3492.11</v>
      </c>
      <c r="F243" s="400">
        <v>3533.54</v>
      </c>
      <c r="G243" s="483">
        <v>3151.26</v>
      </c>
    </row>
    <row r="244" spans="1:7">
      <c r="A244" s="245" t="s">
        <v>458</v>
      </c>
      <c r="B244" s="251">
        <v>3600.17</v>
      </c>
      <c r="C244" s="292">
        <v>3812.59</v>
      </c>
      <c r="D244" s="344">
        <v>3761.55</v>
      </c>
      <c r="E244" s="368">
        <v>3764.59</v>
      </c>
      <c r="F244" s="400">
        <v>3773.94</v>
      </c>
      <c r="G244" s="483">
        <v>3683.46</v>
      </c>
    </row>
    <row r="245" spans="1:7">
      <c r="A245" s="245" t="s">
        <v>459</v>
      </c>
      <c r="B245" s="251">
        <v>4728.3500000000004</v>
      </c>
      <c r="C245" s="292">
        <v>4838.28</v>
      </c>
      <c r="D245" s="344">
        <v>4880.37</v>
      </c>
      <c r="E245" s="368">
        <v>4964.95</v>
      </c>
      <c r="F245" s="400">
        <v>5038.3599999999997</v>
      </c>
      <c r="G245" s="483">
        <v>5055.01</v>
      </c>
    </row>
    <row r="246" spans="1:7">
      <c r="A246" s="245" t="s">
        <v>460</v>
      </c>
      <c r="B246" s="251">
        <v>3563.18</v>
      </c>
      <c r="C246" s="292">
        <v>3535.74</v>
      </c>
      <c r="D246" s="344">
        <v>3622.85</v>
      </c>
      <c r="E246" s="368">
        <v>3676.73</v>
      </c>
      <c r="F246" s="400">
        <v>3750.47</v>
      </c>
      <c r="G246" s="483">
        <v>3605.63</v>
      </c>
    </row>
    <row r="247" spans="1:7">
      <c r="A247" s="245" t="s">
        <v>461</v>
      </c>
      <c r="B247" s="251">
        <v>4334.9799999999996</v>
      </c>
      <c r="C247" s="292">
        <v>4396.3900000000003</v>
      </c>
      <c r="D247" s="344">
        <v>4435.2</v>
      </c>
      <c r="E247" s="368">
        <v>4587.74</v>
      </c>
      <c r="F247" s="400">
        <v>4661.45</v>
      </c>
      <c r="G247" s="483">
        <v>4815.0600000000004</v>
      </c>
    </row>
    <row r="248" spans="1:7">
      <c r="A248" s="245" t="s">
        <v>462</v>
      </c>
      <c r="B248" s="251">
        <v>3774.31</v>
      </c>
      <c r="C248" s="292">
        <v>3901.07</v>
      </c>
      <c r="D248" s="344">
        <v>3762.12</v>
      </c>
      <c r="E248" s="368">
        <v>3840.75</v>
      </c>
      <c r="F248" s="400">
        <v>3915.69</v>
      </c>
      <c r="G248" s="483">
        <v>4156.91</v>
      </c>
    </row>
    <row r="249" spans="1:7">
      <c r="A249" s="245" t="s">
        <v>463</v>
      </c>
      <c r="B249" s="251">
        <v>5742.86</v>
      </c>
      <c r="C249" s="292">
        <v>5704.1</v>
      </c>
      <c r="D249" s="344">
        <v>5998.32</v>
      </c>
      <c r="E249" s="368">
        <v>5981.96</v>
      </c>
      <c r="F249" s="400">
        <v>6030.96</v>
      </c>
      <c r="G249" s="483">
        <v>6112.85</v>
      </c>
    </row>
    <row r="250" spans="1:7">
      <c r="A250" s="96" t="s">
        <v>464</v>
      </c>
      <c r="B250" s="252">
        <v>4373.5600000000004</v>
      </c>
      <c r="C250" s="297">
        <v>4399.3</v>
      </c>
      <c r="D250" s="345">
        <v>4546.72</v>
      </c>
      <c r="E250" s="345">
        <v>4609.63</v>
      </c>
      <c r="F250" s="482">
        <v>4731.74</v>
      </c>
      <c r="G250" s="578">
        <v>4613.1499999999996</v>
      </c>
    </row>
    <row r="251" spans="1:7">
      <c r="A251" s="245" t="s">
        <v>465</v>
      </c>
      <c r="B251" s="251">
        <v>3260.63</v>
      </c>
      <c r="C251" s="292">
        <v>3173.18</v>
      </c>
      <c r="D251" s="344">
        <v>3064.02</v>
      </c>
      <c r="E251" s="368">
        <v>3069.97</v>
      </c>
      <c r="F251" s="400">
        <v>3120.36</v>
      </c>
      <c r="G251" s="483">
        <v>2928.79</v>
      </c>
    </row>
    <row r="252" spans="1:7" ht="32.1" customHeight="1">
      <c r="A252" s="769" t="s">
        <v>836</v>
      </c>
      <c r="B252" s="769"/>
      <c r="C252" s="769"/>
      <c r="D252" s="769"/>
      <c r="E252" s="769"/>
      <c r="F252" s="769"/>
      <c r="G252" s="769"/>
    </row>
    <row r="253" spans="1:7">
      <c r="A253" s="245" t="s">
        <v>448</v>
      </c>
      <c r="B253" s="251">
        <v>3190.78</v>
      </c>
      <c r="C253" s="292">
        <v>3210.25</v>
      </c>
      <c r="D253" s="344">
        <v>3252.57</v>
      </c>
      <c r="E253" s="368">
        <v>3292.25</v>
      </c>
      <c r="F253" s="400">
        <v>3332.29</v>
      </c>
      <c r="G253" s="581">
        <v>3449.18</v>
      </c>
    </row>
    <row r="254" spans="1:7">
      <c r="A254" s="245" t="s">
        <v>449</v>
      </c>
      <c r="B254" s="251">
        <v>2990.7</v>
      </c>
      <c r="C254" s="292">
        <v>3117.54</v>
      </c>
      <c r="D254" s="344">
        <v>3136.84</v>
      </c>
      <c r="E254" s="368">
        <v>3167.1</v>
      </c>
      <c r="F254" s="400">
        <v>3192.86</v>
      </c>
      <c r="G254" s="581">
        <v>3337.64</v>
      </c>
    </row>
    <row r="255" spans="1:7">
      <c r="A255" s="245" t="s">
        <v>450</v>
      </c>
      <c r="B255" s="251">
        <v>4292.1099999999997</v>
      </c>
      <c r="C255" s="292">
        <v>4459.21</v>
      </c>
      <c r="D255" s="344">
        <v>4451.6899999999996</v>
      </c>
      <c r="E255" s="368">
        <v>4444.1099999999997</v>
      </c>
      <c r="F255" s="400">
        <v>4497.72</v>
      </c>
      <c r="G255" s="581">
        <v>4656.66</v>
      </c>
    </row>
    <row r="256" spans="1:7">
      <c r="A256" s="245" t="s">
        <v>451</v>
      </c>
      <c r="B256" s="251">
        <v>2878.38</v>
      </c>
      <c r="C256" s="292">
        <v>2712.1</v>
      </c>
      <c r="D256" s="344">
        <v>2725.75</v>
      </c>
      <c r="E256" s="368">
        <v>2740.59</v>
      </c>
      <c r="F256" s="400">
        <v>2766.86</v>
      </c>
      <c r="G256" s="581">
        <v>3006.25</v>
      </c>
    </row>
    <row r="257" spans="1:7">
      <c r="A257" s="245" t="s">
        <v>452</v>
      </c>
      <c r="B257" s="251">
        <v>4054.59</v>
      </c>
      <c r="C257" s="292">
        <v>4161.12</v>
      </c>
      <c r="D257" s="344">
        <v>4195.08</v>
      </c>
      <c r="E257" s="368">
        <v>4214.47</v>
      </c>
      <c r="F257" s="400">
        <v>4247.5</v>
      </c>
      <c r="G257" s="581">
        <v>4261.25</v>
      </c>
    </row>
    <row r="258" spans="1:7">
      <c r="A258" s="245" t="s">
        <v>453</v>
      </c>
      <c r="B258" s="251">
        <v>3306.17</v>
      </c>
      <c r="C258" s="292">
        <v>3398.7</v>
      </c>
      <c r="D258" s="344">
        <v>3461.88</v>
      </c>
      <c r="E258" s="368">
        <v>3473.37</v>
      </c>
      <c r="F258" s="400">
        <v>3477.86</v>
      </c>
      <c r="G258" s="581">
        <v>3575.95</v>
      </c>
    </row>
    <row r="259" spans="1:7">
      <c r="A259" s="245" t="s">
        <v>454</v>
      </c>
      <c r="B259" s="251">
        <v>3203.34</v>
      </c>
      <c r="C259" s="292">
        <v>3337.31</v>
      </c>
      <c r="D259" s="344">
        <v>3326.46</v>
      </c>
      <c r="E259" s="368">
        <v>3329.91</v>
      </c>
      <c r="F259" s="400">
        <v>3341.52</v>
      </c>
      <c r="G259" s="581">
        <v>3520.01</v>
      </c>
    </row>
    <row r="260" spans="1:7">
      <c r="A260" s="245" t="s">
        <v>455</v>
      </c>
      <c r="B260" s="251">
        <v>2868.7</v>
      </c>
      <c r="C260" s="292">
        <v>2875.54</v>
      </c>
      <c r="D260" s="344">
        <v>2876.93</v>
      </c>
      <c r="E260" s="368">
        <v>2885.17</v>
      </c>
      <c r="F260" s="400">
        <v>2897.7</v>
      </c>
      <c r="G260" s="581">
        <v>3056</v>
      </c>
    </row>
    <row r="261" spans="1:7">
      <c r="A261" s="245" t="s">
        <v>456</v>
      </c>
      <c r="B261" s="251">
        <v>3868.47</v>
      </c>
      <c r="C261" s="292">
        <v>4341.5</v>
      </c>
      <c r="D261" s="344">
        <v>4084.5</v>
      </c>
      <c r="E261" s="368">
        <v>3977.13</v>
      </c>
      <c r="F261" s="400">
        <v>3994.55</v>
      </c>
      <c r="G261" s="581">
        <v>4433.7700000000004</v>
      </c>
    </row>
    <row r="262" spans="1:7">
      <c r="A262" s="245" t="s">
        <v>457</v>
      </c>
      <c r="B262" s="251">
        <v>3134.07</v>
      </c>
      <c r="C262" s="292">
        <v>3096.71</v>
      </c>
      <c r="D262" s="344">
        <v>3157.09</v>
      </c>
      <c r="E262" s="368">
        <v>3205.38</v>
      </c>
      <c r="F262" s="400">
        <v>3244.31</v>
      </c>
      <c r="G262" s="581">
        <v>3286.52</v>
      </c>
    </row>
    <row r="263" spans="1:7">
      <c r="A263" s="245" t="s">
        <v>458</v>
      </c>
      <c r="B263" s="251">
        <v>3527.17</v>
      </c>
      <c r="C263" s="292">
        <v>3473.29</v>
      </c>
      <c r="D263" s="344">
        <v>3544.74</v>
      </c>
      <c r="E263" s="368">
        <v>3569.62</v>
      </c>
      <c r="F263" s="400">
        <v>3631.56</v>
      </c>
      <c r="G263" s="581">
        <v>3605.71</v>
      </c>
    </row>
    <row r="264" spans="1:7">
      <c r="A264" s="245" t="s">
        <v>459</v>
      </c>
      <c r="B264" s="251">
        <v>3613.39</v>
      </c>
      <c r="C264" s="292">
        <v>3757.3</v>
      </c>
      <c r="D264" s="344">
        <v>3720.6</v>
      </c>
      <c r="E264" s="368">
        <v>3706.29</v>
      </c>
      <c r="F264" s="400">
        <v>3711.42</v>
      </c>
      <c r="G264" s="581">
        <v>3935.94</v>
      </c>
    </row>
    <row r="265" spans="1:7">
      <c r="A265" s="245" t="s">
        <v>460</v>
      </c>
      <c r="B265" s="251">
        <v>2897.22</v>
      </c>
      <c r="C265" s="292">
        <v>2959.71</v>
      </c>
      <c r="D265" s="344">
        <v>2913.2</v>
      </c>
      <c r="E265" s="368">
        <v>3009.08</v>
      </c>
      <c r="F265" s="400">
        <v>3031.2</v>
      </c>
      <c r="G265" s="581">
        <v>3066.24</v>
      </c>
    </row>
    <row r="266" spans="1:7">
      <c r="A266" s="245" t="s">
        <v>461</v>
      </c>
      <c r="B266" s="251">
        <v>3420.62</v>
      </c>
      <c r="C266" s="292">
        <v>3504.15</v>
      </c>
      <c r="D266" s="344">
        <v>3573.25</v>
      </c>
      <c r="E266" s="368">
        <v>3683.85</v>
      </c>
      <c r="F266" s="400">
        <v>3687.26</v>
      </c>
      <c r="G266" s="581">
        <v>3733.87</v>
      </c>
    </row>
    <row r="267" spans="1:7">
      <c r="A267" s="245" t="s">
        <v>462</v>
      </c>
      <c r="B267" s="251">
        <v>4026.86</v>
      </c>
      <c r="C267" s="292">
        <v>4050.14</v>
      </c>
      <c r="D267" s="344">
        <v>4110.3100000000004</v>
      </c>
      <c r="E267" s="368">
        <v>4132.21</v>
      </c>
      <c r="F267" s="400">
        <v>4207.3900000000003</v>
      </c>
      <c r="G267" s="581">
        <v>4204.18</v>
      </c>
    </row>
    <row r="268" spans="1:7">
      <c r="A268" s="245" t="s">
        <v>463</v>
      </c>
      <c r="B268" s="251">
        <v>5065.6400000000003</v>
      </c>
      <c r="C268" s="292">
        <v>5542.4</v>
      </c>
      <c r="D268" s="344">
        <v>5428.57</v>
      </c>
      <c r="E268" s="368">
        <v>5443.77</v>
      </c>
      <c r="F268" s="400">
        <v>5421.83</v>
      </c>
      <c r="G268" s="581">
        <v>5836.33</v>
      </c>
    </row>
    <row r="269" spans="1:7">
      <c r="A269" s="96" t="s">
        <v>464</v>
      </c>
      <c r="B269" s="252">
        <v>3359.61</v>
      </c>
      <c r="C269" s="297">
        <v>3561.45</v>
      </c>
      <c r="D269" s="345">
        <v>3640.03</v>
      </c>
      <c r="E269" s="345">
        <v>3654.93</v>
      </c>
      <c r="F269" s="482">
        <v>3673.31</v>
      </c>
      <c r="G269" s="582">
        <v>3753.34</v>
      </c>
    </row>
    <row r="270" spans="1:7">
      <c r="A270" s="245" t="s">
        <v>465</v>
      </c>
      <c r="B270" s="251">
        <v>3002.12</v>
      </c>
      <c r="C270" s="292">
        <v>3091.78</v>
      </c>
      <c r="D270" s="344">
        <v>3077.61</v>
      </c>
      <c r="E270" s="368">
        <v>3079.93</v>
      </c>
      <c r="F270" s="400">
        <v>3149.04</v>
      </c>
      <c r="G270" s="581">
        <v>3237.07</v>
      </c>
    </row>
    <row r="271" spans="1:7" ht="32.1" customHeight="1">
      <c r="A271" s="769" t="s">
        <v>557</v>
      </c>
      <c r="B271" s="769"/>
      <c r="C271" s="769"/>
      <c r="D271" s="769"/>
      <c r="E271" s="769"/>
      <c r="F271" s="769"/>
      <c r="G271" s="769"/>
    </row>
    <row r="272" spans="1:7">
      <c r="A272" s="245" t="s">
        <v>448</v>
      </c>
      <c r="B272" s="251">
        <v>2199.85</v>
      </c>
      <c r="C272" s="287">
        <v>2247.67</v>
      </c>
      <c r="D272" s="263">
        <v>2327.02</v>
      </c>
      <c r="E272" s="368">
        <v>2340.1799999999998</v>
      </c>
      <c r="F272" s="400">
        <v>2342.04</v>
      </c>
      <c r="G272" s="581">
        <v>2449.5100000000002</v>
      </c>
    </row>
    <row r="273" spans="1:7">
      <c r="A273" s="245" t="s">
        <v>449</v>
      </c>
      <c r="B273" s="251">
        <v>2951.45</v>
      </c>
      <c r="C273" s="287">
        <v>2803.05</v>
      </c>
      <c r="D273" s="263">
        <v>2962.39</v>
      </c>
      <c r="E273" s="368">
        <v>3029.27</v>
      </c>
      <c r="F273" s="400">
        <v>3101.34</v>
      </c>
      <c r="G273" s="581">
        <v>2958.84</v>
      </c>
    </row>
    <row r="274" spans="1:7">
      <c r="A274" s="245" t="s">
        <v>450</v>
      </c>
      <c r="B274" s="251">
        <v>2772.89</v>
      </c>
      <c r="C274" s="287">
        <v>2590.96</v>
      </c>
      <c r="D274" s="263">
        <v>2630.99</v>
      </c>
      <c r="E274" s="368">
        <v>2607.94</v>
      </c>
      <c r="F274" s="400">
        <v>2677.05</v>
      </c>
      <c r="G274" s="581">
        <v>2654.25</v>
      </c>
    </row>
    <row r="275" spans="1:7">
      <c r="A275" s="245" t="s">
        <v>451</v>
      </c>
      <c r="B275" s="251">
        <v>2441.9499999999998</v>
      </c>
      <c r="C275" s="287">
        <v>2732.82</v>
      </c>
      <c r="D275" s="263">
        <v>2737.17</v>
      </c>
      <c r="E275" s="368">
        <v>2812.92</v>
      </c>
      <c r="F275" s="400">
        <v>2879.98</v>
      </c>
      <c r="G275" s="581">
        <v>3140.12</v>
      </c>
    </row>
    <row r="276" spans="1:7">
      <c r="A276" s="245" t="s">
        <v>452</v>
      </c>
      <c r="B276" s="251">
        <v>2418.16</v>
      </c>
      <c r="C276" s="287">
        <v>2431.11</v>
      </c>
      <c r="D276" s="263">
        <v>2386.04</v>
      </c>
      <c r="E276" s="368">
        <v>2334.36</v>
      </c>
      <c r="F276" s="400">
        <v>2405.16</v>
      </c>
      <c r="G276" s="581">
        <v>2547</v>
      </c>
    </row>
    <row r="277" spans="1:7">
      <c r="A277" s="245" t="s">
        <v>453</v>
      </c>
      <c r="B277" s="251">
        <v>3005.75</v>
      </c>
      <c r="C277" s="287">
        <v>3028.07</v>
      </c>
      <c r="D277" s="263">
        <v>3092.33</v>
      </c>
      <c r="E277" s="368">
        <v>3108.16</v>
      </c>
      <c r="F277" s="400">
        <v>3088.8</v>
      </c>
      <c r="G277" s="581">
        <v>2994.65</v>
      </c>
    </row>
    <row r="278" spans="1:7">
      <c r="A278" s="245" t="s">
        <v>454</v>
      </c>
      <c r="B278" s="251">
        <v>2532.02</v>
      </c>
      <c r="C278" s="287">
        <v>2550.9699999999998</v>
      </c>
      <c r="D278" s="263">
        <v>2588.66</v>
      </c>
      <c r="E278" s="368">
        <v>2594.06</v>
      </c>
      <c r="F278" s="400">
        <v>2629.81</v>
      </c>
      <c r="G278" s="581">
        <v>2704.92</v>
      </c>
    </row>
    <row r="279" spans="1:7">
      <c r="A279" s="245" t="s">
        <v>455</v>
      </c>
      <c r="B279" s="251">
        <v>2567.13</v>
      </c>
      <c r="C279" s="287">
        <v>2924.42</v>
      </c>
      <c r="D279" s="263">
        <v>3175.02</v>
      </c>
      <c r="E279" s="368">
        <v>3285.16</v>
      </c>
      <c r="F279" s="400">
        <v>3232.8</v>
      </c>
      <c r="G279" s="581">
        <v>3127.93</v>
      </c>
    </row>
    <row r="280" spans="1:7">
      <c r="A280" s="245" t="s">
        <v>456</v>
      </c>
      <c r="B280" s="251">
        <v>2436.7399999999998</v>
      </c>
      <c r="C280" s="287">
        <v>2013.22</v>
      </c>
      <c r="D280" s="263">
        <v>2015.55</v>
      </c>
      <c r="E280" s="368">
        <v>2025.24</v>
      </c>
      <c r="F280" s="400">
        <v>2182.37</v>
      </c>
      <c r="G280" s="581">
        <v>2462.1799999999998</v>
      </c>
    </row>
    <row r="281" spans="1:7">
      <c r="A281" s="245" t="s">
        <v>457</v>
      </c>
      <c r="B281" s="251">
        <v>2508.0500000000002</v>
      </c>
      <c r="C281" s="287">
        <v>2492.23</v>
      </c>
      <c r="D281" s="263">
        <v>2551.12</v>
      </c>
      <c r="E281" s="368">
        <v>2619.56</v>
      </c>
      <c r="F281" s="400">
        <v>2821.17</v>
      </c>
      <c r="G281" s="581">
        <v>2748.14</v>
      </c>
    </row>
    <row r="282" spans="1:7">
      <c r="A282" s="245" t="s">
        <v>458</v>
      </c>
      <c r="B282" s="251">
        <v>2059.62</v>
      </c>
      <c r="C282" s="287">
        <v>2006.79</v>
      </c>
      <c r="D282" s="263">
        <v>2070.54</v>
      </c>
      <c r="E282" s="368">
        <v>2061.2399999999998</v>
      </c>
      <c r="F282" s="400">
        <v>2076.85</v>
      </c>
      <c r="G282" s="581">
        <v>2182.4899999999998</v>
      </c>
    </row>
    <row r="283" spans="1:7">
      <c r="A283" s="245" t="s">
        <v>459</v>
      </c>
      <c r="B283" s="251">
        <v>2891.7</v>
      </c>
      <c r="C283" s="287">
        <v>2743.02</v>
      </c>
      <c r="D283" s="263">
        <v>2754.97</v>
      </c>
      <c r="E283" s="368">
        <v>2800.37</v>
      </c>
      <c r="F283" s="400">
        <v>2770.62</v>
      </c>
      <c r="G283" s="581">
        <v>2701.25</v>
      </c>
    </row>
    <row r="284" spans="1:7">
      <c r="A284" s="245" t="s">
        <v>460</v>
      </c>
      <c r="B284" s="251">
        <v>2354.65</v>
      </c>
      <c r="C284" s="287">
        <v>2386.8200000000002</v>
      </c>
      <c r="D284" s="344">
        <v>2464.8000000000002</v>
      </c>
      <c r="E284" s="368">
        <v>2254</v>
      </c>
      <c r="F284" s="400">
        <v>2264.86</v>
      </c>
      <c r="G284" s="581">
        <v>2467.14</v>
      </c>
    </row>
    <row r="285" spans="1:7">
      <c r="A285" s="245" t="s">
        <v>461</v>
      </c>
      <c r="B285" s="251">
        <v>3011.7</v>
      </c>
      <c r="C285" s="287">
        <v>2926.25</v>
      </c>
      <c r="D285" s="263">
        <v>2986.14</v>
      </c>
      <c r="E285" s="368">
        <v>3002.03</v>
      </c>
      <c r="F285" s="400">
        <v>3017.71</v>
      </c>
      <c r="G285" s="581">
        <v>3270.31</v>
      </c>
    </row>
    <row r="286" spans="1:7">
      <c r="A286" s="245" t="s">
        <v>462</v>
      </c>
      <c r="B286" s="251">
        <v>2540.83</v>
      </c>
      <c r="C286" s="287">
        <v>2468.61</v>
      </c>
      <c r="D286" s="263">
        <v>2473.62</v>
      </c>
      <c r="E286" s="368">
        <v>2502.5</v>
      </c>
      <c r="F286" s="400">
        <v>2751.04</v>
      </c>
      <c r="G286" s="581">
        <v>2737.41</v>
      </c>
    </row>
    <row r="287" spans="1:7">
      <c r="A287" s="245" t="s">
        <v>463</v>
      </c>
      <c r="B287" s="251">
        <v>3312.97</v>
      </c>
      <c r="C287" s="287">
        <v>3613.34</v>
      </c>
      <c r="D287" s="263">
        <v>3536.54</v>
      </c>
      <c r="E287" s="368">
        <v>3501.77</v>
      </c>
      <c r="F287" s="400">
        <v>3478.17</v>
      </c>
      <c r="G287" s="581">
        <v>3869.37</v>
      </c>
    </row>
    <row r="288" spans="1:7">
      <c r="A288" s="96" t="s">
        <v>464</v>
      </c>
      <c r="B288" s="252">
        <v>3285.03</v>
      </c>
      <c r="C288" s="295">
        <v>3627.89</v>
      </c>
      <c r="D288" s="214">
        <v>3471.44</v>
      </c>
      <c r="E288" s="345">
        <v>3439.81</v>
      </c>
      <c r="F288" s="482">
        <v>3400.12</v>
      </c>
      <c r="G288" s="582">
        <v>3810.95</v>
      </c>
    </row>
    <row r="289" spans="1:7">
      <c r="A289" s="245" t="s">
        <v>465</v>
      </c>
      <c r="B289" s="251">
        <v>2403.2800000000002</v>
      </c>
      <c r="C289" s="287">
        <v>2496.31</v>
      </c>
      <c r="D289" s="263">
        <v>2517.85</v>
      </c>
      <c r="E289" s="368">
        <v>2522.06</v>
      </c>
      <c r="F289" s="400">
        <v>2594.4299999999998</v>
      </c>
      <c r="G289" s="581">
        <v>1967.12</v>
      </c>
    </row>
    <row r="290" spans="1:7" ht="32.1" customHeight="1">
      <c r="A290" s="769" t="s">
        <v>476</v>
      </c>
      <c r="B290" s="769"/>
      <c r="C290" s="769"/>
      <c r="D290" s="769"/>
      <c r="E290" s="769"/>
      <c r="F290" s="769"/>
      <c r="G290" s="769"/>
    </row>
    <row r="291" spans="1:7">
      <c r="A291" s="245" t="s">
        <v>448</v>
      </c>
      <c r="B291" s="251">
        <v>3336.85</v>
      </c>
      <c r="C291" s="292">
        <v>3348.84</v>
      </c>
      <c r="D291" s="263">
        <v>3450.46</v>
      </c>
      <c r="E291" s="368">
        <v>3455.72</v>
      </c>
      <c r="F291" s="400">
        <v>3474.65</v>
      </c>
      <c r="G291" s="581">
        <v>3159.74</v>
      </c>
    </row>
    <row r="292" spans="1:7">
      <c r="A292" s="245" t="s">
        <v>449</v>
      </c>
      <c r="B292" s="251">
        <v>3306.51</v>
      </c>
      <c r="C292" s="292">
        <v>3268.75</v>
      </c>
      <c r="D292" s="263">
        <v>3330.33</v>
      </c>
      <c r="E292" s="368">
        <v>3383.4</v>
      </c>
      <c r="F292" s="400">
        <v>3475.36</v>
      </c>
      <c r="G292" s="581">
        <v>3370.89</v>
      </c>
    </row>
    <row r="293" spans="1:7">
      <c r="A293" s="245" t="s">
        <v>450</v>
      </c>
      <c r="B293" s="251">
        <v>5283.75</v>
      </c>
      <c r="C293" s="292">
        <v>5394.32</v>
      </c>
      <c r="D293" s="263">
        <v>5384.33</v>
      </c>
      <c r="E293" s="368">
        <v>5379.96</v>
      </c>
      <c r="F293" s="400">
        <v>5486.51</v>
      </c>
      <c r="G293" s="581">
        <v>5266.33</v>
      </c>
    </row>
    <row r="294" spans="1:7">
      <c r="A294" s="245" t="s">
        <v>451</v>
      </c>
      <c r="B294" s="251">
        <v>3422.79</v>
      </c>
      <c r="C294" s="292">
        <v>3293.54</v>
      </c>
      <c r="D294" s="344">
        <v>3374</v>
      </c>
      <c r="E294" s="368">
        <v>3436</v>
      </c>
      <c r="F294" s="400">
        <v>3612.28</v>
      </c>
      <c r="G294" s="581">
        <v>3403.68</v>
      </c>
    </row>
    <row r="295" spans="1:7">
      <c r="A295" s="245" t="s">
        <v>452</v>
      </c>
      <c r="B295" s="251">
        <v>3517.14</v>
      </c>
      <c r="C295" s="292">
        <v>3557.8</v>
      </c>
      <c r="D295" s="263">
        <v>3584.99</v>
      </c>
      <c r="E295" s="368">
        <v>3621.89</v>
      </c>
      <c r="F295" s="400">
        <v>3890.15</v>
      </c>
      <c r="G295" s="581">
        <v>3958.94</v>
      </c>
    </row>
    <row r="296" spans="1:7">
      <c r="A296" s="245" t="s">
        <v>453</v>
      </c>
      <c r="B296" s="251">
        <v>2803.62</v>
      </c>
      <c r="C296" s="292">
        <v>2743.46</v>
      </c>
      <c r="D296" s="263">
        <v>2830.97</v>
      </c>
      <c r="E296" s="368">
        <v>2910.62</v>
      </c>
      <c r="F296" s="400">
        <v>3002.2</v>
      </c>
      <c r="G296" s="581">
        <v>3375.08</v>
      </c>
    </row>
    <row r="297" spans="1:7">
      <c r="A297" s="245" t="s">
        <v>454</v>
      </c>
      <c r="B297" s="251">
        <v>3230.26</v>
      </c>
      <c r="C297" s="292">
        <v>3132.63</v>
      </c>
      <c r="D297" s="263">
        <v>3229.97</v>
      </c>
      <c r="E297" s="368">
        <v>3295.78</v>
      </c>
      <c r="F297" s="400">
        <v>3336.1</v>
      </c>
      <c r="G297" s="581">
        <v>3354.95</v>
      </c>
    </row>
    <row r="298" spans="1:7">
      <c r="A298" s="245" t="s">
        <v>455</v>
      </c>
      <c r="B298" s="251">
        <v>3295.55</v>
      </c>
      <c r="C298" s="292">
        <v>3534.23</v>
      </c>
      <c r="D298" s="263">
        <v>3605.45</v>
      </c>
      <c r="E298" s="368">
        <v>3598.93</v>
      </c>
      <c r="F298" s="400">
        <v>3659.92</v>
      </c>
      <c r="G298" s="581">
        <v>3543.1</v>
      </c>
    </row>
    <row r="299" spans="1:7">
      <c r="A299" s="245" t="s">
        <v>456</v>
      </c>
      <c r="B299" s="251">
        <v>3625.61</v>
      </c>
      <c r="C299" s="292">
        <v>3712.87</v>
      </c>
      <c r="D299" s="263">
        <v>3731.88</v>
      </c>
      <c r="E299" s="368">
        <v>3831.37</v>
      </c>
      <c r="F299" s="400">
        <v>3894.3</v>
      </c>
      <c r="G299" s="581">
        <v>3791.82</v>
      </c>
    </row>
    <row r="300" spans="1:7">
      <c r="A300" s="245" t="s">
        <v>457</v>
      </c>
      <c r="B300" s="251">
        <v>3010.02</v>
      </c>
      <c r="C300" s="292">
        <v>2944.61</v>
      </c>
      <c r="D300" s="263">
        <v>2923.08</v>
      </c>
      <c r="E300" s="368">
        <v>3025.49</v>
      </c>
      <c r="F300" s="400">
        <v>3013.7</v>
      </c>
      <c r="G300" s="581">
        <v>3075.07</v>
      </c>
    </row>
    <row r="301" spans="1:7">
      <c r="A301" s="245" t="s">
        <v>458</v>
      </c>
      <c r="B301" s="251">
        <v>3092.49</v>
      </c>
      <c r="C301" s="292">
        <v>3022.8</v>
      </c>
      <c r="D301" s="263">
        <v>3038.27</v>
      </c>
      <c r="E301" s="368">
        <v>3053.72</v>
      </c>
      <c r="F301" s="400">
        <v>3123.64</v>
      </c>
      <c r="G301" s="581">
        <v>3267.31</v>
      </c>
    </row>
    <row r="302" spans="1:7">
      <c r="A302" s="245" t="s">
        <v>459</v>
      </c>
      <c r="B302" s="251">
        <v>3805.46</v>
      </c>
      <c r="C302" s="292">
        <v>3915.42</v>
      </c>
      <c r="D302" s="263">
        <v>3945.28</v>
      </c>
      <c r="E302" s="368">
        <v>3990.17</v>
      </c>
      <c r="F302" s="400">
        <v>3906.75</v>
      </c>
      <c r="G302" s="581">
        <v>4122.2299999999996</v>
      </c>
    </row>
    <row r="303" spans="1:7">
      <c r="A303" s="245" t="s">
        <v>460</v>
      </c>
      <c r="B303" s="251">
        <v>3231.63</v>
      </c>
      <c r="C303" s="292">
        <v>3337.01</v>
      </c>
      <c r="D303" s="263">
        <v>3402.68</v>
      </c>
      <c r="E303" s="368">
        <v>3504.2</v>
      </c>
      <c r="F303" s="400">
        <v>3563.82</v>
      </c>
      <c r="G303" s="581">
        <v>3450.6</v>
      </c>
    </row>
    <row r="304" spans="1:7">
      <c r="A304" s="245" t="s">
        <v>461</v>
      </c>
      <c r="B304" s="251">
        <v>3979.71</v>
      </c>
      <c r="C304" s="292">
        <v>3947.3</v>
      </c>
      <c r="D304" s="263">
        <v>4034.49</v>
      </c>
      <c r="E304" s="368">
        <v>4060.64</v>
      </c>
      <c r="F304" s="400">
        <v>4113.68</v>
      </c>
      <c r="G304" s="581">
        <v>4307.46</v>
      </c>
    </row>
    <row r="305" spans="1:7">
      <c r="A305" s="245" t="s">
        <v>462</v>
      </c>
      <c r="B305" s="251">
        <v>3042.31</v>
      </c>
      <c r="C305" s="292">
        <v>2960.13</v>
      </c>
      <c r="D305" s="263">
        <v>3054.96</v>
      </c>
      <c r="E305" s="368">
        <v>3078.2</v>
      </c>
      <c r="F305" s="400">
        <v>3246.44</v>
      </c>
      <c r="G305" s="581">
        <v>3141.83</v>
      </c>
    </row>
    <row r="306" spans="1:7">
      <c r="A306" s="245" t="s">
        <v>463</v>
      </c>
      <c r="B306" s="251">
        <v>4296.24</v>
      </c>
      <c r="C306" s="292">
        <v>4061.23</v>
      </c>
      <c r="D306" s="344">
        <v>4121</v>
      </c>
      <c r="E306" s="368">
        <v>4174.97</v>
      </c>
      <c r="F306" s="400">
        <v>4331.6000000000004</v>
      </c>
      <c r="G306" s="581">
        <v>4139.2</v>
      </c>
    </row>
    <row r="307" spans="1:7">
      <c r="A307" s="96" t="s">
        <v>464</v>
      </c>
      <c r="B307" s="252">
        <v>4124.04</v>
      </c>
      <c r="C307" s="297">
        <v>4221.53</v>
      </c>
      <c r="D307" s="214">
        <v>4301.08</v>
      </c>
      <c r="E307" s="345">
        <v>4377.2</v>
      </c>
      <c r="F307" s="482">
        <v>4376.53</v>
      </c>
      <c r="G307" s="582">
        <v>4785.13</v>
      </c>
    </row>
    <row r="308" spans="1:7">
      <c r="A308" s="245" t="s">
        <v>465</v>
      </c>
      <c r="B308" s="251">
        <v>2845.2</v>
      </c>
      <c r="C308" s="292">
        <v>2861.67</v>
      </c>
      <c r="D308" s="263">
        <v>2955.85</v>
      </c>
      <c r="E308" s="368">
        <v>3049.31</v>
      </c>
      <c r="F308" s="400">
        <v>3109.12</v>
      </c>
      <c r="G308" s="581">
        <v>3249.65</v>
      </c>
    </row>
  </sheetData>
  <mergeCells count="20">
    <mergeCell ref="A2:F2"/>
    <mergeCell ref="C3:F3"/>
    <mergeCell ref="A1:G1"/>
    <mergeCell ref="A81:G81"/>
    <mergeCell ref="A100:G100"/>
    <mergeCell ref="A233:G233"/>
    <mergeCell ref="A252:G252"/>
    <mergeCell ref="A271:G271"/>
    <mergeCell ref="A290:G290"/>
    <mergeCell ref="A3:A4"/>
    <mergeCell ref="A138:G138"/>
    <mergeCell ref="A157:G157"/>
    <mergeCell ref="A176:G176"/>
    <mergeCell ref="A195:G195"/>
    <mergeCell ref="A214:G214"/>
    <mergeCell ref="A5:G5"/>
    <mergeCell ref="A24:G24"/>
    <mergeCell ref="A43:G43"/>
    <mergeCell ref="A62:G62"/>
    <mergeCell ref="A119:G119"/>
  </mergeCells>
  <pageMargins left="0.19685039370078741" right="0.19685039370078741" top="0.19685039370078741" bottom="0.19685039370078741" header="0.31496062992125984" footer="0.31496062992125984"/>
  <pageSetup paperSize="9" fitToHeight="0" orientation="portrait" horizontalDpi="4294967295" verticalDpi="4294967295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06"/>
  <sheetViews>
    <sheetView zoomScale="90" zoomScaleNormal="90" workbookViewId="0">
      <pane ySplit="4" topLeftCell="A5" activePane="bottomLeft" state="frozen"/>
      <selection activeCell="K62" sqref="K62"/>
      <selection pane="bottomLeft" activeCell="K15" sqref="K15"/>
    </sheetView>
  </sheetViews>
  <sheetFormatPr defaultRowHeight="15"/>
  <cols>
    <col min="1" max="1" width="25.7109375" style="93" customWidth="1"/>
    <col min="2" max="3" width="10.7109375" style="93" customWidth="1"/>
    <col min="4" max="16384" width="9.140625" style="93"/>
  </cols>
  <sheetData>
    <row r="1" spans="1:7" ht="32.1" customHeight="1">
      <c r="A1" s="771" t="s">
        <v>795</v>
      </c>
      <c r="B1" s="771"/>
      <c r="C1" s="771"/>
      <c r="D1" s="771"/>
      <c r="E1" s="771"/>
      <c r="F1" s="771"/>
      <c r="G1" s="771"/>
    </row>
    <row r="2" spans="1:7" ht="32.1" customHeight="1">
      <c r="A2" s="772" t="s">
        <v>483</v>
      </c>
      <c r="B2" s="772"/>
      <c r="C2" s="772"/>
      <c r="D2" s="772"/>
      <c r="E2" s="772"/>
      <c r="F2" s="772"/>
      <c r="G2" s="772"/>
    </row>
    <row r="3" spans="1:7" ht="15" customHeight="1">
      <c r="A3" s="623" t="s">
        <v>8</v>
      </c>
      <c r="B3" s="540">
        <v>2014</v>
      </c>
      <c r="C3" s="767">
        <v>2015</v>
      </c>
      <c r="D3" s="768"/>
      <c r="E3" s="768"/>
      <c r="F3" s="768"/>
      <c r="G3" s="534">
        <v>2016</v>
      </c>
    </row>
    <row r="4" spans="1:7" ht="15" customHeight="1" thickBot="1">
      <c r="A4" s="624"/>
      <c r="B4" s="536" t="s">
        <v>47</v>
      </c>
      <c r="C4" s="536" t="s">
        <v>127</v>
      </c>
      <c r="D4" s="536" t="s">
        <v>128</v>
      </c>
      <c r="E4" s="541" t="s">
        <v>129</v>
      </c>
      <c r="F4" s="541" t="s">
        <v>47</v>
      </c>
      <c r="G4" s="541" t="s">
        <v>127</v>
      </c>
    </row>
    <row r="5" spans="1:7" ht="32.1" customHeight="1" thickTop="1">
      <c r="A5" s="734" t="s">
        <v>617</v>
      </c>
      <c r="B5" s="734"/>
      <c r="C5" s="734"/>
      <c r="D5" s="734"/>
      <c r="E5" s="734"/>
      <c r="F5" s="734"/>
      <c r="G5" s="734"/>
    </row>
    <row r="6" spans="1:7">
      <c r="A6" s="40" t="s">
        <v>448</v>
      </c>
      <c r="B6" s="298">
        <v>1736</v>
      </c>
      <c r="C6" s="205">
        <v>323</v>
      </c>
      <c r="D6" s="301">
        <v>915</v>
      </c>
      <c r="E6" s="405">
        <v>1241</v>
      </c>
      <c r="F6" s="583">
        <v>2088</v>
      </c>
      <c r="G6" s="584">
        <v>304</v>
      </c>
    </row>
    <row r="7" spans="1:7">
      <c r="A7" s="40" t="s">
        <v>449</v>
      </c>
      <c r="B7" s="298">
        <v>1225</v>
      </c>
      <c r="C7" s="205">
        <v>165</v>
      </c>
      <c r="D7" s="301">
        <v>221</v>
      </c>
      <c r="E7" s="405">
        <v>430</v>
      </c>
      <c r="F7" s="583">
        <v>944</v>
      </c>
      <c r="G7" s="584">
        <v>359</v>
      </c>
    </row>
    <row r="8" spans="1:7">
      <c r="A8" s="40" t="s">
        <v>450</v>
      </c>
      <c r="B8" s="298">
        <v>3945</v>
      </c>
      <c r="C8" s="298">
        <v>450</v>
      </c>
      <c r="D8" s="301">
        <v>1205</v>
      </c>
      <c r="E8" s="405">
        <v>2513</v>
      </c>
      <c r="F8" s="583">
        <v>4506</v>
      </c>
      <c r="G8" s="584">
        <v>791</v>
      </c>
    </row>
    <row r="9" spans="1:7">
      <c r="A9" s="40" t="s">
        <v>466</v>
      </c>
      <c r="B9" s="298">
        <v>534</v>
      </c>
      <c r="C9" s="298">
        <v>115</v>
      </c>
      <c r="D9" s="335">
        <v>151</v>
      </c>
      <c r="E9" s="405">
        <v>262</v>
      </c>
      <c r="F9" s="583">
        <v>555</v>
      </c>
      <c r="G9" s="584">
        <v>40</v>
      </c>
    </row>
    <row r="10" spans="1:7">
      <c r="A10" s="40" t="s">
        <v>452</v>
      </c>
      <c r="B10" s="298">
        <v>1314</v>
      </c>
      <c r="C10" s="205">
        <v>105</v>
      </c>
      <c r="D10" s="301">
        <v>619</v>
      </c>
      <c r="E10" s="405">
        <v>879</v>
      </c>
      <c r="F10" s="583">
        <v>1159</v>
      </c>
      <c r="G10" s="584">
        <v>456</v>
      </c>
    </row>
    <row r="11" spans="1:7">
      <c r="A11" s="40" t="s">
        <v>453</v>
      </c>
      <c r="B11" s="298">
        <v>1377</v>
      </c>
      <c r="C11" s="298">
        <v>78</v>
      </c>
      <c r="D11" s="301">
        <v>211</v>
      </c>
      <c r="E11" s="405">
        <v>290</v>
      </c>
      <c r="F11" s="583">
        <v>943</v>
      </c>
      <c r="G11" s="584">
        <v>163</v>
      </c>
    </row>
    <row r="12" spans="1:7">
      <c r="A12" s="40" t="s">
        <v>454</v>
      </c>
      <c r="B12" s="298">
        <v>7346</v>
      </c>
      <c r="C12" s="298">
        <v>1732</v>
      </c>
      <c r="D12" s="335">
        <v>3256</v>
      </c>
      <c r="E12" s="405">
        <v>4179</v>
      </c>
      <c r="F12" s="583">
        <v>6458</v>
      </c>
      <c r="G12" s="584">
        <v>2145</v>
      </c>
    </row>
    <row r="13" spans="1:7">
      <c r="A13" s="40" t="s">
        <v>455</v>
      </c>
      <c r="B13" s="298">
        <v>1336</v>
      </c>
      <c r="C13" s="205">
        <v>308</v>
      </c>
      <c r="D13" s="301">
        <v>594</v>
      </c>
      <c r="E13" s="405">
        <v>1259</v>
      </c>
      <c r="F13" s="583">
        <v>1836</v>
      </c>
      <c r="G13" s="584">
        <v>557</v>
      </c>
    </row>
    <row r="14" spans="1:7">
      <c r="A14" s="40" t="s">
        <v>456</v>
      </c>
      <c r="B14" s="298">
        <v>1752</v>
      </c>
      <c r="C14" s="205">
        <v>439</v>
      </c>
      <c r="D14" s="301">
        <v>828</v>
      </c>
      <c r="E14" s="405">
        <v>1570</v>
      </c>
      <c r="F14" s="583">
        <v>2252</v>
      </c>
      <c r="G14" s="584">
        <v>203</v>
      </c>
    </row>
    <row r="15" spans="1:7">
      <c r="A15" s="40" t="s">
        <v>457</v>
      </c>
      <c r="B15" s="298">
        <v>873</v>
      </c>
      <c r="C15" s="298">
        <v>115</v>
      </c>
      <c r="D15" s="301">
        <v>228</v>
      </c>
      <c r="E15" s="405">
        <v>453</v>
      </c>
      <c r="F15" s="583">
        <v>700</v>
      </c>
      <c r="G15" s="584">
        <v>110</v>
      </c>
    </row>
    <row r="16" spans="1:7">
      <c r="A16" s="40" t="s">
        <v>458</v>
      </c>
      <c r="B16" s="298">
        <v>449</v>
      </c>
      <c r="C16" s="298">
        <v>30</v>
      </c>
      <c r="D16" s="301">
        <v>58</v>
      </c>
      <c r="E16" s="405">
        <v>223</v>
      </c>
      <c r="F16" s="583">
        <v>328</v>
      </c>
      <c r="G16" s="584">
        <v>95</v>
      </c>
    </row>
    <row r="17" spans="1:7">
      <c r="A17" s="40" t="s">
        <v>459</v>
      </c>
      <c r="B17" s="298">
        <v>3642</v>
      </c>
      <c r="C17" s="298">
        <v>261</v>
      </c>
      <c r="D17" s="301">
        <v>993</v>
      </c>
      <c r="E17" s="405">
        <v>2169</v>
      </c>
      <c r="F17" s="583">
        <v>3619</v>
      </c>
      <c r="G17" s="584">
        <v>344</v>
      </c>
    </row>
    <row r="18" spans="1:7">
      <c r="A18" s="40" t="s">
        <v>460</v>
      </c>
      <c r="B18" s="298">
        <v>1649</v>
      </c>
      <c r="C18" s="205">
        <v>891</v>
      </c>
      <c r="D18" s="335">
        <v>1131</v>
      </c>
      <c r="E18" s="405">
        <v>1866</v>
      </c>
      <c r="F18" s="583">
        <v>2392</v>
      </c>
      <c r="G18" s="584">
        <v>821</v>
      </c>
    </row>
    <row r="19" spans="1:7">
      <c r="A19" s="40" t="s">
        <v>461</v>
      </c>
      <c r="B19" s="298">
        <v>1404</v>
      </c>
      <c r="C19" s="298">
        <v>462</v>
      </c>
      <c r="D19" s="301">
        <v>729</v>
      </c>
      <c r="E19" s="405">
        <v>895</v>
      </c>
      <c r="F19" s="583">
        <v>1132</v>
      </c>
      <c r="G19" s="584">
        <v>486</v>
      </c>
    </row>
    <row r="20" spans="1:7">
      <c r="A20" s="40" t="s">
        <v>462</v>
      </c>
      <c r="B20" s="298">
        <v>907</v>
      </c>
      <c r="C20" s="205">
        <v>199</v>
      </c>
      <c r="D20" s="335">
        <v>301</v>
      </c>
      <c r="E20" s="405">
        <v>843</v>
      </c>
      <c r="F20" s="583">
        <v>1109</v>
      </c>
      <c r="G20" s="584">
        <v>305</v>
      </c>
    </row>
    <row r="21" spans="1:7">
      <c r="A21" s="40" t="s">
        <v>463</v>
      </c>
      <c r="B21" s="298">
        <v>14964</v>
      </c>
      <c r="C21" s="298">
        <v>2588</v>
      </c>
      <c r="D21" s="301">
        <v>5729</v>
      </c>
      <c r="E21" s="405">
        <v>9571</v>
      </c>
      <c r="F21" s="583">
        <v>13320</v>
      </c>
      <c r="G21" s="584">
        <v>4876</v>
      </c>
    </row>
    <row r="22" spans="1:7">
      <c r="A22" s="96" t="s">
        <v>464</v>
      </c>
      <c r="B22" s="300">
        <v>5935</v>
      </c>
      <c r="C22" s="300">
        <v>805</v>
      </c>
      <c r="D22" s="302">
        <v>2478</v>
      </c>
      <c r="E22" s="406">
        <v>4043</v>
      </c>
      <c r="F22" s="585">
        <v>6681</v>
      </c>
      <c r="G22" s="586">
        <v>2669</v>
      </c>
    </row>
    <row r="23" spans="1:7">
      <c r="A23" s="40" t="s">
        <v>465</v>
      </c>
      <c r="B23" s="298">
        <v>843</v>
      </c>
      <c r="C23" s="205">
        <v>188</v>
      </c>
      <c r="D23" s="301">
        <v>249</v>
      </c>
      <c r="E23" s="405">
        <v>503</v>
      </c>
      <c r="F23" s="583">
        <v>728</v>
      </c>
      <c r="G23" s="584">
        <v>257</v>
      </c>
    </row>
    <row r="24" spans="1:7" ht="32.1" customHeight="1">
      <c r="A24" s="769" t="s">
        <v>484</v>
      </c>
      <c r="B24" s="769"/>
      <c r="C24" s="769"/>
      <c r="D24" s="769"/>
      <c r="E24" s="769"/>
      <c r="F24" s="769"/>
      <c r="G24" s="769"/>
    </row>
    <row r="25" spans="1:7">
      <c r="A25" s="37" t="s">
        <v>448</v>
      </c>
      <c r="B25" s="301" t="s">
        <v>384</v>
      </c>
      <c r="C25" s="299" t="s">
        <v>384</v>
      </c>
      <c r="D25" s="229" t="s">
        <v>384</v>
      </c>
      <c r="E25" s="354" t="s">
        <v>384</v>
      </c>
      <c r="F25" s="402" t="s">
        <v>384</v>
      </c>
      <c r="G25" s="587" t="s">
        <v>384</v>
      </c>
    </row>
    <row r="26" spans="1:7">
      <c r="A26" s="37" t="s">
        <v>449</v>
      </c>
      <c r="B26" s="301" t="s">
        <v>384</v>
      </c>
      <c r="C26" s="299" t="s">
        <v>384</v>
      </c>
      <c r="D26" s="229" t="s">
        <v>384</v>
      </c>
      <c r="E26" s="354" t="s">
        <v>384</v>
      </c>
      <c r="F26" s="402" t="s">
        <v>384</v>
      </c>
      <c r="G26" s="587" t="s">
        <v>384</v>
      </c>
    </row>
    <row r="27" spans="1:7">
      <c r="A27" s="37" t="s">
        <v>450</v>
      </c>
      <c r="B27" s="301">
        <v>118</v>
      </c>
      <c r="C27" s="299" t="s">
        <v>384</v>
      </c>
      <c r="D27" s="229" t="s">
        <v>384</v>
      </c>
      <c r="E27" s="354">
        <v>115</v>
      </c>
      <c r="F27" s="402">
        <v>147</v>
      </c>
      <c r="G27" s="587">
        <v>242</v>
      </c>
    </row>
    <row r="28" spans="1:7">
      <c r="A28" s="37" t="s">
        <v>466</v>
      </c>
      <c r="B28" s="301">
        <v>150</v>
      </c>
      <c r="C28" s="299">
        <v>20</v>
      </c>
      <c r="D28" s="229">
        <v>20</v>
      </c>
      <c r="E28" s="354">
        <v>20</v>
      </c>
      <c r="F28" s="402">
        <v>131</v>
      </c>
      <c r="G28" s="587">
        <v>24</v>
      </c>
    </row>
    <row r="29" spans="1:7">
      <c r="A29" s="37" t="s">
        <v>452</v>
      </c>
      <c r="B29" s="301" t="s">
        <v>384</v>
      </c>
      <c r="C29" s="299" t="s">
        <v>384</v>
      </c>
      <c r="D29" s="229" t="s">
        <v>384</v>
      </c>
      <c r="E29" s="354" t="s">
        <v>384</v>
      </c>
      <c r="F29" s="402" t="s">
        <v>384</v>
      </c>
      <c r="G29" s="587" t="s">
        <v>384</v>
      </c>
    </row>
    <row r="30" spans="1:7">
      <c r="A30" s="37" t="s">
        <v>453</v>
      </c>
      <c r="B30" s="301">
        <v>457</v>
      </c>
      <c r="C30" s="298">
        <v>39</v>
      </c>
      <c r="D30" s="229">
        <v>39</v>
      </c>
      <c r="E30" s="354">
        <v>39</v>
      </c>
      <c r="F30" s="402">
        <v>102</v>
      </c>
      <c r="G30" s="587" t="s">
        <v>384</v>
      </c>
    </row>
    <row r="31" spans="1:7">
      <c r="A31" s="37" t="s">
        <v>454</v>
      </c>
      <c r="B31" s="301" t="s">
        <v>384</v>
      </c>
      <c r="C31" s="299" t="s">
        <v>384</v>
      </c>
      <c r="D31" s="229" t="s">
        <v>384</v>
      </c>
      <c r="E31" s="354" t="s">
        <v>384</v>
      </c>
      <c r="F31" s="402" t="s">
        <v>384</v>
      </c>
      <c r="G31" s="587">
        <v>60</v>
      </c>
    </row>
    <row r="32" spans="1:7">
      <c r="A32" s="37" t="s">
        <v>455</v>
      </c>
      <c r="B32" s="301">
        <v>49</v>
      </c>
      <c r="C32" s="299" t="s">
        <v>384</v>
      </c>
      <c r="D32" s="229" t="s">
        <v>384</v>
      </c>
      <c r="E32" s="354" t="s">
        <v>384</v>
      </c>
      <c r="F32" s="402" t="s">
        <v>384</v>
      </c>
      <c r="G32" s="587">
        <v>120</v>
      </c>
    </row>
    <row r="33" spans="1:7">
      <c r="A33" s="37" t="s">
        <v>456</v>
      </c>
      <c r="B33" s="301" t="s">
        <v>384</v>
      </c>
      <c r="C33" s="299" t="s">
        <v>384</v>
      </c>
      <c r="D33" s="229" t="s">
        <v>384</v>
      </c>
      <c r="E33" s="354" t="s">
        <v>384</v>
      </c>
      <c r="F33" s="402" t="s">
        <v>384</v>
      </c>
      <c r="G33" s="587" t="s">
        <v>384</v>
      </c>
    </row>
    <row r="34" spans="1:7">
      <c r="A34" s="37" t="s">
        <v>457</v>
      </c>
      <c r="B34" s="301">
        <v>37</v>
      </c>
      <c r="C34" s="299" t="s">
        <v>384</v>
      </c>
      <c r="D34" s="229" t="s">
        <v>384</v>
      </c>
      <c r="E34" s="354" t="s">
        <v>384</v>
      </c>
      <c r="F34" s="402">
        <v>120</v>
      </c>
      <c r="G34" s="587" t="s">
        <v>384</v>
      </c>
    </row>
    <row r="35" spans="1:7">
      <c r="A35" s="37" t="s">
        <v>458</v>
      </c>
      <c r="B35" s="301" t="s">
        <v>384</v>
      </c>
      <c r="C35" s="299" t="s">
        <v>384</v>
      </c>
      <c r="D35" s="229" t="s">
        <v>384</v>
      </c>
      <c r="E35" s="354" t="s">
        <v>384</v>
      </c>
      <c r="F35" s="402" t="s">
        <v>384</v>
      </c>
      <c r="G35" s="587" t="s">
        <v>384</v>
      </c>
    </row>
    <row r="36" spans="1:7">
      <c r="A36" s="37" t="s">
        <v>459</v>
      </c>
      <c r="B36" s="301" t="s">
        <v>384</v>
      </c>
      <c r="C36" s="299" t="s">
        <v>384</v>
      </c>
      <c r="D36" s="229" t="s">
        <v>384</v>
      </c>
      <c r="E36" s="354" t="s">
        <v>384</v>
      </c>
      <c r="F36" s="402">
        <v>2</v>
      </c>
      <c r="G36" s="587" t="s">
        <v>384</v>
      </c>
    </row>
    <row r="37" spans="1:7">
      <c r="A37" s="37" t="s">
        <v>460</v>
      </c>
      <c r="B37" s="301">
        <v>431</v>
      </c>
      <c r="C37" s="299">
        <v>72</v>
      </c>
      <c r="D37" s="229">
        <v>127</v>
      </c>
      <c r="E37" s="354">
        <v>156</v>
      </c>
      <c r="F37" s="402">
        <v>351</v>
      </c>
      <c r="G37" s="587">
        <v>26</v>
      </c>
    </row>
    <row r="38" spans="1:7">
      <c r="A38" s="37" t="s">
        <v>461</v>
      </c>
      <c r="B38" s="301">
        <v>23</v>
      </c>
      <c r="C38" s="299" t="s">
        <v>384</v>
      </c>
      <c r="D38" s="229">
        <v>14</v>
      </c>
      <c r="E38" s="354">
        <v>34</v>
      </c>
      <c r="F38" s="402">
        <v>34</v>
      </c>
      <c r="G38" s="587" t="s">
        <v>384</v>
      </c>
    </row>
    <row r="39" spans="1:7">
      <c r="A39" s="37" t="s">
        <v>462</v>
      </c>
      <c r="B39" s="301" t="s">
        <v>384</v>
      </c>
      <c r="C39" s="299" t="s">
        <v>384</v>
      </c>
      <c r="D39" s="229" t="s">
        <v>384</v>
      </c>
      <c r="E39" s="354" t="s">
        <v>384</v>
      </c>
      <c r="F39" s="402" t="s">
        <v>384</v>
      </c>
      <c r="G39" s="587" t="s">
        <v>384</v>
      </c>
    </row>
    <row r="40" spans="1:7">
      <c r="A40" s="37" t="s">
        <v>463</v>
      </c>
      <c r="B40" s="301">
        <v>947</v>
      </c>
      <c r="C40" s="298">
        <v>16</v>
      </c>
      <c r="D40" s="229">
        <v>197</v>
      </c>
      <c r="E40" s="354">
        <v>401</v>
      </c>
      <c r="F40" s="402">
        <v>401</v>
      </c>
      <c r="G40" s="587">
        <v>195</v>
      </c>
    </row>
    <row r="41" spans="1:7">
      <c r="A41" s="94" t="s">
        <v>464</v>
      </c>
      <c r="B41" s="302">
        <v>81</v>
      </c>
      <c r="C41" s="303" t="s">
        <v>384</v>
      </c>
      <c r="D41" s="346" t="s">
        <v>384</v>
      </c>
      <c r="E41" s="408">
        <v>16</v>
      </c>
      <c r="F41" s="407">
        <v>54</v>
      </c>
      <c r="G41" s="588">
        <v>36</v>
      </c>
    </row>
    <row r="42" spans="1:7">
      <c r="A42" s="37" t="s">
        <v>465</v>
      </c>
      <c r="B42" s="301">
        <v>32</v>
      </c>
      <c r="C42" s="299" t="s">
        <v>384</v>
      </c>
      <c r="D42" s="229" t="s">
        <v>384</v>
      </c>
      <c r="E42" s="354" t="s">
        <v>384</v>
      </c>
      <c r="F42" s="402" t="s">
        <v>384</v>
      </c>
      <c r="G42" s="587" t="s">
        <v>384</v>
      </c>
    </row>
    <row r="43" spans="1:7" ht="32.1" customHeight="1">
      <c r="A43" s="769" t="s">
        <v>485</v>
      </c>
      <c r="B43" s="769"/>
      <c r="C43" s="769"/>
      <c r="D43" s="769"/>
      <c r="E43" s="769"/>
      <c r="F43" s="769"/>
      <c r="G43" s="769"/>
    </row>
    <row r="44" spans="1:7">
      <c r="A44" s="40" t="s">
        <v>448</v>
      </c>
      <c r="B44" s="304">
        <v>68.599999999999994</v>
      </c>
      <c r="C44" s="304">
        <v>84.9</v>
      </c>
      <c r="D44" s="335">
        <v>67.400000000000006</v>
      </c>
      <c r="E44" s="409">
        <v>67.099999999999994</v>
      </c>
      <c r="F44" s="589">
        <v>65.5</v>
      </c>
      <c r="G44" s="483">
        <v>79.5</v>
      </c>
    </row>
    <row r="45" spans="1:7">
      <c r="A45" s="40" t="s">
        <v>449</v>
      </c>
      <c r="B45" s="304">
        <v>59.9</v>
      </c>
      <c r="C45" s="304">
        <v>74.400000000000006</v>
      </c>
      <c r="D45" s="335">
        <v>77.8</v>
      </c>
      <c r="E45" s="409">
        <v>74.3</v>
      </c>
      <c r="F45" s="589">
        <v>63.3</v>
      </c>
      <c r="G45" s="483">
        <v>63.4</v>
      </c>
    </row>
    <row r="46" spans="1:7">
      <c r="A46" s="40" t="s">
        <v>450</v>
      </c>
      <c r="B46" s="304">
        <v>61.6</v>
      </c>
      <c r="C46" s="304">
        <v>73.2</v>
      </c>
      <c r="D46" s="335">
        <v>64.7</v>
      </c>
      <c r="E46" s="409">
        <v>59.3</v>
      </c>
      <c r="F46" s="589">
        <v>56.6</v>
      </c>
      <c r="G46" s="483">
        <v>65.900000000000006</v>
      </c>
    </row>
    <row r="47" spans="1:7">
      <c r="A47" s="40" t="s">
        <v>466</v>
      </c>
      <c r="B47" s="304">
        <v>60.9</v>
      </c>
      <c r="C47" s="304">
        <v>69.5</v>
      </c>
      <c r="D47" s="335">
        <v>72.7</v>
      </c>
      <c r="E47" s="409">
        <v>70.3</v>
      </c>
      <c r="F47" s="589">
        <v>64.2</v>
      </c>
      <c r="G47" s="483">
        <v>88.9</v>
      </c>
    </row>
    <row r="48" spans="1:7">
      <c r="A48" s="40" t="s">
        <v>452</v>
      </c>
      <c r="B48" s="304">
        <v>68.599999999999994</v>
      </c>
      <c r="C48" s="304">
        <v>91.6</v>
      </c>
      <c r="D48" s="355">
        <v>68.099999999999994</v>
      </c>
      <c r="E48" s="409">
        <v>65.2</v>
      </c>
      <c r="F48" s="589">
        <v>63.2</v>
      </c>
      <c r="G48" s="483">
        <v>63.4</v>
      </c>
    </row>
    <row r="49" spans="1:7">
      <c r="A49" s="40" t="s">
        <v>453</v>
      </c>
      <c r="B49" s="304">
        <v>59.3</v>
      </c>
      <c r="C49" s="304">
        <v>83.3</v>
      </c>
      <c r="D49" s="355">
        <v>75</v>
      </c>
      <c r="E49" s="409">
        <v>74.3</v>
      </c>
      <c r="F49" s="589">
        <v>62</v>
      </c>
      <c r="G49" s="483">
        <v>63</v>
      </c>
    </row>
    <row r="50" spans="1:7">
      <c r="A50" s="40" t="s">
        <v>454</v>
      </c>
      <c r="B50" s="304">
        <v>59.8</v>
      </c>
      <c r="C50" s="304">
        <v>59.7</v>
      </c>
      <c r="D50" s="355">
        <v>59.9</v>
      </c>
      <c r="E50" s="409">
        <v>61.1</v>
      </c>
      <c r="F50" s="589">
        <v>59.5</v>
      </c>
      <c r="G50" s="483">
        <v>57.2</v>
      </c>
    </row>
    <row r="51" spans="1:7">
      <c r="A51" s="40" t="s">
        <v>455</v>
      </c>
      <c r="B51" s="304">
        <v>71.2</v>
      </c>
      <c r="C51" s="304">
        <v>68.099999999999994</v>
      </c>
      <c r="D51" s="355">
        <v>68.900000000000006</v>
      </c>
      <c r="E51" s="409">
        <v>68.3</v>
      </c>
      <c r="F51" s="589">
        <v>66.3</v>
      </c>
      <c r="G51" s="483">
        <v>62.9</v>
      </c>
    </row>
    <row r="52" spans="1:7">
      <c r="A52" s="40" t="s">
        <v>456</v>
      </c>
      <c r="B52" s="304">
        <v>80.8</v>
      </c>
      <c r="C52" s="304">
        <v>77.3</v>
      </c>
      <c r="D52" s="355">
        <v>75.599999999999994</v>
      </c>
      <c r="E52" s="409">
        <v>73.900000000000006</v>
      </c>
      <c r="F52" s="589">
        <v>74.7</v>
      </c>
      <c r="G52" s="483">
        <v>114.7</v>
      </c>
    </row>
    <row r="53" spans="1:7">
      <c r="A53" s="40" t="s">
        <v>457</v>
      </c>
      <c r="B53" s="304">
        <v>61.9</v>
      </c>
      <c r="C53" s="304">
        <v>74.8</v>
      </c>
      <c r="D53" s="355">
        <v>73.8</v>
      </c>
      <c r="E53" s="409">
        <v>70.2</v>
      </c>
      <c r="F53" s="589">
        <v>65.7</v>
      </c>
      <c r="G53" s="483">
        <v>72.3</v>
      </c>
    </row>
    <row r="54" spans="1:7">
      <c r="A54" s="40" t="s">
        <v>458</v>
      </c>
      <c r="B54" s="304">
        <v>78.900000000000006</v>
      </c>
      <c r="C54" s="304">
        <v>174.5</v>
      </c>
      <c r="D54" s="355">
        <v>169.8</v>
      </c>
      <c r="E54" s="409">
        <v>88.9</v>
      </c>
      <c r="F54" s="589">
        <v>89</v>
      </c>
      <c r="G54" s="483">
        <v>73.7</v>
      </c>
    </row>
    <row r="55" spans="1:7">
      <c r="A55" s="40" t="s">
        <v>459</v>
      </c>
      <c r="B55" s="304">
        <v>64.3</v>
      </c>
      <c r="C55" s="304">
        <v>89.5</v>
      </c>
      <c r="D55" s="357">
        <v>76.2</v>
      </c>
      <c r="E55" s="409">
        <v>66.5</v>
      </c>
      <c r="F55" s="589">
        <v>63.5</v>
      </c>
      <c r="G55" s="483">
        <v>83.8</v>
      </c>
    </row>
    <row r="56" spans="1:7">
      <c r="A56" s="40" t="s">
        <v>460</v>
      </c>
      <c r="B56" s="304">
        <v>72.5</v>
      </c>
      <c r="C56" s="306">
        <v>59.1</v>
      </c>
      <c r="D56" s="355">
        <v>65.599999999999994</v>
      </c>
      <c r="E56" s="409">
        <v>63.5</v>
      </c>
      <c r="F56" s="589">
        <v>65.099999999999994</v>
      </c>
      <c r="G56" s="483">
        <v>67.7</v>
      </c>
    </row>
    <row r="57" spans="1:7">
      <c r="A57" s="40" t="s">
        <v>461</v>
      </c>
      <c r="B57" s="304">
        <v>74.2</v>
      </c>
      <c r="C57" s="304">
        <v>69.7</v>
      </c>
      <c r="D57" s="355">
        <v>72</v>
      </c>
      <c r="E57" s="409">
        <v>75.3</v>
      </c>
      <c r="F57" s="589">
        <v>77.3</v>
      </c>
      <c r="G57" s="483">
        <v>64.900000000000006</v>
      </c>
    </row>
    <row r="58" spans="1:7">
      <c r="A58" s="40" t="s">
        <v>462</v>
      </c>
      <c r="B58" s="304">
        <v>65.900000000000006</v>
      </c>
      <c r="C58" s="306">
        <v>68</v>
      </c>
      <c r="D58" s="355">
        <v>70</v>
      </c>
      <c r="E58" s="409">
        <v>59.9</v>
      </c>
      <c r="F58" s="589">
        <v>60.2</v>
      </c>
      <c r="G58" s="483">
        <v>59</v>
      </c>
    </row>
    <row r="59" spans="1:7">
      <c r="A59" s="40" t="s">
        <v>463</v>
      </c>
      <c r="B59" s="304">
        <v>66.099999999999994</v>
      </c>
      <c r="C59" s="304">
        <v>64.5</v>
      </c>
      <c r="D59" s="335">
        <v>66.400000000000006</v>
      </c>
      <c r="E59" s="409">
        <v>64.099999999999994</v>
      </c>
      <c r="F59" s="589">
        <v>64</v>
      </c>
      <c r="G59" s="483">
        <v>54.5</v>
      </c>
    </row>
    <row r="60" spans="1:7">
      <c r="A60" s="96" t="s">
        <v>464</v>
      </c>
      <c r="B60" s="307">
        <v>60.2</v>
      </c>
      <c r="C60" s="307">
        <v>68.400000000000006</v>
      </c>
      <c r="D60" s="410">
        <v>61.2</v>
      </c>
      <c r="E60" s="404">
        <v>62.7</v>
      </c>
      <c r="F60" s="590">
        <v>59.6</v>
      </c>
      <c r="G60" s="480">
        <v>59.8</v>
      </c>
    </row>
    <row r="61" spans="1:7">
      <c r="A61" s="40" t="s">
        <v>465</v>
      </c>
      <c r="B61" s="304">
        <v>62.8</v>
      </c>
      <c r="C61" s="304">
        <v>83.1</v>
      </c>
      <c r="D61" s="335">
        <v>94.8</v>
      </c>
      <c r="E61" s="409">
        <v>80.599999999999994</v>
      </c>
      <c r="F61" s="589">
        <v>81.2</v>
      </c>
      <c r="G61" s="483">
        <v>78.2</v>
      </c>
    </row>
    <row r="62" spans="1:7" ht="32.1" customHeight="1">
      <c r="A62" s="769" t="s">
        <v>486</v>
      </c>
      <c r="B62" s="769"/>
      <c r="C62" s="769"/>
      <c r="D62" s="769"/>
      <c r="E62" s="769"/>
      <c r="F62" s="769"/>
      <c r="G62" s="769"/>
    </row>
    <row r="63" spans="1:7">
      <c r="A63" s="37" t="s">
        <v>448</v>
      </c>
      <c r="B63" s="304" t="s">
        <v>384</v>
      </c>
      <c r="C63" s="306" t="s">
        <v>384</v>
      </c>
      <c r="D63" s="354" t="s">
        <v>384</v>
      </c>
      <c r="E63" s="409" t="s">
        <v>384</v>
      </c>
      <c r="F63" s="591" t="s">
        <v>384</v>
      </c>
      <c r="G63" s="592" t="s">
        <v>384</v>
      </c>
    </row>
    <row r="64" spans="1:7">
      <c r="A64" s="37" t="s">
        <v>449</v>
      </c>
      <c r="B64" s="304" t="s">
        <v>384</v>
      </c>
      <c r="C64" s="306" t="s">
        <v>384</v>
      </c>
      <c r="D64" s="354" t="s">
        <v>384</v>
      </c>
      <c r="E64" s="409" t="s">
        <v>384</v>
      </c>
      <c r="F64" s="591" t="s">
        <v>384</v>
      </c>
      <c r="G64" s="592" t="s">
        <v>384</v>
      </c>
    </row>
    <row r="65" spans="1:7">
      <c r="A65" s="37" t="s">
        <v>450</v>
      </c>
      <c r="B65" s="304">
        <v>56.6</v>
      </c>
      <c r="C65" s="306" t="s">
        <v>384</v>
      </c>
      <c r="D65" s="354" t="s">
        <v>384</v>
      </c>
      <c r="E65" s="409">
        <v>51.8</v>
      </c>
      <c r="F65" s="591">
        <v>52.3</v>
      </c>
      <c r="G65" s="592">
        <v>52.9</v>
      </c>
    </row>
    <row r="66" spans="1:7">
      <c r="A66" s="37" t="s">
        <v>466</v>
      </c>
      <c r="B66" s="304">
        <v>54.4</v>
      </c>
      <c r="C66" s="304">
        <v>47.8</v>
      </c>
      <c r="D66" s="354">
        <v>47.8</v>
      </c>
      <c r="E66" s="409">
        <v>47.8</v>
      </c>
      <c r="F66" s="591">
        <v>48.9</v>
      </c>
      <c r="G66" s="592">
        <v>40.9</v>
      </c>
    </row>
    <row r="67" spans="1:7">
      <c r="A67" s="37" t="s">
        <v>452</v>
      </c>
      <c r="B67" s="304" t="s">
        <v>384</v>
      </c>
      <c r="C67" s="306" t="s">
        <v>384</v>
      </c>
      <c r="D67" s="354" t="s">
        <v>384</v>
      </c>
      <c r="E67" s="409" t="s">
        <v>384</v>
      </c>
      <c r="F67" s="591" t="s">
        <v>384</v>
      </c>
      <c r="G67" s="592" t="s">
        <v>384</v>
      </c>
    </row>
    <row r="68" spans="1:7">
      <c r="A68" s="37" t="s">
        <v>453</v>
      </c>
      <c r="B68" s="304">
        <v>52</v>
      </c>
      <c r="C68" s="304">
        <v>53.2</v>
      </c>
      <c r="D68" s="354">
        <v>53.2</v>
      </c>
      <c r="E68" s="409">
        <v>53.2</v>
      </c>
      <c r="F68" s="591">
        <v>56.8</v>
      </c>
      <c r="G68" s="592" t="s">
        <v>384</v>
      </c>
    </row>
    <row r="69" spans="1:7">
      <c r="A69" s="37" t="s">
        <v>454</v>
      </c>
      <c r="B69" s="304" t="s">
        <v>384</v>
      </c>
      <c r="C69" s="306" t="s">
        <v>384</v>
      </c>
      <c r="D69" s="354" t="s">
        <v>384</v>
      </c>
      <c r="E69" s="409" t="s">
        <v>384</v>
      </c>
      <c r="F69" s="591" t="s">
        <v>384</v>
      </c>
      <c r="G69" s="592">
        <v>43.8</v>
      </c>
    </row>
    <row r="70" spans="1:7">
      <c r="A70" s="37" t="s">
        <v>455</v>
      </c>
      <c r="B70" s="304">
        <v>53.3</v>
      </c>
      <c r="C70" s="306" t="s">
        <v>384</v>
      </c>
      <c r="D70" s="354" t="s">
        <v>384</v>
      </c>
      <c r="E70" s="409" t="s">
        <v>384</v>
      </c>
      <c r="F70" s="591" t="s">
        <v>384</v>
      </c>
      <c r="G70" s="592">
        <v>59.3</v>
      </c>
    </row>
    <row r="71" spans="1:7">
      <c r="A71" s="37" t="s">
        <v>456</v>
      </c>
      <c r="B71" s="304" t="s">
        <v>384</v>
      </c>
      <c r="C71" s="306" t="s">
        <v>384</v>
      </c>
      <c r="D71" s="354" t="s">
        <v>384</v>
      </c>
      <c r="E71" s="409" t="s">
        <v>384</v>
      </c>
      <c r="F71" s="591" t="s">
        <v>384</v>
      </c>
      <c r="G71" s="592" t="s">
        <v>384</v>
      </c>
    </row>
    <row r="72" spans="1:7">
      <c r="A72" s="37" t="s">
        <v>457</v>
      </c>
      <c r="B72" s="304">
        <v>41.4</v>
      </c>
      <c r="C72" s="306" t="s">
        <v>384</v>
      </c>
      <c r="D72" s="354" t="s">
        <v>384</v>
      </c>
      <c r="E72" s="409" t="s">
        <v>384</v>
      </c>
      <c r="F72" s="591">
        <v>45</v>
      </c>
      <c r="G72" s="592" t="s">
        <v>384</v>
      </c>
    </row>
    <row r="73" spans="1:7">
      <c r="A73" s="37" t="s">
        <v>458</v>
      </c>
      <c r="B73" s="304" t="s">
        <v>384</v>
      </c>
      <c r="C73" s="306" t="s">
        <v>384</v>
      </c>
      <c r="D73" s="354" t="s">
        <v>384</v>
      </c>
      <c r="E73" s="409" t="s">
        <v>384</v>
      </c>
      <c r="F73" s="591" t="s">
        <v>384</v>
      </c>
      <c r="G73" s="592" t="s">
        <v>384</v>
      </c>
    </row>
    <row r="74" spans="1:7">
      <c r="A74" s="37" t="s">
        <v>459</v>
      </c>
      <c r="B74" s="304" t="s">
        <v>384</v>
      </c>
      <c r="C74" s="306" t="s">
        <v>384</v>
      </c>
      <c r="D74" s="354" t="s">
        <v>384</v>
      </c>
      <c r="E74" s="409" t="s">
        <v>384</v>
      </c>
      <c r="F74" s="591">
        <v>45</v>
      </c>
      <c r="G74" s="592" t="s">
        <v>384</v>
      </c>
    </row>
    <row r="75" spans="1:7">
      <c r="A75" s="37" t="s">
        <v>460</v>
      </c>
      <c r="B75" s="304">
        <v>55.6</v>
      </c>
      <c r="C75" s="306">
        <v>59.5</v>
      </c>
      <c r="D75" s="354">
        <v>56.6</v>
      </c>
      <c r="E75" s="409">
        <v>54.7</v>
      </c>
      <c r="F75" s="591">
        <v>54.9</v>
      </c>
      <c r="G75" s="592">
        <v>57</v>
      </c>
    </row>
    <row r="76" spans="1:7">
      <c r="A76" s="37" t="s">
        <v>461</v>
      </c>
      <c r="B76" s="304">
        <v>66.7</v>
      </c>
      <c r="C76" s="306" t="s">
        <v>384</v>
      </c>
      <c r="D76" s="354">
        <v>78.599999999999994</v>
      </c>
      <c r="E76" s="409">
        <v>58.5</v>
      </c>
      <c r="F76" s="591">
        <v>58.5</v>
      </c>
      <c r="G76" s="592" t="s">
        <v>384</v>
      </c>
    </row>
    <row r="77" spans="1:7">
      <c r="A77" s="37" t="s">
        <v>462</v>
      </c>
      <c r="B77" s="304" t="s">
        <v>384</v>
      </c>
      <c r="C77" s="306" t="s">
        <v>384</v>
      </c>
      <c r="D77" s="354" t="s">
        <v>384</v>
      </c>
      <c r="E77" s="409" t="s">
        <v>384</v>
      </c>
      <c r="F77" s="591" t="s">
        <v>384</v>
      </c>
      <c r="G77" s="592" t="s">
        <v>384</v>
      </c>
    </row>
    <row r="78" spans="1:7">
      <c r="A78" s="37" t="s">
        <v>463</v>
      </c>
      <c r="B78" s="304">
        <v>65.400000000000006</v>
      </c>
      <c r="C78" s="304">
        <v>57</v>
      </c>
      <c r="D78" s="354">
        <v>66.2</v>
      </c>
      <c r="E78" s="409">
        <v>59.6</v>
      </c>
      <c r="F78" s="591">
        <v>59.6</v>
      </c>
      <c r="G78" s="592">
        <v>60.8</v>
      </c>
    </row>
    <row r="79" spans="1:7">
      <c r="A79" s="94" t="s">
        <v>464</v>
      </c>
      <c r="B79" s="307">
        <v>59.7</v>
      </c>
      <c r="C79" s="308" t="s">
        <v>384</v>
      </c>
      <c r="D79" s="408" t="s">
        <v>384</v>
      </c>
      <c r="E79" s="404">
        <v>157.4</v>
      </c>
      <c r="F79" s="593">
        <v>85.2</v>
      </c>
      <c r="G79" s="594">
        <v>49.2</v>
      </c>
    </row>
    <row r="80" spans="1:7">
      <c r="A80" s="37" t="s">
        <v>465</v>
      </c>
      <c r="B80" s="304">
        <v>50.7</v>
      </c>
      <c r="C80" s="306" t="s">
        <v>384</v>
      </c>
      <c r="D80" s="354" t="s">
        <v>384</v>
      </c>
      <c r="E80" s="409" t="s">
        <v>384</v>
      </c>
      <c r="F80" s="591" t="s">
        <v>384</v>
      </c>
      <c r="G80" s="592" t="s">
        <v>384</v>
      </c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</sheetData>
  <mergeCells count="8">
    <mergeCell ref="A43:G43"/>
    <mergeCell ref="A62:G62"/>
    <mergeCell ref="A1:G1"/>
    <mergeCell ref="A3:A4"/>
    <mergeCell ref="C3:F3"/>
    <mergeCell ref="A2:G2"/>
    <mergeCell ref="A5:G5"/>
    <mergeCell ref="A24:G24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87"/>
  <sheetViews>
    <sheetView zoomScale="90" zoomScaleNormal="90" workbookViewId="0">
      <pane ySplit="4" topLeftCell="A5" activePane="bottomLeft" state="frozen"/>
      <selection activeCell="K62" sqref="K62"/>
      <selection pane="bottomLeft" sqref="A1:G1"/>
    </sheetView>
  </sheetViews>
  <sheetFormatPr defaultRowHeight="15"/>
  <cols>
    <col min="1" max="1" width="25.7109375" style="93" customWidth="1"/>
    <col min="2" max="2" width="10.7109375" style="243" customWidth="1"/>
    <col min="3" max="3" width="10.7109375" style="286" customWidth="1"/>
    <col min="4" max="4" width="10.7109375" style="340" customWidth="1"/>
    <col min="5" max="5" width="10.7109375" style="93" customWidth="1"/>
    <col min="6" max="6" width="10.7109375" style="340" customWidth="1"/>
    <col min="7" max="16384" width="9.140625" style="93"/>
  </cols>
  <sheetData>
    <row r="1" spans="1:7" ht="32.1" customHeight="1">
      <c r="A1" s="621" t="s">
        <v>794</v>
      </c>
      <c r="B1" s="621"/>
      <c r="C1" s="621"/>
      <c r="D1" s="621"/>
      <c r="E1" s="621"/>
      <c r="F1" s="621"/>
      <c r="G1" s="621"/>
    </row>
    <row r="2" spans="1:7" ht="32.1" customHeight="1">
      <c r="A2" s="765" t="s">
        <v>837</v>
      </c>
      <c r="B2" s="765"/>
      <c r="C2" s="765"/>
      <c r="D2" s="765"/>
      <c r="E2" s="765"/>
      <c r="F2" s="765"/>
      <c r="G2" s="765"/>
    </row>
    <row r="3" spans="1:7" ht="15" customHeight="1">
      <c r="A3" s="623" t="s">
        <v>8</v>
      </c>
      <c r="B3" s="534">
        <v>2014</v>
      </c>
      <c r="C3" s="767">
        <v>2015</v>
      </c>
      <c r="D3" s="768"/>
      <c r="E3" s="768"/>
      <c r="F3" s="768"/>
      <c r="G3" s="534">
        <v>2016</v>
      </c>
    </row>
    <row r="4" spans="1:7" ht="15" customHeight="1" thickBot="1">
      <c r="A4" s="625"/>
      <c r="B4" s="541" t="s">
        <v>47</v>
      </c>
      <c r="C4" s="541" t="s">
        <v>127</v>
      </c>
      <c r="D4" s="541" t="s">
        <v>128</v>
      </c>
      <c r="E4" s="541" t="s">
        <v>129</v>
      </c>
      <c r="F4" s="541" t="s">
        <v>47</v>
      </c>
      <c r="G4" s="541" t="s">
        <v>127</v>
      </c>
    </row>
    <row r="5" spans="1:7" ht="32.1" customHeight="1" thickTop="1">
      <c r="A5" s="734" t="s">
        <v>487</v>
      </c>
      <c r="B5" s="734"/>
      <c r="C5" s="734"/>
      <c r="D5" s="734"/>
      <c r="E5" s="734"/>
      <c r="F5" s="734"/>
      <c r="G5" s="734"/>
    </row>
    <row r="6" spans="1:7">
      <c r="A6" s="40" t="s">
        <v>448</v>
      </c>
      <c r="B6" s="253">
        <v>95.7</v>
      </c>
      <c r="C6" s="357">
        <v>95.6</v>
      </c>
      <c r="D6" s="412">
        <v>96</v>
      </c>
      <c r="E6" s="366">
        <v>96.8</v>
      </c>
      <c r="F6" s="412">
        <v>96.5</v>
      </c>
      <c r="G6" s="132"/>
    </row>
    <row r="7" spans="1:7">
      <c r="A7" s="40" t="s">
        <v>449</v>
      </c>
      <c r="B7" s="253">
        <v>95.3</v>
      </c>
      <c r="C7" s="357">
        <v>94.9</v>
      </c>
      <c r="D7" s="412">
        <v>95.2</v>
      </c>
      <c r="E7" s="366">
        <v>95.5</v>
      </c>
      <c r="F7" s="412">
        <v>96.9</v>
      </c>
      <c r="G7" s="132"/>
    </row>
    <row r="8" spans="1:7">
      <c r="A8" s="40" t="s">
        <v>450</v>
      </c>
      <c r="B8" s="253">
        <v>98.5</v>
      </c>
      <c r="C8" s="357">
        <v>95.6</v>
      </c>
      <c r="D8" s="412">
        <v>94.5</v>
      </c>
      <c r="E8" s="366">
        <v>95.4</v>
      </c>
      <c r="F8" s="412">
        <v>96.2</v>
      </c>
      <c r="G8" s="132"/>
    </row>
    <row r="9" spans="1:7">
      <c r="A9" s="40" t="s">
        <v>466</v>
      </c>
      <c r="B9" s="253">
        <v>97.1</v>
      </c>
      <c r="C9" s="357">
        <v>100.5</v>
      </c>
      <c r="D9" s="412">
        <v>98.4</v>
      </c>
      <c r="E9" s="366">
        <v>97.1</v>
      </c>
      <c r="F9" s="412">
        <v>96.6</v>
      </c>
      <c r="G9" s="132"/>
    </row>
    <row r="10" spans="1:7">
      <c r="A10" s="40" t="s">
        <v>452</v>
      </c>
      <c r="B10" s="253">
        <v>97.2</v>
      </c>
      <c r="C10" s="357">
        <v>100.1</v>
      </c>
      <c r="D10" s="412">
        <v>95</v>
      </c>
      <c r="E10" s="366">
        <v>96.6</v>
      </c>
      <c r="F10" s="412">
        <v>104.9</v>
      </c>
      <c r="G10" s="132"/>
    </row>
    <row r="11" spans="1:7">
      <c r="A11" s="40" t="s">
        <v>453</v>
      </c>
      <c r="B11" s="253">
        <v>94.3</v>
      </c>
      <c r="C11" s="357">
        <v>99.8</v>
      </c>
      <c r="D11" s="412">
        <v>98.6</v>
      </c>
      <c r="E11" s="366">
        <v>99.7</v>
      </c>
      <c r="F11" s="412">
        <v>78.3</v>
      </c>
      <c r="G11" s="132"/>
    </row>
    <row r="12" spans="1:7">
      <c r="A12" s="40" t="s">
        <v>454</v>
      </c>
      <c r="B12" s="253">
        <v>96.4</v>
      </c>
      <c r="C12" s="357">
        <v>96.7</v>
      </c>
      <c r="D12" s="412">
        <v>96.3</v>
      </c>
      <c r="E12" s="366">
        <v>96</v>
      </c>
      <c r="F12" s="412">
        <v>96</v>
      </c>
      <c r="G12" s="132"/>
    </row>
    <row r="13" spans="1:7">
      <c r="A13" s="40" t="s">
        <v>455</v>
      </c>
      <c r="B13" s="253">
        <v>92.6</v>
      </c>
      <c r="C13" s="357">
        <v>91.7</v>
      </c>
      <c r="D13" s="412">
        <v>91.4</v>
      </c>
      <c r="E13" s="366">
        <v>91.7</v>
      </c>
      <c r="F13" s="412">
        <v>89.5</v>
      </c>
      <c r="G13" s="132"/>
    </row>
    <row r="14" spans="1:7">
      <c r="A14" s="40" t="s">
        <v>456</v>
      </c>
      <c r="B14" s="253">
        <v>93.4</v>
      </c>
      <c r="C14" s="357">
        <v>94</v>
      </c>
      <c r="D14" s="412">
        <v>93</v>
      </c>
      <c r="E14" s="366">
        <v>93.7</v>
      </c>
      <c r="F14" s="412">
        <v>92.6</v>
      </c>
      <c r="G14" s="132"/>
    </row>
    <row r="15" spans="1:7">
      <c r="A15" s="40" t="s">
        <v>457</v>
      </c>
      <c r="B15" s="253">
        <v>94.6</v>
      </c>
      <c r="C15" s="357">
        <v>92.6</v>
      </c>
      <c r="D15" s="412">
        <v>95.3</v>
      </c>
      <c r="E15" s="366">
        <v>95.7</v>
      </c>
      <c r="F15" s="412">
        <v>96.7</v>
      </c>
      <c r="G15" s="132"/>
    </row>
    <row r="16" spans="1:7">
      <c r="A16" s="40" t="s">
        <v>458</v>
      </c>
      <c r="B16" s="253">
        <v>96.4</v>
      </c>
      <c r="C16" s="357">
        <v>97.3</v>
      </c>
      <c r="D16" s="412">
        <v>96.1</v>
      </c>
      <c r="E16" s="366">
        <v>95.2</v>
      </c>
      <c r="F16" s="412">
        <v>95.6</v>
      </c>
      <c r="G16" s="132"/>
    </row>
    <row r="17" spans="1:7">
      <c r="A17" s="40" t="s">
        <v>459</v>
      </c>
      <c r="B17" s="253">
        <v>95</v>
      </c>
      <c r="C17" s="357">
        <v>93.8</v>
      </c>
      <c r="D17" s="412">
        <v>93.5</v>
      </c>
      <c r="E17" s="366">
        <v>94.1</v>
      </c>
      <c r="F17" s="412">
        <v>94.8</v>
      </c>
      <c r="G17" s="132"/>
    </row>
    <row r="18" spans="1:7">
      <c r="A18" s="40" t="s">
        <v>460</v>
      </c>
      <c r="B18" s="253">
        <v>95.1</v>
      </c>
      <c r="C18" s="357">
        <v>96.4</v>
      </c>
      <c r="D18" s="412">
        <v>96.1</v>
      </c>
      <c r="E18" s="366">
        <v>96.2</v>
      </c>
      <c r="F18" s="412">
        <v>96.4</v>
      </c>
      <c r="G18" s="132"/>
    </row>
    <row r="19" spans="1:7">
      <c r="A19" s="40" t="s">
        <v>461</v>
      </c>
      <c r="B19" s="253">
        <v>95.7</v>
      </c>
      <c r="C19" s="357">
        <v>98.1</v>
      </c>
      <c r="D19" s="412">
        <v>96.6</v>
      </c>
      <c r="E19" s="366">
        <v>96.3</v>
      </c>
      <c r="F19" s="412">
        <v>96.2</v>
      </c>
      <c r="G19" s="132"/>
    </row>
    <row r="20" spans="1:7">
      <c r="A20" s="40" t="s">
        <v>462</v>
      </c>
      <c r="B20" s="253">
        <v>96.5</v>
      </c>
      <c r="C20" s="357">
        <v>96.7</v>
      </c>
      <c r="D20" s="412">
        <v>96.1</v>
      </c>
      <c r="E20" s="366">
        <v>96.6</v>
      </c>
      <c r="F20" s="412">
        <v>96.5</v>
      </c>
      <c r="G20" s="132"/>
    </row>
    <row r="21" spans="1:7">
      <c r="A21" s="40" t="s">
        <v>463</v>
      </c>
      <c r="B21" s="253">
        <v>95.3</v>
      </c>
      <c r="C21" s="357">
        <v>95.1</v>
      </c>
      <c r="D21" s="412">
        <v>94.4</v>
      </c>
      <c r="E21" s="366">
        <v>94.5</v>
      </c>
      <c r="F21" s="412">
        <v>95.6</v>
      </c>
      <c r="G21" s="132"/>
    </row>
    <row r="22" spans="1:7">
      <c r="A22" s="96" t="s">
        <v>464</v>
      </c>
      <c r="B22" s="204">
        <v>96.7</v>
      </c>
      <c r="C22" s="305">
        <v>96.1</v>
      </c>
      <c r="D22" s="305">
        <v>95.9</v>
      </c>
      <c r="E22" s="414">
        <v>96</v>
      </c>
      <c r="F22" s="481">
        <v>95.7</v>
      </c>
      <c r="G22" s="132"/>
    </row>
    <row r="23" spans="1:7">
      <c r="A23" s="40" t="s">
        <v>465</v>
      </c>
      <c r="B23" s="253">
        <v>94</v>
      </c>
      <c r="C23" s="357">
        <v>91.3</v>
      </c>
      <c r="D23" s="412">
        <v>88.4</v>
      </c>
      <c r="E23" s="366">
        <v>91.8</v>
      </c>
      <c r="F23" s="412">
        <v>92</v>
      </c>
      <c r="G23" s="132"/>
    </row>
    <row r="24" spans="1:7" ht="32.1" customHeight="1">
      <c r="A24" s="769" t="s">
        <v>488</v>
      </c>
      <c r="B24" s="769"/>
      <c r="C24" s="769"/>
      <c r="D24" s="769"/>
      <c r="E24" s="769"/>
      <c r="F24" s="769"/>
      <c r="G24" s="769"/>
    </row>
    <row r="25" spans="1:7">
      <c r="A25" s="37" t="s">
        <v>448</v>
      </c>
      <c r="B25" s="241">
        <v>4.3</v>
      </c>
      <c r="C25" s="241">
        <v>4.4000000000000004</v>
      </c>
      <c r="D25" s="413">
        <v>4</v>
      </c>
      <c r="E25" s="366">
        <v>3.2</v>
      </c>
      <c r="F25" s="412">
        <v>3.5</v>
      </c>
      <c r="G25" s="133"/>
    </row>
    <row r="26" spans="1:7">
      <c r="A26" s="37" t="s">
        <v>449</v>
      </c>
      <c r="B26" s="241">
        <v>4.7</v>
      </c>
      <c r="C26" s="241">
        <v>5.0999999999999996</v>
      </c>
      <c r="D26" s="413">
        <v>4.8</v>
      </c>
      <c r="E26" s="366">
        <v>4.5</v>
      </c>
      <c r="F26" s="412">
        <v>3.1</v>
      </c>
      <c r="G26" s="133"/>
    </row>
    <row r="27" spans="1:7">
      <c r="A27" s="37" t="s">
        <v>450</v>
      </c>
      <c r="B27" s="241">
        <v>1.5</v>
      </c>
      <c r="C27" s="241">
        <v>4.4000000000000004</v>
      </c>
      <c r="D27" s="413">
        <v>5.5</v>
      </c>
      <c r="E27" s="366">
        <v>4.5999999999999996</v>
      </c>
      <c r="F27" s="412">
        <v>3.8</v>
      </c>
      <c r="G27" s="133"/>
    </row>
    <row r="28" spans="1:7">
      <c r="A28" s="37" t="s">
        <v>466</v>
      </c>
      <c r="B28" s="241">
        <v>2.9</v>
      </c>
      <c r="C28" s="241">
        <v>-0.5</v>
      </c>
      <c r="D28" s="413">
        <v>1.6</v>
      </c>
      <c r="E28" s="366">
        <v>2.9</v>
      </c>
      <c r="F28" s="412">
        <v>3.4</v>
      </c>
      <c r="G28" s="133"/>
    </row>
    <row r="29" spans="1:7">
      <c r="A29" s="37" t="s">
        <v>452</v>
      </c>
      <c r="B29" s="241">
        <v>2.8</v>
      </c>
      <c r="C29" s="241">
        <v>-0.1</v>
      </c>
      <c r="D29" s="413">
        <v>4.8</v>
      </c>
      <c r="E29" s="366">
        <v>3.4</v>
      </c>
      <c r="F29" s="412">
        <v>-4.9000000000000004</v>
      </c>
      <c r="G29" s="133"/>
    </row>
    <row r="30" spans="1:7">
      <c r="A30" s="37" t="s">
        <v>453</v>
      </c>
      <c r="B30" s="241">
        <v>5.7</v>
      </c>
      <c r="C30" s="241">
        <v>0.2</v>
      </c>
      <c r="D30" s="413">
        <v>1.4</v>
      </c>
      <c r="E30" s="366">
        <v>0.3</v>
      </c>
      <c r="F30" s="412">
        <v>21.5</v>
      </c>
      <c r="G30" s="133"/>
    </row>
    <row r="31" spans="1:7">
      <c r="A31" s="37" t="s">
        <v>454</v>
      </c>
      <c r="B31" s="241">
        <v>3.6</v>
      </c>
      <c r="C31" s="241">
        <v>3.3</v>
      </c>
      <c r="D31" s="413">
        <v>3.7</v>
      </c>
      <c r="E31" s="366">
        <v>4</v>
      </c>
      <c r="F31" s="412">
        <v>4</v>
      </c>
      <c r="G31" s="133"/>
    </row>
    <row r="32" spans="1:7">
      <c r="A32" s="37" t="s">
        <v>455</v>
      </c>
      <c r="B32" s="241">
        <v>7.4</v>
      </c>
      <c r="C32" s="241">
        <v>8.3000000000000007</v>
      </c>
      <c r="D32" s="413">
        <v>8.6</v>
      </c>
      <c r="E32" s="366">
        <v>8.3000000000000007</v>
      </c>
      <c r="F32" s="412">
        <v>10.5</v>
      </c>
      <c r="G32" s="133"/>
    </row>
    <row r="33" spans="1:7">
      <c r="A33" s="37" t="s">
        <v>456</v>
      </c>
      <c r="B33" s="241">
        <v>6.6</v>
      </c>
      <c r="C33" s="241">
        <v>6</v>
      </c>
      <c r="D33" s="413">
        <v>7</v>
      </c>
      <c r="E33" s="366">
        <v>6.3</v>
      </c>
      <c r="F33" s="412">
        <v>7.4</v>
      </c>
      <c r="G33" s="133"/>
    </row>
    <row r="34" spans="1:7">
      <c r="A34" s="37" t="s">
        <v>457</v>
      </c>
      <c r="B34" s="241">
        <v>5.5</v>
      </c>
      <c r="C34" s="241">
        <v>7.4</v>
      </c>
      <c r="D34" s="413">
        <v>4.7</v>
      </c>
      <c r="E34" s="366">
        <v>4.3</v>
      </c>
      <c r="F34" s="412">
        <v>3.3</v>
      </c>
      <c r="G34" s="133"/>
    </row>
    <row r="35" spans="1:7">
      <c r="A35" s="37" t="s">
        <v>458</v>
      </c>
      <c r="B35" s="241">
        <v>3.6</v>
      </c>
      <c r="C35" s="241">
        <v>2.7</v>
      </c>
      <c r="D35" s="413">
        <v>3.9</v>
      </c>
      <c r="E35" s="366">
        <v>4.8</v>
      </c>
      <c r="F35" s="412">
        <v>4.4000000000000004</v>
      </c>
      <c r="G35" s="133"/>
    </row>
    <row r="36" spans="1:7">
      <c r="A36" s="37" t="s">
        <v>459</v>
      </c>
      <c r="B36" s="241">
        <v>5</v>
      </c>
      <c r="C36" s="241">
        <v>6.2</v>
      </c>
      <c r="D36" s="413">
        <v>6.5</v>
      </c>
      <c r="E36" s="366">
        <v>5.9</v>
      </c>
      <c r="F36" s="412">
        <v>5.2</v>
      </c>
      <c r="G36" s="133"/>
    </row>
    <row r="37" spans="1:7">
      <c r="A37" s="37" t="s">
        <v>460</v>
      </c>
      <c r="B37" s="241">
        <v>4.9000000000000004</v>
      </c>
      <c r="C37" s="241">
        <v>3.6</v>
      </c>
      <c r="D37" s="413">
        <v>3.9</v>
      </c>
      <c r="E37" s="366">
        <v>3.8</v>
      </c>
      <c r="F37" s="412">
        <v>3.6</v>
      </c>
      <c r="G37" s="133"/>
    </row>
    <row r="38" spans="1:7">
      <c r="A38" s="37" t="s">
        <v>461</v>
      </c>
      <c r="B38" s="241">
        <v>4.3</v>
      </c>
      <c r="C38" s="241">
        <v>2</v>
      </c>
      <c r="D38" s="413">
        <v>3.4</v>
      </c>
      <c r="E38" s="366">
        <v>3.7</v>
      </c>
      <c r="F38" s="412">
        <v>3.8</v>
      </c>
      <c r="G38" s="133"/>
    </row>
    <row r="39" spans="1:7">
      <c r="A39" s="37" t="s">
        <v>462</v>
      </c>
      <c r="B39" s="241">
        <v>3.5</v>
      </c>
      <c r="C39" s="241">
        <v>3.3</v>
      </c>
      <c r="D39" s="413">
        <v>3.9</v>
      </c>
      <c r="E39" s="366">
        <v>3.4</v>
      </c>
      <c r="F39" s="412">
        <v>3.5</v>
      </c>
      <c r="G39" s="133"/>
    </row>
    <row r="40" spans="1:7">
      <c r="A40" s="37" t="s">
        <v>463</v>
      </c>
      <c r="B40" s="241">
        <v>4.7</v>
      </c>
      <c r="C40" s="241">
        <v>4.9000000000000004</v>
      </c>
      <c r="D40" s="413">
        <v>5.6</v>
      </c>
      <c r="E40" s="366">
        <v>5.6</v>
      </c>
      <c r="F40" s="412">
        <v>4.4000000000000004</v>
      </c>
      <c r="G40" s="133"/>
    </row>
    <row r="41" spans="1:7">
      <c r="A41" s="94" t="s">
        <v>464</v>
      </c>
      <c r="B41" s="204">
        <v>3.3</v>
      </c>
      <c r="C41" s="204">
        <v>3.5</v>
      </c>
      <c r="D41" s="305">
        <v>3.9</v>
      </c>
      <c r="E41" s="411">
        <v>3.9</v>
      </c>
      <c r="F41" s="406">
        <v>4.3</v>
      </c>
      <c r="G41" s="133"/>
    </row>
    <row r="42" spans="1:7">
      <c r="A42" s="37" t="s">
        <v>465</v>
      </c>
      <c r="B42" s="241">
        <v>6</v>
      </c>
      <c r="C42" s="241">
        <v>8.6999999999999993</v>
      </c>
      <c r="D42" s="413">
        <v>11.6</v>
      </c>
      <c r="E42" s="366">
        <v>8.1999999999999993</v>
      </c>
      <c r="F42" s="412">
        <v>8</v>
      </c>
      <c r="G42" s="133"/>
    </row>
    <row r="43" spans="1:7" ht="32.1" customHeight="1">
      <c r="A43" s="769" t="s">
        <v>489</v>
      </c>
      <c r="B43" s="769"/>
      <c r="C43" s="769"/>
      <c r="D43" s="769"/>
      <c r="E43" s="769"/>
      <c r="F43" s="769"/>
      <c r="G43" s="769"/>
    </row>
    <row r="44" spans="1:7">
      <c r="A44" s="40" t="s">
        <v>448</v>
      </c>
      <c r="B44" s="241">
        <v>3.6</v>
      </c>
      <c r="C44" s="241">
        <v>3.7</v>
      </c>
      <c r="D44" s="413">
        <v>3.4</v>
      </c>
      <c r="E44" s="366">
        <v>2.6</v>
      </c>
      <c r="F44" s="412">
        <v>3</v>
      </c>
      <c r="G44" s="133"/>
    </row>
    <row r="45" spans="1:7">
      <c r="A45" s="40" t="s">
        <v>449</v>
      </c>
      <c r="B45" s="241">
        <v>4</v>
      </c>
      <c r="C45" s="241">
        <v>4.3</v>
      </c>
      <c r="D45" s="413">
        <v>4</v>
      </c>
      <c r="E45" s="366">
        <v>3.9</v>
      </c>
      <c r="F45" s="412">
        <v>2.5</v>
      </c>
      <c r="G45" s="133"/>
    </row>
    <row r="46" spans="1:7">
      <c r="A46" s="40" t="s">
        <v>450</v>
      </c>
      <c r="B46" s="241">
        <v>1.3</v>
      </c>
      <c r="C46" s="241">
        <v>3.5</v>
      </c>
      <c r="D46" s="413">
        <v>4.5999999999999996</v>
      </c>
      <c r="E46" s="366">
        <v>3.9</v>
      </c>
      <c r="F46" s="412">
        <v>3.1</v>
      </c>
      <c r="G46" s="133"/>
    </row>
    <row r="47" spans="1:7">
      <c r="A47" s="40" t="s">
        <v>466</v>
      </c>
      <c r="B47" s="241">
        <v>2.8</v>
      </c>
      <c r="C47" s="241">
        <v>-0.7</v>
      </c>
      <c r="D47" s="413">
        <v>1.3</v>
      </c>
      <c r="E47" s="366">
        <v>2.8</v>
      </c>
      <c r="F47" s="412">
        <v>3</v>
      </c>
      <c r="G47" s="133"/>
    </row>
    <row r="48" spans="1:7">
      <c r="A48" s="40" t="s">
        <v>452</v>
      </c>
      <c r="B48" s="241">
        <v>2.2000000000000002</v>
      </c>
      <c r="C48" s="241">
        <v>-0.3</v>
      </c>
      <c r="D48" s="413">
        <v>4.0999999999999996</v>
      </c>
      <c r="E48" s="366">
        <v>2.9</v>
      </c>
      <c r="F48" s="412">
        <v>-5.9</v>
      </c>
      <c r="G48" s="133"/>
    </row>
    <row r="49" spans="1:7">
      <c r="A49" s="40" t="s">
        <v>453</v>
      </c>
      <c r="B49" s="241">
        <v>5.3</v>
      </c>
      <c r="C49" s="241">
        <v>-0.3</v>
      </c>
      <c r="D49" s="413">
        <v>1.1000000000000001</v>
      </c>
      <c r="E49" s="366">
        <v>0</v>
      </c>
      <c r="F49" s="412">
        <v>21.3</v>
      </c>
      <c r="G49" s="133"/>
    </row>
    <row r="50" spans="1:7">
      <c r="A50" s="40" t="s">
        <v>454</v>
      </c>
      <c r="B50" s="241">
        <v>3.1</v>
      </c>
      <c r="C50" s="241">
        <v>2.5</v>
      </c>
      <c r="D50" s="413">
        <v>3</v>
      </c>
      <c r="E50" s="366">
        <v>3.3</v>
      </c>
      <c r="F50" s="412">
        <v>3.3</v>
      </c>
      <c r="G50" s="133"/>
    </row>
    <row r="51" spans="1:7">
      <c r="A51" s="40" t="s">
        <v>455</v>
      </c>
      <c r="B51" s="241">
        <v>5.9</v>
      </c>
      <c r="C51" s="241">
        <v>6.4</v>
      </c>
      <c r="D51" s="413">
        <v>6.6</v>
      </c>
      <c r="E51" s="366">
        <v>6.4</v>
      </c>
      <c r="F51" s="412">
        <v>8.9</v>
      </c>
      <c r="G51" s="133"/>
    </row>
    <row r="52" spans="1:7">
      <c r="A52" s="40" t="s">
        <v>456</v>
      </c>
      <c r="B52" s="241">
        <v>5.7</v>
      </c>
      <c r="C52" s="241">
        <v>4.9000000000000004</v>
      </c>
      <c r="D52" s="413">
        <v>6.1</v>
      </c>
      <c r="E52" s="366">
        <v>5.4</v>
      </c>
      <c r="F52" s="412">
        <v>6.6</v>
      </c>
      <c r="G52" s="133"/>
    </row>
    <row r="53" spans="1:7">
      <c r="A53" s="40" t="s">
        <v>457</v>
      </c>
      <c r="B53" s="241">
        <v>4.4000000000000004</v>
      </c>
      <c r="C53" s="241">
        <v>6.1</v>
      </c>
      <c r="D53" s="413">
        <v>3.9</v>
      </c>
      <c r="E53" s="366">
        <v>3.6</v>
      </c>
      <c r="F53" s="412">
        <v>2.7</v>
      </c>
      <c r="G53" s="133"/>
    </row>
    <row r="54" spans="1:7">
      <c r="A54" s="40" t="s">
        <v>458</v>
      </c>
      <c r="B54" s="241">
        <v>2.9</v>
      </c>
      <c r="C54" s="241">
        <v>2</v>
      </c>
      <c r="D54" s="413">
        <v>3.2</v>
      </c>
      <c r="E54" s="366">
        <v>4.2</v>
      </c>
      <c r="F54" s="412">
        <v>3.8</v>
      </c>
      <c r="G54" s="133"/>
    </row>
    <row r="55" spans="1:7">
      <c r="A55" s="40" t="s">
        <v>459</v>
      </c>
      <c r="B55" s="241">
        <v>4.3</v>
      </c>
      <c r="C55" s="241">
        <v>5.3</v>
      </c>
      <c r="D55" s="413">
        <v>5.7</v>
      </c>
      <c r="E55" s="366">
        <v>5</v>
      </c>
      <c r="F55" s="412">
        <v>4.4000000000000004</v>
      </c>
      <c r="G55" s="133"/>
    </row>
    <row r="56" spans="1:7">
      <c r="A56" s="40" t="s">
        <v>460</v>
      </c>
      <c r="B56" s="241">
        <v>4.0999999999999996</v>
      </c>
      <c r="C56" s="241">
        <v>3.1</v>
      </c>
      <c r="D56" s="413">
        <v>3.4</v>
      </c>
      <c r="E56" s="366">
        <v>3.3</v>
      </c>
      <c r="F56" s="412">
        <v>3.2</v>
      </c>
      <c r="G56" s="133"/>
    </row>
    <row r="57" spans="1:7">
      <c r="A57" s="40" t="s">
        <v>461</v>
      </c>
      <c r="B57" s="241">
        <v>3.7</v>
      </c>
      <c r="C57" s="241">
        <v>1.1000000000000001</v>
      </c>
      <c r="D57" s="413">
        <v>2.8</v>
      </c>
      <c r="E57" s="366">
        <v>3.1</v>
      </c>
      <c r="F57" s="412">
        <v>3.1</v>
      </c>
      <c r="G57" s="133"/>
    </row>
    <row r="58" spans="1:7">
      <c r="A58" s="40" t="s">
        <v>462</v>
      </c>
      <c r="B58" s="241">
        <v>2.9</v>
      </c>
      <c r="C58" s="241">
        <v>2.6</v>
      </c>
      <c r="D58" s="413">
        <v>3.3</v>
      </c>
      <c r="E58" s="366">
        <v>2.9</v>
      </c>
      <c r="F58" s="412">
        <v>2.9</v>
      </c>
      <c r="G58" s="133"/>
    </row>
    <row r="59" spans="1:7">
      <c r="A59" s="40" t="s">
        <v>463</v>
      </c>
      <c r="B59" s="241">
        <v>4</v>
      </c>
      <c r="C59" s="241">
        <v>3.9</v>
      </c>
      <c r="D59" s="413">
        <v>4.7</v>
      </c>
      <c r="E59" s="366">
        <v>4.7</v>
      </c>
      <c r="F59" s="412">
        <v>3.7</v>
      </c>
      <c r="G59" s="133"/>
    </row>
    <row r="60" spans="1:7">
      <c r="A60" s="96" t="s">
        <v>464</v>
      </c>
      <c r="B60" s="204">
        <v>2.8</v>
      </c>
      <c r="C60" s="204">
        <v>2.7</v>
      </c>
      <c r="D60" s="305">
        <v>3.3</v>
      </c>
      <c r="E60" s="411">
        <v>3.4</v>
      </c>
      <c r="F60" s="406">
        <v>3.8</v>
      </c>
      <c r="G60" s="133"/>
    </row>
    <row r="61" spans="1:7">
      <c r="A61" s="40" t="s">
        <v>465</v>
      </c>
      <c r="B61" s="241">
        <v>5.4</v>
      </c>
      <c r="C61" s="241">
        <v>7.6</v>
      </c>
      <c r="D61" s="413">
        <v>10.7</v>
      </c>
      <c r="E61" s="366">
        <v>7.5</v>
      </c>
      <c r="F61" s="412">
        <v>7.1</v>
      </c>
      <c r="G61" s="133"/>
    </row>
    <row r="62" spans="1:7">
      <c r="A62" s="37"/>
      <c r="B62" s="244"/>
      <c r="C62" s="287"/>
      <c r="D62" s="287"/>
    </row>
    <row r="63" spans="1:7">
      <c r="A63" s="37"/>
      <c r="B63" s="244"/>
      <c r="C63" s="287"/>
      <c r="D63" s="287"/>
    </row>
    <row r="64" spans="1:7">
      <c r="A64" s="37"/>
      <c r="B64" s="244"/>
      <c r="C64" s="287"/>
      <c r="D64" s="287"/>
    </row>
    <row r="65" spans="1:4">
      <c r="A65" s="37"/>
      <c r="B65" s="244"/>
      <c r="C65" s="287"/>
      <c r="D65" s="287"/>
    </row>
    <row r="66" spans="1:4">
      <c r="A66" s="37"/>
      <c r="B66" s="244"/>
      <c r="C66" s="287"/>
      <c r="D66" s="287"/>
    </row>
    <row r="67" spans="1:4">
      <c r="A67" s="37"/>
      <c r="B67" s="244"/>
      <c r="C67" s="287"/>
      <c r="D67" s="287"/>
    </row>
    <row r="68" spans="1:4">
      <c r="A68" s="37"/>
      <c r="B68" s="244"/>
      <c r="C68" s="287"/>
      <c r="D68" s="287"/>
    </row>
    <row r="69" spans="1:4">
      <c r="A69" s="37"/>
      <c r="B69" s="244"/>
      <c r="C69" s="287"/>
      <c r="D69" s="287"/>
    </row>
    <row r="70" spans="1:4">
      <c r="A70" s="37"/>
      <c r="B70" s="244"/>
      <c r="C70" s="287"/>
      <c r="D70" s="287"/>
    </row>
    <row r="71" spans="1:4">
      <c r="A71" s="37"/>
      <c r="B71" s="244"/>
      <c r="C71" s="287"/>
      <c r="D71" s="287"/>
    </row>
    <row r="72" spans="1:4">
      <c r="A72" s="37"/>
      <c r="B72" s="244"/>
      <c r="C72" s="287"/>
      <c r="D72" s="287"/>
    </row>
    <row r="73" spans="1:4">
      <c r="A73" s="37"/>
      <c r="B73" s="244"/>
      <c r="C73" s="287"/>
      <c r="D73" s="287"/>
    </row>
    <row r="74" spans="1:4">
      <c r="A74" s="37"/>
      <c r="B74" s="244"/>
      <c r="C74" s="287"/>
      <c r="D74" s="287"/>
    </row>
    <row r="75" spans="1:4">
      <c r="A75" s="37"/>
      <c r="B75" s="244"/>
      <c r="C75" s="287"/>
      <c r="D75" s="287"/>
    </row>
    <row r="76" spans="1:4">
      <c r="A76" s="37"/>
      <c r="B76" s="244"/>
      <c r="C76" s="287"/>
      <c r="D76" s="287"/>
    </row>
    <row r="77" spans="1:4">
      <c r="A77" s="37"/>
      <c r="B77" s="244"/>
      <c r="C77" s="287"/>
      <c r="D77" s="287"/>
    </row>
    <row r="78" spans="1:4">
      <c r="A78" s="37"/>
      <c r="B78" s="244"/>
      <c r="C78" s="287"/>
      <c r="D78" s="287"/>
    </row>
    <row r="79" spans="1:4">
      <c r="A79" s="37"/>
      <c r="B79" s="244"/>
      <c r="C79" s="287"/>
      <c r="D79" s="287"/>
    </row>
    <row r="80" spans="1:4">
      <c r="A80" s="37"/>
      <c r="B80" s="244"/>
      <c r="C80" s="287"/>
      <c r="D80" s="287"/>
    </row>
    <row r="81" spans="1:4">
      <c r="A81" s="37"/>
      <c r="B81" s="244"/>
      <c r="C81" s="287"/>
      <c r="D81" s="287"/>
    </row>
    <row r="82" spans="1:4">
      <c r="A82" s="37"/>
      <c r="B82" s="244"/>
      <c r="C82" s="287"/>
      <c r="D82" s="287"/>
    </row>
    <row r="83" spans="1:4">
      <c r="A83" s="37"/>
      <c r="B83" s="244"/>
      <c r="C83" s="287"/>
      <c r="D83" s="287"/>
    </row>
    <row r="84" spans="1:4">
      <c r="A84" s="37"/>
      <c r="B84" s="244"/>
      <c r="C84" s="287"/>
      <c r="D84" s="287"/>
    </row>
    <row r="85" spans="1:4">
      <c r="A85" s="37"/>
      <c r="B85" s="244"/>
      <c r="C85" s="287"/>
      <c r="D85" s="287"/>
    </row>
    <row r="86" spans="1:4">
      <c r="A86" s="37"/>
      <c r="B86" s="244"/>
      <c r="C86" s="287"/>
      <c r="D86" s="287"/>
    </row>
    <row r="87" spans="1:4">
      <c r="A87" s="37"/>
      <c r="B87" s="244"/>
      <c r="C87" s="287"/>
      <c r="D87" s="287"/>
    </row>
  </sheetData>
  <mergeCells count="7">
    <mergeCell ref="A24:G24"/>
    <mergeCell ref="A43:G43"/>
    <mergeCell ref="A1:G1"/>
    <mergeCell ref="A3:A4"/>
    <mergeCell ref="C3:F3"/>
    <mergeCell ref="A2:G2"/>
    <mergeCell ref="A5:G5"/>
  </mergeCells>
  <pageMargins left="0.39370078740157483" right="0.39370078740157483" top="0.19685039370078741" bottom="0.19685039370078741" header="0.31496062992125984" footer="0.31496062992125984"/>
  <pageSetup paperSize="9" fitToHeight="0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18"/>
  <sheetViews>
    <sheetView zoomScale="90" zoomScaleNormal="90" workbookViewId="0">
      <pane ySplit="4" topLeftCell="A5" activePane="bottomLeft" state="frozen"/>
      <selection activeCell="K62" sqref="K62"/>
      <selection pane="bottomLeft" sqref="A1:G1"/>
    </sheetView>
  </sheetViews>
  <sheetFormatPr defaultColWidth="11.7109375" defaultRowHeight="15"/>
  <cols>
    <col min="1" max="1" width="25.7109375" style="93" customWidth="1"/>
    <col min="2" max="3" width="12.28515625" style="93" customWidth="1"/>
    <col min="4" max="16384" width="11.7109375" style="93"/>
  </cols>
  <sheetData>
    <row r="1" spans="1:7" ht="32.1" customHeight="1">
      <c r="A1" s="621" t="s">
        <v>793</v>
      </c>
      <c r="B1" s="621"/>
      <c r="C1" s="621"/>
      <c r="D1" s="621"/>
      <c r="E1" s="621"/>
      <c r="F1" s="621"/>
      <c r="G1" s="621"/>
    </row>
    <row r="2" spans="1:7" ht="32.1" customHeight="1">
      <c r="A2" s="739" t="s">
        <v>624</v>
      </c>
      <c r="B2" s="739"/>
      <c r="C2" s="739"/>
      <c r="D2" s="739"/>
      <c r="E2" s="739"/>
      <c r="F2" s="739"/>
      <c r="G2" s="739"/>
    </row>
    <row r="3" spans="1:7" ht="15" customHeight="1">
      <c r="A3" s="641" t="s">
        <v>8</v>
      </c>
      <c r="B3" s="540">
        <v>2014</v>
      </c>
      <c r="C3" s="767">
        <v>2015</v>
      </c>
      <c r="D3" s="768"/>
      <c r="E3" s="768"/>
      <c r="F3" s="768"/>
      <c r="G3" s="534">
        <v>2016</v>
      </c>
    </row>
    <row r="4" spans="1:7" ht="15" customHeight="1" thickBot="1">
      <c r="A4" s="731"/>
      <c r="B4" s="541" t="s">
        <v>47</v>
      </c>
      <c r="C4" s="541" t="s">
        <v>127</v>
      </c>
      <c r="D4" s="541" t="s">
        <v>128</v>
      </c>
      <c r="E4" s="541" t="s">
        <v>129</v>
      </c>
      <c r="F4" s="541" t="s">
        <v>47</v>
      </c>
      <c r="G4" s="541" t="s">
        <v>127</v>
      </c>
    </row>
    <row r="5" spans="1:7" ht="32.1" customHeight="1" thickTop="1">
      <c r="A5" s="773" t="s">
        <v>618</v>
      </c>
      <c r="B5" s="773"/>
      <c r="C5" s="773"/>
      <c r="D5" s="773"/>
      <c r="E5" s="773"/>
      <c r="F5" s="773"/>
      <c r="G5" s="773"/>
    </row>
    <row r="6" spans="1:7">
      <c r="A6" s="287" t="s">
        <v>448</v>
      </c>
      <c r="B6" s="263">
        <v>33735</v>
      </c>
      <c r="C6" s="263">
        <v>33857</v>
      </c>
      <c r="D6" s="263">
        <v>34148</v>
      </c>
      <c r="E6" s="336">
        <v>34403</v>
      </c>
      <c r="F6" s="401">
        <v>34407</v>
      </c>
      <c r="G6" s="595">
        <v>34526</v>
      </c>
    </row>
    <row r="7" spans="1:7">
      <c r="A7" s="287" t="s">
        <v>449</v>
      </c>
      <c r="B7" s="263">
        <v>42725</v>
      </c>
      <c r="C7" s="263">
        <v>42607</v>
      </c>
      <c r="D7" s="263">
        <v>42793</v>
      </c>
      <c r="E7" s="336">
        <v>42950</v>
      </c>
      <c r="F7" s="401">
        <v>42864</v>
      </c>
      <c r="G7" s="595">
        <v>42910</v>
      </c>
    </row>
    <row r="8" spans="1:7">
      <c r="A8" s="287" t="s">
        <v>450</v>
      </c>
      <c r="B8" s="263">
        <v>71093</v>
      </c>
      <c r="C8" s="263">
        <v>71655</v>
      </c>
      <c r="D8" s="263">
        <v>72368</v>
      </c>
      <c r="E8" s="336">
        <v>73172</v>
      </c>
      <c r="F8" s="401">
        <v>73305</v>
      </c>
      <c r="G8" s="595">
        <v>73894</v>
      </c>
    </row>
    <row r="9" spans="1:7">
      <c r="A9" s="287" t="s">
        <v>451</v>
      </c>
      <c r="B9" s="263">
        <v>17830</v>
      </c>
      <c r="C9" s="263">
        <v>17796</v>
      </c>
      <c r="D9" s="263">
        <v>17924</v>
      </c>
      <c r="E9" s="336">
        <v>17984</v>
      </c>
      <c r="F9" s="401">
        <v>17830</v>
      </c>
      <c r="G9" s="595">
        <v>17839</v>
      </c>
    </row>
    <row r="10" spans="1:7">
      <c r="A10" s="287" t="s">
        <v>452</v>
      </c>
      <c r="B10" s="263">
        <v>45559</v>
      </c>
      <c r="C10" s="263">
        <v>45733</v>
      </c>
      <c r="D10" s="263">
        <v>46083</v>
      </c>
      <c r="E10" s="336">
        <v>46470</v>
      </c>
      <c r="F10" s="401">
        <v>46547</v>
      </c>
      <c r="G10" s="595">
        <v>46733</v>
      </c>
    </row>
    <row r="11" spans="1:7">
      <c r="A11" s="287" t="s">
        <v>453</v>
      </c>
      <c r="B11" s="263">
        <v>28695</v>
      </c>
      <c r="C11" s="263">
        <v>28742</v>
      </c>
      <c r="D11" s="263">
        <v>28833</v>
      </c>
      <c r="E11" s="336">
        <v>28939</v>
      </c>
      <c r="F11" s="401">
        <v>28860</v>
      </c>
      <c r="G11" s="595">
        <v>28851</v>
      </c>
    </row>
    <row r="12" spans="1:7">
      <c r="A12" s="287" t="s">
        <v>454</v>
      </c>
      <c r="B12" s="263">
        <v>126547</v>
      </c>
      <c r="C12" s="263">
        <v>127235</v>
      </c>
      <c r="D12" s="263">
        <v>128373</v>
      </c>
      <c r="E12" s="336">
        <v>129784</v>
      </c>
      <c r="F12" s="401">
        <v>130233</v>
      </c>
      <c r="G12" s="595">
        <v>131303</v>
      </c>
    </row>
    <row r="13" spans="1:7">
      <c r="A13" s="287" t="s">
        <v>455</v>
      </c>
      <c r="B13" s="263">
        <v>43450</v>
      </c>
      <c r="C13" s="263">
        <v>43495</v>
      </c>
      <c r="D13" s="263">
        <v>43730</v>
      </c>
      <c r="E13" s="336">
        <v>44036</v>
      </c>
      <c r="F13" s="401">
        <v>43922</v>
      </c>
      <c r="G13" s="595">
        <v>44043</v>
      </c>
    </row>
    <row r="14" spans="1:7">
      <c r="A14" s="287" t="s">
        <v>456</v>
      </c>
      <c r="B14" s="263">
        <v>91488</v>
      </c>
      <c r="C14" s="263">
        <v>91135</v>
      </c>
      <c r="D14" s="263">
        <v>91428</v>
      </c>
      <c r="E14" s="336">
        <v>92053</v>
      </c>
      <c r="F14" s="401">
        <v>92202</v>
      </c>
      <c r="G14" s="595">
        <v>92306</v>
      </c>
    </row>
    <row r="15" spans="1:7">
      <c r="A15" s="287" t="s">
        <v>457</v>
      </c>
      <c r="B15" s="263">
        <v>22812</v>
      </c>
      <c r="C15" s="263">
        <v>22867</v>
      </c>
      <c r="D15" s="263">
        <v>22999</v>
      </c>
      <c r="E15" s="336">
        <v>23129</v>
      </c>
      <c r="F15" s="401">
        <v>23099</v>
      </c>
      <c r="G15" s="595">
        <v>23198</v>
      </c>
    </row>
    <row r="16" spans="1:7">
      <c r="A16" s="287" t="s">
        <v>458</v>
      </c>
      <c r="B16" s="263">
        <v>20521</v>
      </c>
      <c r="C16" s="263">
        <v>20515</v>
      </c>
      <c r="D16" s="263">
        <v>20597</v>
      </c>
      <c r="E16" s="336">
        <v>20675</v>
      </c>
      <c r="F16" s="401">
        <v>20686</v>
      </c>
      <c r="G16" s="595">
        <v>20712</v>
      </c>
    </row>
    <row r="17" spans="1:7">
      <c r="A17" s="287" t="s">
        <v>459</v>
      </c>
      <c r="B17" s="263">
        <v>107117</v>
      </c>
      <c r="C17" s="263">
        <v>106916</v>
      </c>
      <c r="D17" s="263">
        <v>107668</v>
      </c>
      <c r="E17" s="336">
        <v>108569</v>
      </c>
      <c r="F17" s="401">
        <v>108821</v>
      </c>
      <c r="G17" s="595">
        <v>109426</v>
      </c>
    </row>
    <row r="18" spans="1:7">
      <c r="A18" s="287" t="s">
        <v>460</v>
      </c>
      <c r="B18" s="263">
        <v>24833</v>
      </c>
      <c r="C18" s="263">
        <v>25012</v>
      </c>
      <c r="D18" s="263">
        <v>25271</v>
      </c>
      <c r="E18" s="336">
        <v>25560</v>
      </c>
      <c r="F18" s="401">
        <v>25648</v>
      </c>
      <c r="G18" s="595">
        <v>25799</v>
      </c>
    </row>
    <row r="19" spans="1:7">
      <c r="A19" s="287" t="s">
        <v>461</v>
      </c>
      <c r="B19" s="263">
        <v>67316</v>
      </c>
      <c r="C19" s="263">
        <v>67408</v>
      </c>
      <c r="D19" s="263">
        <v>67760</v>
      </c>
      <c r="E19" s="336">
        <v>68152</v>
      </c>
      <c r="F19" s="401">
        <v>67989</v>
      </c>
      <c r="G19" s="595">
        <v>68310</v>
      </c>
    </row>
    <row r="20" spans="1:7">
      <c r="A20" s="287" t="s">
        <v>462</v>
      </c>
      <c r="B20" s="263">
        <v>25700</v>
      </c>
      <c r="C20" s="263">
        <v>25653</v>
      </c>
      <c r="D20" s="263">
        <v>25758</v>
      </c>
      <c r="E20" s="336">
        <v>25953</v>
      </c>
      <c r="F20" s="401">
        <v>25937</v>
      </c>
      <c r="G20" s="595">
        <v>26059</v>
      </c>
    </row>
    <row r="21" spans="1:7">
      <c r="A21" s="287" t="s">
        <v>463</v>
      </c>
      <c r="B21" s="263">
        <v>383617</v>
      </c>
      <c r="C21" s="263">
        <v>387279</v>
      </c>
      <c r="D21" s="263">
        <v>392562</v>
      </c>
      <c r="E21" s="336">
        <v>397571</v>
      </c>
      <c r="F21" s="401">
        <v>401339</v>
      </c>
      <c r="G21" s="595">
        <v>406375</v>
      </c>
    </row>
    <row r="22" spans="1:7">
      <c r="A22" s="94" t="s">
        <v>464</v>
      </c>
      <c r="B22" s="214">
        <v>110344</v>
      </c>
      <c r="C22" s="214">
        <v>110876</v>
      </c>
      <c r="D22" s="214">
        <v>111750</v>
      </c>
      <c r="E22" s="214">
        <v>112926</v>
      </c>
      <c r="F22" s="482">
        <v>113237</v>
      </c>
      <c r="G22" s="596">
        <v>114122</v>
      </c>
    </row>
    <row r="23" spans="1:7">
      <c r="A23" s="287" t="s">
        <v>465</v>
      </c>
      <c r="B23" s="263">
        <v>17914</v>
      </c>
      <c r="C23" s="263">
        <v>20566</v>
      </c>
      <c r="D23" s="263">
        <v>20724</v>
      </c>
      <c r="E23" s="336">
        <v>20914</v>
      </c>
      <c r="F23" s="401">
        <v>20933</v>
      </c>
      <c r="G23" s="595">
        <v>21007</v>
      </c>
    </row>
    <row r="24" spans="1:7" ht="32.1" customHeight="1">
      <c r="A24" s="769" t="s">
        <v>471</v>
      </c>
      <c r="B24" s="769"/>
      <c r="C24" s="769"/>
      <c r="D24" s="769"/>
      <c r="E24" s="769"/>
      <c r="F24" s="769"/>
      <c r="G24" s="769"/>
    </row>
    <row r="25" spans="1:7">
      <c r="A25" s="98" t="s">
        <v>448</v>
      </c>
      <c r="B25" s="263">
        <v>2361</v>
      </c>
      <c r="C25" s="263">
        <v>2369</v>
      </c>
      <c r="D25" s="263">
        <v>2395</v>
      </c>
      <c r="E25" s="336">
        <v>2425</v>
      </c>
      <c r="F25" s="401">
        <v>2437</v>
      </c>
      <c r="G25" s="595">
        <v>2433</v>
      </c>
    </row>
    <row r="26" spans="1:7">
      <c r="A26" s="98" t="s">
        <v>449</v>
      </c>
      <c r="B26" s="263">
        <v>3908</v>
      </c>
      <c r="C26" s="263">
        <v>3891</v>
      </c>
      <c r="D26" s="263">
        <v>3904</v>
      </c>
      <c r="E26" s="336">
        <v>3895</v>
      </c>
      <c r="F26" s="401">
        <v>3863</v>
      </c>
      <c r="G26" s="595">
        <v>3859</v>
      </c>
    </row>
    <row r="27" spans="1:7">
      <c r="A27" s="98" t="s">
        <v>450</v>
      </c>
      <c r="B27" s="263">
        <v>7404</v>
      </c>
      <c r="C27" s="263">
        <v>7457</v>
      </c>
      <c r="D27" s="263">
        <v>7537</v>
      </c>
      <c r="E27" s="336">
        <v>7597</v>
      </c>
      <c r="F27" s="401">
        <v>7554</v>
      </c>
      <c r="G27" s="595">
        <v>7572</v>
      </c>
    </row>
    <row r="28" spans="1:7">
      <c r="A28" s="98" t="s">
        <v>451</v>
      </c>
      <c r="B28" s="263">
        <v>1318</v>
      </c>
      <c r="C28" s="263">
        <v>1309</v>
      </c>
      <c r="D28" s="263">
        <v>1307</v>
      </c>
      <c r="E28" s="336">
        <v>1303</v>
      </c>
      <c r="F28" s="401">
        <v>1298</v>
      </c>
      <c r="G28" s="595">
        <v>1293</v>
      </c>
    </row>
    <row r="29" spans="1:7">
      <c r="A29" s="98" t="s">
        <v>452</v>
      </c>
      <c r="B29" s="263">
        <v>3252</v>
      </c>
      <c r="C29" s="263">
        <v>3292</v>
      </c>
      <c r="D29" s="263">
        <v>3321</v>
      </c>
      <c r="E29" s="336">
        <v>3348</v>
      </c>
      <c r="F29" s="401">
        <v>3391</v>
      </c>
      <c r="G29" s="595">
        <v>3424</v>
      </c>
    </row>
    <row r="30" spans="1:7">
      <c r="A30" s="98" t="s">
        <v>453</v>
      </c>
      <c r="B30" s="263">
        <v>2212</v>
      </c>
      <c r="C30" s="263">
        <v>2196</v>
      </c>
      <c r="D30" s="263">
        <v>2205</v>
      </c>
      <c r="E30" s="336">
        <v>2214</v>
      </c>
      <c r="F30" s="401">
        <v>2220</v>
      </c>
      <c r="G30" s="595">
        <v>2226</v>
      </c>
    </row>
    <row r="31" spans="1:7">
      <c r="A31" s="98" t="s">
        <v>454</v>
      </c>
      <c r="B31" s="263">
        <v>9852</v>
      </c>
      <c r="C31" s="263">
        <v>9830</v>
      </c>
      <c r="D31" s="263">
        <v>9873</v>
      </c>
      <c r="E31" s="336">
        <v>9930</v>
      </c>
      <c r="F31" s="401">
        <v>9961</v>
      </c>
      <c r="G31" s="595">
        <v>9994</v>
      </c>
    </row>
    <row r="32" spans="1:7">
      <c r="A32" s="98" t="s">
        <v>455</v>
      </c>
      <c r="B32" s="263">
        <v>3231</v>
      </c>
      <c r="C32" s="263">
        <v>3212</v>
      </c>
      <c r="D32" s="263">
        <v>3225</v>
      </c>
      <c r="E32" s="336">
        <v>3234</v>
      </c>
      <c r="F32" s="401">
        <v>3232</v>
      </c>
      <c r="G32" s="595">
        <v>3230</v>
      </c>
    </row>
    <row r="33" spans="1:7">
      <c r="A33" s="98" t="s">
        <v>456</v>
      </c>
      <c r="B33" s="263">
        <v>10633</v>
      </c>
      <c r="C33" s="263">
        <v>10533</v>
      </c>
      <c r="D33" s="263">
        <v>10513</v>
      </c>
      <c r="E33" s="336">
        <v>10507</v>
      </c>
      <c r="F33" s="401">
        <v>10465</v>
      </c>
      <c r="G33" s="595">
        <v>10360</v>
      </c>
    </row>
    <row r="34" spans="1:7">
      <c r="A34" s="98" t="s">
        <v>457</v>
      </c>
      <c r="B34" s="263">
        <v>1481</v>
      </c>
      <c r="C34" s="263">
        <v>1469</v>
      </c>
      <c r="D34" s="263">
        <v>1488</v>
      </c>
      <c r="E34" s="336">
        <v>1496</v>
      </c>
      <c r="F34" s="401">
        <v>1500</v>
      </c>
      <c r="G34" s="595">
        <v>1508</v>
      </c>
    </row>
    <row r="35" spans="1:7">
      <c r="A35" s="98" t="s">
        <v>458</v>
      </c>
      <c r="B35" s="263">
        <v>1488</v>
      </c>
      <c r="C35" s="263">
        <v>1485</v>
      </c>
      <c r="D35" s="263">
        <v>1501</v>
      </c>
      <c r="E35" s="336">
        <v>1506</v>
      </c>
      <c r="F35" s="401">
        <v>1492</v>
      </c>
      <c r="G35" s="595">
        <v>1483</v>
      </c>
    </row>
    <row r="36" spans="1:7">
      <c r="A36" s="98" t="s">
        <v>459</v>
      </c>
      <c r="B36" s="263">
        <v>8479</v>
      </c>
      <c r="C36" s="263">
        <v>8436</v>
      </c>
      <c r="D36" s="263">
        <v>8429</v>
      </c>
      <c r="E36" s="336">
        <v>8468</v>
      </c>
      <c r="F36" s="401">
        <v>8491</v>
      </c>
      <c r="G36" s="595">
        <v>8455</v>
      </c>
    </row>
    <row r="37" spans="1:7">
      <c r="A37" s="98" t="s">
        <v>460</v>
      </c>
      <c r="B37" s="263">
        <v>1702</v>
      </c>
      <c r="C37" s="263">
        <v>1701</v>
      </c>
      <c r="D37" s="263">
        <v>1712</v>
      </c>
      <c r="E37" s="336">
        <v>1719</v>
      </c>
      <c r="F37" s="401">
        <v>1720</v>
      </c>
      <c r="G37" s="595">
        <v>1729</v>
      </c>
    </row>
    <row r="38" spans="1:7">
      <c r="A38" s="98" t="s">
        <v>461</v>
      </c>
      <c r="B38" s="263">
        <v>5963</v>
      </c>
      <c r="C38" s="263">
        <v>6002</v>
      </c>
      <c r="D38" s="263">
        <v>6034</v>
      </c>
      <c r="E38" s="336">
        <v>6068</v>
      </c>
      <c r="F38" s="401">
        <v>6066</v>
      </c>
      <c r="G38" s="595">
        <v>6124</v>
      </c>
    </row>
    <row r="39" spans="1:7">
      <c r="A39" s="98" t="s">
        <v>462</v>
      </c>
      <c r="B39" s="263">
        <v>2256</v>
      </c>
      <c r="C39" s="263">
        <v>2257</v>
      </c>
      <c r="D39" s="263">
        <v>2246</v>
      </c>
      <c r="E39" s="336">
        <v>2251</v>
      </c>
      <c r="F39" s="401">
        <v>2229</v>
      </c>
      <c r="G39" s="595">
        <v>2229</v>
      </c>
    </row>
    <row r="40" spans="1:7">
      <c r="A40" s="98" t="s">
        <v>463</v>
      </c>
      <c r="B40" s="263">
        <v>27248</v>
      </c>
      <c r="C40" s="263">
        <v>27309</v>
      </c>
      <c r="D40" s="263">
        <v>27450</v>
      </c>
      <c r="E40" s="336">
        <v>27567</v>
      </c>
      <c r="F40" s="401">
        <v>27667</v>
      </c>
      <c r="G40" s="595">
        <v>27778</v>
      </c>
    </row>
    <row r="41" spans="1:7">
      <c r="A41" s="99" t="s">
        <v>464</v>
      </c>
      <c r="B41" s="214">
        <v>7637</v>
      </c>
      <c r="C41" s="214">
        <v>7650</v>
      </c>
      <c r="D41" s="214">
        <v>7701</v>
      </c>
      <c r="E41" s="214">
        <v>7763</v>
      </c>
      <c r="F41" s="482">
        <v>7778</v>
      </c>
      <c r="G41" s="596">
        <v>7824</v>
      </c>
    </row>
    <row r="42" spans="1:7">
      <c r="A42" s="98" t="s">
        <v>465</v>
      </c>
      <c r="B42" s="263">
        <v>1337</v>
      </c>
      <c r="C42" s="263">
        <v>1553</v>
      </c>
      <c r="D42" s="263">
        <v>1568</v>
      </c>
      <c r="E42" s="336">
        <v>1591</v>
      </c>
      <c r="F42" s="401">
        <v>1601</v>
      </c>
      <c r="G42" s="595">
        <v>1608</v>
      </c>
    </row>
    <row r="43" spans="1:7" ht="32.1" customHeight="1">
      <c r="A43" s="769" t="s">
        <v>472</v>
      </c>
      <c r="B43" s="769"/>
      <c r="C43" s="769"/>
      <c r="D43" s="769"/>
      <c r="E43" s="769"/>
      <c r="F43" s="769"/>
      <c r="G43" s="769"/>
    </row>
    <row r="44" spans="1:7">
      <c r="A44" s="287" t="s">
        <v>448</v>
      </c>
      <c r="B44" s="263">
        <v>3487</v>
      </c>
      <c r="C44" s="263">
        <v>3486</v>
      </c>
      <c r="D44" s="263">
        <v>3540</v>
      </c>
      <c r="E44" s="336">
        <v>3576</v>
      </c>
      <c r="F44" s="401">
        <v>3564</v>
      </c>
      <c r="G44" s="483">
        <v>3564</v>
      </c>
    </row>
    <row r="45" spans="1:7">
      <c r="A45" s="287" t="s">
        <v>449</v>
      </c>
      <c r="B45" s="263">
        <v>4204</v>
      </c>
      <c r="C45" s="263">
        <v>4193</v>
      </c>
      <c r="D45" s="263">
        <v>4221</v>
      </c>
      <c r="E45" s="336">
        <v>4257</v>
      </c>
      <c r="F45" s="401">
        <v>4244</v>
      </c>
      <c r="G45" s="483">
        <v>4244</v>
      </c>
    </row>
    <row r="46" spans="1:7">
      <c r="A46" s="287" t="s">
        <v>450</v>
      </c>
      <c r="B46" s="263">
        <v>6758</v>
      </c>
      <c r="C46" s="263">
        <v>6832</v>
      </c>
      <c r="D46" s="263">
        <v>6837</v>
      </c>
      <c r="E46" s="336">
        <v>6966</v>
      </c>
      <c r="F46" s="401">
        <v>6916</v>
      </c>
      <c r="G46" s="483">
        <v>6971</v>
      </c>
    </row>
    <row r="47" spans="1:7">
      <c r="A47" s="287" t="s">
        <v>451</v>
      </c>
      <c r="B47" s="263">
        <v>2176</v>
      </c>
      <c r="C47" s="263">
        <v>2163</v>
      </c>
      <c r="D47" s="263">
        <v>2191</v>
      </c>
      <c r="E47" s="336">
        <v>2184</v>
      </c>
      <c r="F47" s="401">
        <v>2152</v>
      </c>
      <c r="G47" s="483">
        <v>2152</v>
      </c>
    </row>
    <row r="48" spans="1:7">
      <c r="A48" s="287" t="s">
        <v>452</v>
      </c>
      <c r="B48" s="263">
        <v>3714</v>
      </c>
      <c r="C48" s="263">
        <v>3714</v>
      </c>
      <c r="D48" s="263">
        <v>3727</v>
      </c>
      <c r="E48" s="336">
        <v>3763</v>
      </c>
      <c r="F48" s="401">
        <v>3771</v>
      </c>
      <c r="G48" s="483">
        <v>3773</v>
      </c>
    </row>
    <row r="49" spans="1:7">
      <c r="A49" s="287" t="s">
        <v>453</v>
      </c>
      <c r="B49" s="263">
        <v>3014</v>
      </c>
      <c r="C49" s="263">
        <v>3030</v>
      </c>
      <c r="D49" s="263">
        <v>3054</v>
      </c>
      <c r="E49" s="336">
        <v>3066</v>
      </c>
      <c r="F49" s="401">
        <v>3050</v>
      </c>
      <c r="G49" s="483">
        <v>3056</v>
      </c>
    </row>
    <row r="50" spans="1:7">
      <c r="A50" s="287" t="s">
        <v>454</v>
      </c>
      <c r="B50" s="263">
        <v>11127</v>
      </c>
      <c r="C50" s="263">
        <v>11141</v>
      </c>
      <c r="D50" s="263">
        <v>11275</v>
      </c>
      <c r="E50" s="336">
        <v>11402</v>
      </c>
      <c r="F50" s="401">
        <v>11416</v>
      </c>
      <c r="G50" s="483">
        <v>11454</v>
      </c>
    </row>
    <row r="51" spans="1:7">
      <c r="A51" s="287" t="s">
        <v>455</v>
      </c>
      <c r="B51" s="263">
        <v>3939</v>
      </c>
      <c r="C51" s="263">
        <v>3944</v>
      </c>
      <c r="D51" s="263">
        <v>3977</v>
      </c>
      <c r="E51" s="336">
        <v>4015</v>
      </c>
      <c r="F51" s="401">
        <v>3978</v>
      </c>
      <c r="G51" s="483">
        <v>3940</v>
      </c>
    </row>
    <row r="52" spans="1:7">
      <c r="A52" s="287" t="s">
        <v>456</v>
      </c>
      <c r="B52" s="263">
        <v>7415</v>
      </c>
      <c r="C52" s="263">
        <v>7341</v>
      </c>
      <c r="D52" s="263">
        <v>7366</v>
      </c>
      <c r="E52" s="336">
        <v>7413</v>
      </c>
      <c r="F52" s="401">
        <v>7378</v>
      </c>
      <c r="G52" s="483">
        <v>7377</v>
      </c>
    </row>
    <row r="53" spans="1:7">
      <c r="A53" s="287" t="s">
        <v>457</v>
      </c>
      <c r="B53" s="263">
        <v>1992</v>
      </c>
      <c r="C53" s="263">
        <v>1991</v>
      </c>
      <c r="D53" s="263">
        <v>2016</v>
      </c>
      <c r="E53" s="336">
        <v>2040</v>
      </c>
      <c r="F53" s="401">
        <v>2024</v>
      </c>
      <c r="G53" s="483">
        <v>2048</v>
      </c>
    </row>
    <row r="54" spans="1:7">
      <c r="A54" s="287" t="s">
        <v>458</v>
      </c>
      <c r="B54" s="263">
        <v>1985</v>
      </c>
      <c r="C54" s="263">
        <v>1995</v>
      </c>
      <c r="D54" s="263">
        <v>1988</v>
      </c>
      <c r="E54" s="336">
        <v>2009</v>
      </c>
      <c r="F54" s="401">
        <v>1993</v>
      </c>
      <c r="G54" s="483">
        <v>1967</v>
      </c>
    </row>
    <row r="55" spans="1:7">
      <c r="A55" s="287" t="s">
        <v>459</v>
      </c>
      <c r="B55" s="263">
        <v>9520</v>
      </c>
      <c r="C55" s="263">
        <v>9429</v>
      </c>
      <c r="D55" s="263">
        <v>9476</v>
      </c>
      <c r="E55" s="336">
        <v>9557</v>
      </c>
      <c r="F55" s="401">
        <v>9471</v>
      </c>
      <c r="G55" s="483">
        <v>9533</v>
      </c>
    </row>
    <row r="56" spans="1:7">
      <c r="A56" s="287" t="s">
        <v>460</v>
      </c>
      <c r="B56" s="263">
        <v>1938</v>
      </c>
      <c r="C56" s="263">
        <v>1951</v>
      </c>
      <c r="D56" s="263">
        <v>1979</v>
      </c>
      <c r="E56" s="336">
        <v>2001</v>
      </c>
      <c r="F56" s="401">
        <v>1993</v>
      </c>
      <c r="G56" s="483">
        <v>2015</v>
      </c>
    </row>
    <row r="57" spans="1:7">
      <c r="A57" s="287" t="s">
        <v>461</v>
      </c>
      <c r="B57" s="263">
        <v>7701</v>
      </c>
      <c r="C57" s="263">
        <v>7689</v>
      </c>
      <c r="D57" s="263">
        <v>7775</v>
      </c>
      <c r="E57" s="336">
        <v>7837</v>
      </c>
      <c r="F57" s="401">
        <v>7764</v>
      </c>
      <c r="G57" s="483">
        <v>7813</v>
      </c>
    </row>
    <row r="58" spans="1:7">
      <c r="A58" s="287" t="s">
        <v>462</v>
      </c>
      <c r="B58" s="263">
        <v>2339</v>
      </c>
      <c r="C58" s="263">
        <v>2317</v>
      </c>
      <c r="D58" s="263">
        <v>2347</v>
      </c>
      <c r="E58" s="336">
        <v>2364</v>
      </c>
      <c r="F58" s="401">
        <v>2339</v>
      </c>
      <c r="G58" s="483">
        <v>2397</v>
      </c>
    </row>
    <row r="59" spans="1:7">
      <c r="A59" s="287" t="s">
        <v>463</v>
      </c>
      <c r="B59" s="263">
        <v>29266</v>
      </c>
      <c r="C59" s="263">
        <v>29350</v>
      </c>
      <c r="D59" s="263">
        <v>29591</v>
      </c>
      <c r="E59" s="336">
        <v>29819</v>
      </c>
      <c r="F59" s="401">
        <v>29898</v>
      </c>
      <c r="G59" s="483">
        <v>30163</v>
      </c>
    </row>
    <row r="60" spans="1:7">
      <c r="A60" s="94" t="s">
        <v>464</v>
      </c>
      <c r="B60" s="214">
        <v>10778</v>
      </c>
      <c r="C60" s="214">
        <v>10815</v>
      </c>
      <c r="D60" s="214">
        <v>10920</v>
      </c>
      <c r="E60" s="214">
        <v>10943</v>
      </c>
      <c r="F60" s="482">
        <v>10877</v>
      </c>
      <c r="G60" s="480">
        <v>10937</v>
      </c>
    </row>
    <row r="61" spans="1:7">
      <c r="A61" s="287" t="s">
        <v>465</v>
      </c>
      <c r="B61" s="263">
        <v>1837</v>
      </c>
      <c r="C61" s="263">
        <v>2173</v>
      </c>
      <c r="D61" s="263">
        <v>2178</v>
      </c>
      <c r="E61" s="336">
        <v>2201</v>
      </c>
      <c r="F61" s="401">
        <v>2178</v>
      </c>
      <c r="G61" s="483">
        <v>2184</v>
      </c>
    </row>
    <row r="62" spans="1:7" ht="32.1" customHeight="1">
      <c r="A62" s="769" t="s">
        <v>556</v>
      </c>
      <c r="B62" s="769"/>
      <c r="C62" s="769"/>
      <c r="D62" s="769"/>
      <c r="E62" s="769"/>
      <c r="F62" s="769"/>
      <c r="G62" s="769"/>
    </row>
    <row r="63" spans="1:7">
      <c r="A63" s="287" t="s">
        <v>448</v>
      </c>
      <c r="B63" s="263">
        <v>8970</v>
      </c>
      <c r="C63" s="263">
        <v>8957</v>
      </c>
      <c r="D63" s="263">
        <v>8977</v>
      </c>
      <c r="E63" s="336">
        <v>8968</v>
      </c>
      <c r="F63" s="401">
        <v>8933</v>
      </c>
      <c r="G63" s="595">
        <v>8886</v>
      </c>
    </row>
    <row r="64" spans="1:7">
      <c r="A64" s="287" t="s">
        <v>449</v>
      </c>
      <c r="B64" s="263">
        <v>10931</v>
      </c>
      <c r="C64" s="263">
        <v>10781</v>
      </c>
      <c r="D64" s="263">
        <v>10785</v>
      </c>
      <c r="E64" s="336">
        <v>10762</v>
      </c>
      <c r="F64" s="401">
        <v>10698</v>
      </c>
      <c r="G64" s="595">
        <v>10606</v>
      </c>
    </row>
    <row r="65" spans="1:7">
      <c r="A65" s="287" t="s">
        <v>450</v>
      </c>
      <c r="B65" s="263">
        <v>14333</v>
      </c>
      <c r="C65" s="263">
        <v>14327</v>
      </c>
      <c r="D65" s="263">
        <v>14358</v>
      </c>
      <c r="E65" s="336">
        <v>14419</v>
      </c>
      <c r="F65" s="401">
        <v>14326</v>
      </c>
      <c r="G65" s="595">
        <v>14285</v>
      </c>
    </row>
    <row r="66" spans="1:7">
      <c r="A66" s="287" t="s">
        <v>466</v>
      </c>
      <c r="B66" s="263">
        <v>4438</v>
      </c>
      <c r="C66" s="263">
        <v>4396</v>
      </c>
      <c r="D66" s="263">
        <v>4396</v>
      </c>
      <c r="E66" s="336">
        <v>4401</v>
      </c>
      <c r="F66" s="401">
        <v>4329</v>
      </c>
      <c r="G66" s="595">
        <v>4317</v>
      </c>
    </row>
    <row r="67" spans="1:7">
      <c r="A67" s="287" t="s">
        <v>452</v>
      </c>
      <c r="B67" s="263">
        <v>11866</v>
      </c>
      <c r="C67" s="263">
        <v>11829</v>
      </c>
      <c r="D67" s="263">
        <v>11858</v>
      </c>
      <c r="E67" s="336">
        <v>11888</v>
      </c>
      <c r="F67" s="401">
        <v>11820</v>
      </c>
      <c r="G67" s="595">
        <v>11801</v>
      </c>
    </row>
    <row r="68" spans="1:7">
      <c r="A68" s="287" t="s">
        <v>453</v>
      </c>
      <c r="B68" s="263">
        <v>8470</v>
      </c>
      <c r="C68" s="263">
        <v>8439</v>
      </c>
      <c r="D68" s="263">
        <v>8420</v>
      </c>
      <c r="E68" s="336">
        <v>8372</v>
      </c>
      <c r="F68" s="401">
        <v>8270</v>
      </c>
      <c r="G68" s="595">
        <v>8202</v>
      </c>
    </row>
    <row r="69" spans="1:7">
      <c r="A69" s="287" t="s">
        <v>454</v>
      </c>
      <c r="B69" s="263">
        <v>29083</v>
      </c>
      <c r="C69" s="263">
        <v>29049</v>
      </c>
      <c r="D69" s="263">
        <v>29020</v>
      </c>
      <c r="E69" s="336">
        <v>29075</v>
      </c>
      <c r="F69" s="401">
        <v>28954</v>
      </c>
      <c r="G69" s="595">
        <v>28943</v>
      </c>
    </row>
    <row r="70" spans="1:7">
      <c r="A70" s="287" t="s">
        <v>455</v>
      </c>
      <c r="B70" s="263">
        <v>11198</v>
      </c>
      <c r="C70" s="263">
        <v>11103</v>
      </c>
      <c r="D70" s="263">
        <v>11112</v>
      </c>
      <c r="E70" s="336">
        <v>11071</v>
      </c>
      <c r="F70" s="401">
        <v>10881</v>
      </c>
      <c r="G70" s="595">
        <v>10784</v>
      </c>
    </row>
    <row r="71" spans="1:7">
      <c r="A71" s="287" t="s">
        <v>456</v>
      </c>
      <c r="B71" s="263">
        <v>24237</v>
      </c>
      <c r="C71" s="263">
        <v>23997</v>
      </c>
      <c r="D71" s="263">
        <v>23974</v>
      </c>
      <c r="E71" s="336">
        <v>23968</v>
      </c>
      <c r="F71" s="401">
        <v>23847</v>
      </c>
      <c r="G71" s="595">
        <v>23620</v>
      </c>
    </row>
    <row r="72" spans="1:7">
      <c r="A72" s="287" t="s">
        <v>457</v>
      </c>
      <c r="B72" s="263">
        <v>4910</v>
      </c>
      <c r="C72" s="263">
        <v>4867</v>
      </c>
      <c r="D72" s="263">
        <v>4863</v>
      </c>
      <c r="E72" s="336">
        <v>4813</v>
      </c>
      <c r="F72" s="401">
        <v>4787</v>
      </c>
      <c r="G72" s="595">
        <v>4753</v>
      </c>
    </row>
    <row r="73" spans="1:7">
      <c r="A73" s="287" t="s">
        <v>458</v>
      </c>
      <c r="B73" s="263">
        <v>4723</v>
      </c>
      <c r="C73" s="263">
        <v>4705</v>
      </c>
      <c r="D73" s="263">
        <v>4705</v>
      </c>
      <c r="E73" s="336">
        <v>4681</v>
      </c>
      <c r="F73" s="401">
        <v>4645</v>
      </c>
      <c r="G73" s="595">
        <v>4622</v>
      </c>
    </row>
    <row r="74" spans="1:7">
      <c r="A74" s="287" t="s">
        <v>459</v>
      </c>
      <c r="B74" s="263">
        <v>26669</v>
      </c>
      <c r="C74" s="263">
        <v>26351</v>
      </c>
      <c r="D74" s="263">
        <v>26343</v>
      </c>
      <c r="E74" s="336">
        <v>26389</v>
      </c>
      <c r="F74" s="401">
        <v>26219</v>
      </c>
      <c r="G74" s="595">
        <v>26146</v>
      </c>
    </row>
    <row r="75" spans="1:7">
      <c r="A75" s="287" t="s">
        <v>460</v>
      </c>
      <c r="B75" s="263">
        <v>6030</v>
      </c>
      <c r="C75" s="263">
        <v>6035</v>
      </c>
      <c r="D75" s="263">
        <v>6046</v>
      </c>
      <c r="E75" s="336">
        <v>6072</v>
      </c>
      <c r="F75" s="401">
        <v>6067</v>
      </c>
      <c r="G75" s="595">
        <v>6060</v>
      </c>
    </row>
    <row r="76" spans="1:7">
      <c r="A76" s="287" t="s">
        <v>461</v>
      </c>
      <c r="B76" s="263">
        <v>15246</v>
      </c>
      <c r="C76" s="263">
        <v>15180</v>
      </c>
      <c r="D76" s="263">
        <v>15172</v>
      </c>
      <c r="E76" s="336">
        <v>15138</v>
      </c>
      <c r="F76" s="401">
        <v>15058</v>
      </c>
      <c r="G76" s="595">
        <v>15021</v>
      </c>
    </row>
    <row r="77" spans="1:7">
      <c r="A77" s="287" t="s">
        <v>462</v>
      </c>
      <c r="B77" s="263">
        <v>6019</v>
      </c>
      <c r="C77" s="263">
        <v>5967</v>
      </c>
      <c r="D77" s="263">
        <v>5952</v>
      </c>
      <c r="E77" s="336">
        <v>5953</v>
      </c>
      <c r="F77" s="401">
        <v>5894</v>
      </c>
      <c r="G77" s="595">
        <v>5854</v>
      </c>
    </row>
    <row r="78" spans="1:7">
      <c r="A78" s="287" t="s">
        <v>463</v>
      </c>
      <c r="B78" s="263">
        <v>87414</v>
      </c>
      <c r="C78" s="263">
        <v>87838</v>
      </c>
      <c r="D78" s="263">
        <v>88661</v>
      </c>
      <c r="E78" s="336">
        <v>89287</v>
      </c>
      <c r="F78" s="401">
        <v>89674</v>
      </c>
      <c r="G78" s="595">
        <v>90260</v>
      </c>
    </row>
    <row r="79" spans="1:7">
      <c r="A79" s="94" t="s">
        <v>464</v>
      </c>
      <c r="B79" s="214">
        <v>24528</v>
      </c>
      <c r="C79" s="214">
        <v>24435</v>
      </c>
      <c r="D79" s="214">
        <v>24459</v>
      </c>
      <c r="E79" s="214">
        <v>24455</v>
      </c>
      <c r="F79" s="482">
        <v>24320</v>
      </c>
      <c r="G79" s="596">
        <v>24342</v>
      </c>
    </row>
    <row r="80" spans="1:7">
      <c r="A80" s="287" t="s">
        <v>465</v>
      </c>
      <c r="B80" s="263">
        <v>4560</v>
      </c>
      <c r="C80" s="263">
        <v>5181</v>
      </c>
      <c r="D80" s="263">
        <v>5181</v>
      </c>
      <c r="E80" s="336">
        <v>5200</v>
      </c>
      <c r="F80" s="401">
        <v>5182</v>
      </c>
      <c r="G80" s="595">
        <v>5181</v>
      </c>
    </row>
    <row r="81" spans="1:7" ht="32.1" customHeight="1">
      <c r="A81" s="769" t="s">
        <v>557</v>
      </c>
      <c r="B81" s="769"/>
      <c r="C81" s="769"/>
      <c r="D81" s="769"/>
      <c r="E81" s="769"/>
      <c r="F81" s="769"/>
      <c r="G81" s="769"/>
    </row>
    <row r="82" spans="1:7">
      <c r="A82" s="287" t="s">
        <v>448</v>
      </c>
      <c r="B82" s="263">
        <v>670</v>
      </c>
      <c r="C82" s="263">
        <v>679</v>
      </c>
      <c r="D82" s="263">
        <v>693</v>
      </c>
      <c r="E82" s="336">
        <v>700</v>
      </c>
      <c r="F82" s="401">
        <v>697</v>
      </c>
      <c r="G82" s="483">
        <v>710</v>
      </c>
    </row>
    <row r="83" spans="1:7">
      <c r="A83" s="287" t="s">
        <v>449</v>
      </c>
      <c r="B83" s="263">
        <v>920</v>
      </c>
      <c r="C83" s="263">
        <v>932</v>
      </c>
      <c r="D83" s="263">
        <v>944</v>
      </c>
      <c r="E83" s="336">
        <v>950</v>
      </c>
      <c r="F83" s="401">
        <v>942</v>
      </c>
      <c r="G83" s="483">
        <v>950</v>
      </c>
    </row>
    <row r="84" spans="1:7">
      <c r="A84" s="287" t="s">
        <v>450</v>
      </c>
      <c r="B84" s="263">
        <v>1996</v>
      </c>
      <c r="C84" s="263">
        <v>2014</v>
      </c>
      <c r="D84" s="263">
        <v>2086</v>
      </c>
      <c r="E84" s="336">
        <v>2111</v>
      </c>
      <c r="F84" s="401">
        <v>2116</v>
      </c>
      <c r="G84" s="483">
        <v>2113</v>
      </c>
    </row>
    <row r="85" spans="1:7">
      <c r="A85" s="287" t="s">
        <v>475</v>
      </c>
      <c r="B85" s="263">
        <v>478</v>
      </c>
      <c r="C85" s="263">
        <v>480</v>
      </c>
      <c r="D85" s="263">
        <v>487</v>
      </c>
      <c r="E85" s="336">
        <v>487</v>
      </c>
      <c r="F85" s="401">
        <v>481</v>
      </c>
      <c r="G85" s="483">
        <v>477</v>
      </c>
    </row>
    <row r="86" spans="1:7">
      <c r="A86" s="287" t="s">
        <v>452</v>
      </c>
      <c r="B86" s="263">
        <v>1269</v>
      </c>
      <c r="C86" s="263">
        <v>1273</v>
      </c>
      <c r="D86" s="263">
        <v>1297</v>
      </c>
      <c r="E86" s="336">
        <v>1298</v>
      </c>
      <c r="F86" s="401">
        <v>1289</v>
      </c>
      <c r="G86" s="483">
        <v>1291</v>
      </c>
    </row>
    <row r="87" spans="1:7">
      <c r="A87" s="287" t="s">
        <v>453</v>
      </c>
      <c r="B87" s="263">
        <v>737</v>
      </c>
      <c r="C87" s="263">
        <v>743</v>
      </c>
      <c r="D87" s="263">
        <v>750</v>
      </c>
      <c r="E87" s="336">
        <v>746</v>
      </c>
      <c r="F87" s="401">
        <v>740</v>
      </c>
      <c r="G87" s="483">
        <v>741</v>
      </c>
    </row>
    <row r="88" spans="1:7">
      <c r="A88" s="287" t="s">
        <v>454</v>
      </c>
      <c r="B88" s="263">
        <v>4377</v>
      </c>
      <c r="C88" s="263">
        <v>4382</v>
      </c>
      <c r="D88" s="263">
        <v>4430</v>
      </c>
      <c r="E88" s="336">
        <v>4509</v>
      </c>
      <c r="F88" s="401">
        <v>4504</v>
      </c>
      <c r="G88" s="483">
        <v>4543</v>
      </c>
    </row>
    <row r="89" spans="1:7">
      <c r="A89" s="287" t="s">
        <v>455</v>
      </c>
      <c r="B89" s="263">
        <v>1028</v>
      </c>
      <c r="C89" s="263">
        <v>1038</v>
      </c>
      <c r="D89" s="263">
        <v>1043</v>
      </c>
      <c r="E89" s="336">
        <v>1049</v>
      </c>
      <c r="F89" s="401">
        <v>1047</v>
      </c>
      <c r="G89" s="483">
        <v>1051</v>
      </c>
    </row>
    <row r="90" spans="1:7">
      <c r="A90" s="287" t="s">
        <v>456</v>
      </c>
      <c r="B90" s="263">
        <v>2360</v>
      </c>
      <c r="C90" s="263">
        <v>2342</v>
      </c>
      <c r="D90" s="263">
        <v>2371</v>
      </c>
      <c r="E90" s="336">
        <v>2370</v>
      </c>
      <c r="F90" s="401">
        <v>2379</v>
      </c>
      <c r="G90" s="483">
        <v>2409</v>
      </c>
    </row>
    <row r="91" spans="1:7">
      <c r="A91" s="287" t="s">
        <v>457</v>
      </c>
      <c r="B91" s="263">
        <v>463</v>
      </c>
      <c r="C91" s="263">
        <v>465</v>
      </c>
      <c r="D91" s="263">
        <v>470</v>
      </c>
      <c r="E91" s="336">
        <v>461</v>
      </c>
      <c r="F91" s="401">
        <v>455</v>
      </c>
      <c r="G91" s="483">
        <v>455</v>
      </c>
    </row>
    <row r="92" spans="1:7">
      <c r="A92" s="287" t="s">
        <v>458</v>
      </c>
      <c r="B92" s="263">
        <v>617</v>
      </c>
      <c r="C92" s="263">
        <v>620</v>
      </c>
      <c r="D92" s="263">
        <v>633</v>
      </c>
      <c r="E92" s="336">
        <v>638</v>
      </c>
      <c r="F92" s="401">
        <v>640</v>
      </c>
      <c r="G92" s="483">
        <v>632</v>
      </c>
    </row>
    <row r="93" spans="1:7">
      <c r="A93" s="287" t="s">
        <v>459</v>
      </c>
      <c r="B93" s="263">
        <v>2718</v>
      </c>
      <c r="C93" s="263">
        <v>2738</v>
      </c>
      <c r="D93" s="263">
        <v>2799</v>
      </c>
      <c r="E93" s="336">
        <v>2822</v>
      </c>
      <c r="F93" s="401">
        <v>2828</v>
      </c>
      <c r="G93" s="483">
        <v>2833</v>
      </c>
    </row>
    <row r="94" spans="1:7">
      <c r="A94" s="287" t="s">
        <v>460</v>
      </c>
      <c r="B94" s="263">
        <v>647</v>
      </c>
      <c r="C94" s="263">
        <v>643</v>
      </c>
      <c r="D94" s="263">
        <v>654</v>
      </c>
      <c r="E94" s="336">
        <v>659</v>
      </c>
      <c r="F94" s="401">
        <v>657</v>
      </c>
      <c r="G94" s="483">
        <v>655</v>
      </c>
    </row>
    <row r="95" spans="1:7">
      <c r="A95" s="287" t="s">
        <v>461</v>
      </c>
      <c r="B95" s="263">
        <v>1975</v>
      </c>
      <c r="C95" s="263">
        <v>1984</v>
      </c>
      <c r="D95" s="263">
        <v>2031</v>
      </c>
      <c r="E95" s="336">
        <v>2044</v>
      </c>
      <c r="F95" s="401">
        <v>2007</v>
      </c>
      <c r="G95" s="483">
        <v>2010</v>
      </c>
    </row>
    <row r="96" spans="1:7">
      <c r="A96" s="287" t="s">
        <v>462</v>
      </c>
      <c r="B96" s="263">
        <v>709</v>
      </c>
      <c r="C96" s="263">
        <v>717</v>
      </c>
      <c r="D96" s="263">
        <v>714</v>
      </c>
      <c r="E96" s="336">
        <v>712</v>
      </c>
      <c r="F96" s="401">
        <v>715</v>
      </c>
      <c r="G96" s="483">
        <v>723</v>
      </c>
    </row>
    <row r="97" spans="1:7">
      <c r="A97" s="287" t="s">
        <v>463</v>
      </c>
      <c r="B97" s="263">
        <v>10044</v>
      </c>
      <c r="C97" s="263">
        <v>10129</v>
      </c>
      <c r="D97" s="263">
        <v>10371</v>
      </c>
      <c r="E97" s="336">
        <v>10506</v>
      </c>
      <c r="F97" s="401">
        <v>10626</v>
      </c>
      <c r="G97" s="483">
        <v>10718</v>
      </c>
    </row>
    <row r="98" spans="1:7">
      <c r="A98" s="94" t="s">
        <v>464</v>
      </c>
      <c r="B98" s="214">
        <v>2869</v>
      </c>
      <c r="C98" s="214">
        <v>2902</v>
      </c>
      <c r="D98" s="214">
        <v>2930</v>
      </c>
      <c r="E98" s="214">
        <v>2973</v>
      </c>
      <c r="F98" s="482">
        <v>2972</v>
      </c>
      <c r="G98" s="480">
        <v>3011</v>
      </c>
    </row>
    <row r="99" spans="1:7">
      <c r="A99" s="287" t="s">
        <v>465</v>
      </c>
      <c r="B99" s="263">
        <v>441</v>
      </c>
      <c r="C99" s="263">
        <v>501</v>
      </c>
      <c r="D99" s="263">
        <v>498</v>
      </c>
      <c r="E99" s="336">
        <v>508</v>
      </c>
      <c r="F99" s="401">
        <v>506</v>
      </c>
      <c r="G99" s="483">
        <v>510</v>
      </c>
    </row>
    <row r="100" spans="1:7" ht="32.1" customHeight="1">
      <c r="A100" s="769" t="s">
        <v>476</v>
      </c>
      <c r="B100" s="769"/>
      <c r="C100" s="769"/>
      <c r="D100" s="769"/>
      <c r="E100" s="769"/>
      <c r="F100" s="769"/>
      <c r="G100" s="769"/>
    </row>
    <row r="101" spans="1:7">
      <c r="A101" s="287" t="s">
        <v>448</v>
      </c>
      <c r="B101" s="263">
        <v>2537</v>
      </c>
      <c r="C101" s="263">
        <v>2547</v>
      </c>
      <c r="D101" s="263">
        <v>2560</v>
      </c>
      <c r="E101" s="336">
        <v>2554</v>
      </c>
      <c r="F101" s="401">
        <v>2549</v>
      </c>
      <c r="G101" s="483">
        <v>2549</v>
      </c>
    </row>
    <row r="102" spans="1:7">
      <c r="A102" s="287" t="s">
        <v>449</v>
      </c>
      <c r="B102" s="263">
        <v>2612</v>
      </c>
      <c r="C102" s="263">
        <v>2597</v>
      </c>
      <c r="D102" s="263">
        <v>2606</v>
      </c>
      <c r="E102" s="336">
        <v>2617</v>
      </c>
      <c r="F102" s="401">
        <v>2629</v>
      </c>
      <c r="G102" s="483">
        <v>2663</v>
      </c>
    </row>
    <row r="103" spans="1:7">
      <c r="A103" s="287" t="s">
        <v>450</v>
      </c>
      <c r="B103" s="263">
        <v>4463</v>
      </c>
      <c r="C103" s="263">
        <v>4484</v>
      </c>
      <c r="D103" s="263">
        <v>4495</v>
      </c>
      <c r="E103" s="336">
        <v>4556</v>
      </c>
      <c r="F103" s="401">
        <v>4564</v>
      </c>
      <c r="G103" s="483">
        <v>4646</v>
      </c>
    </row>
    <row r="104" spans="1:7">
      <c r="A104" s="287" t="s">
        <v>475</v>
      </c>
      <c r="B104" s="263">
        <v>1338</v>
      </c>
      <c r="C104" s="263">
        <v>1352</v>
      </c>
      <c r="D104" s="263">
        <v>1368</v>
      </c>
      <c r="E104" s="336">
        <v>1368</v>
      </c>
      <c r="F104" s="401">
        <v>1354</v>
      </c>
      <c r="G104" s="483">
        <v>1366</v>
      </c>
    </row>
    <row r="105" spans="1:7">
      <c r="A105" s="287" t="s">
        <v>452</v>
      </c>
      <c r="B105" s="263">
        <v>2421</v>
      </c>
      <c r="C105" s="263">
        <v>2401</v>
      </c>
      <c r="D105" s="263">
        <v>2398</v>
      </c>
      <c r="E105" s="336">
        <v>2424</v>
      </c>
      <c r="F105" s="401">
        <v>2408</v>
      </c>
      <c r="G105" s="483">
        <v>2413</v>
      </c>
    </row>
    <row r="106" spans="1:7">
      <c r="A106" s="287" t="s">
        <v>453</v>
      </c>
      <c r="B106" s="263">
        <v>1700</v>
      </c>
      <c r="C106" s="263">
        <v>1713</v>
      </c>
      <c r="D106" s="263">
        <v>1723</v>
      </c>
      <c r="E106" s="336">
        <v>1740</v>
      </c>
      <c r="F106" s="401">
        <v>1722</v>
      </c>
      <c r="G106" s="483">
        <v>1731</v>
      </c>
    </row>
    <row r="107" spans="1:7">
      <c r="A107" s="287" t="s">
        <v>454</v>
      </c>
      <c r="B107" s="263">
        <v>7838</v>
      </c>
      <c r="C107" s="263">
        <v>7864</v>
      </c>
      <c r="D107" s="263">
        <v>7899</v>
      </c>
      <c r="E107" s="336">
        <v>7981</v>
      </c>
      <c r="F107" s="401">
        <v>7948</v>
      </c>
      <c r="G107" s="483">
        <v>8038</v>
      </c>
    </row>
    <row r="108" spans="1:7">
      <c r="A108" s="287" t="s">
        <v>455</v>
      </c>
      <c r="B108" s="263">
        <v>2808</v>
      </c>
      <c r="C108" s="263">
        <v>2782</v>
      </c>
      <c r="D108" s="263">
        <v>2766</v>
      </c>
      <c r="E108" s="336">
        <v>2756</v>
      </c>
      <c r="F108" s="401">
        <v>2722</v>
      </c>
      <c r="G108" s="483">
        <v>2732</v>
      </c>
    </row>
    <row r="109" spans="1:7">
      <c r="A109" s="287" t="s">
        <v>456</v>
      </c>
      <c r="B109" s="263">
        <v>5663</v>
      </c>
      <c r="C109" s="263">
        <v>5637</v>
      </c>
      <c r="D109" s="263">
        <v>5647</v>
      </c>
      <c r="E109" s="336">
        <v>5699</v>
      </c>
      <c r="F109" s="401">
        <v>5729</v>
      </c>
      <c r="G109" s="483">
        <v>5743</v>
      </c>
    </row>
    <row r="110" spans="1:7">
      <c r="A110" s="287" t="s">
        <v>457</v>
      </c>
      <c r="B110" s="263">
        <v>1380</v>
      </c>
      <c r="C110" s="263">
        <v>1368</v>
      </c>
      <c r="D110" s="263">
        <v>1372</v>
      </c>
      <c r="E110" s="336">
        <v>1376</v>
      </c>
      <c r="F110" s="401">
        <v>1367</v>
      </c>
      <c r="G110" s="483">
        <v>1398</v>
      </c>
    </row>
    <row r="111" spans="1:7">
      <c r="A111" s="287" t="s">
        <v>458</v>
      </c>
      <c r="B111" s="263">
        <v>1133</v>
      </c>
      <c r="C111" s="263">
        <v>1127</v>
      </c>
      <c r="D111" s="263">
        <v>1119</v>
      </c>
      <c r="E111" s="336">
        <v>1119</v>
      </c>
      <c r="F111" s="401">
        <v>1122</v>
      </c>
      <c r="G111" s="483">
        <v>1125</v>
      </c>
    </row>
    <row r="112" spans="1:7">
      <c r="A112" s="287" t="s">
        <v>459</v>
      </c>
      <c r="B112" s="263">
        <v>5802</v>
      </c>
      <c r="C112" s="263">
        <v>5776</v>
      </c>
      <c r="D112" s="263">
        <v>5772</v>
      </c>
      <c r="E112" s="336">
        <v>5803</v>
      </c>
      <c r="F112" s="401">
        <v>5766</v>
      </c>
      <c r="G112" s="483">
        <v>5767</v>
      </c>
    </row>
    <row r="113" spans="1:7">
      <c r="A113" s="287" t="s">
        <v>460</v>
      </c>
      <c r="B113" s="263">
        <v>1318</v>
      </c>
      <c r="C113" s="263">
        <v>1322</v>
      </c>
      <c r="D113" s="263">
        <v>1346</v>
      </c>
      <c r="E113" s="336">
        <v>1354</v>
      </c>
      <c r="F113" s="401">
        <v>1358</v>
      </c>
      <c r="G113" s="483">
        <v>1376</v>
      </c>
    </row>
    <row r="114" spans="1:7">
      <c r="A114" s="287" t="s">
        <v>461</v>
      </c>
      <c r="B114" s="263">
        <v>4821</v>
      </c>
      <c r="C114" s="263">
        <v>4838</v>
      </c>
      <c r="D114" s="263">
        <v>4822</v>
      </c>
      <c r="E114" s="336">
        <v>4860</v>
      </c>
      <c r="F114" s="401">
        <v>4841</v>
      </c>
      <c r="G114" s="483">
        <v>4873</v>
      </c>
    </row>
    <row r="115" spans="1:7">
      <c r="A115" s="287" t="s">
        <v>462</v>
      </c>
      <c r="B115" s="263">
        <v>1542</v>
      </c>
      <c r="C115" s="263">
        <v>1541</v>
      </c>
      <c r="D115" s="263">
        <v>1548</v>
      </c>
      <c r="E115" s="336">
        <v>1555</v>
      </c>
      <c r="F115" s="401">
        <v>1576</v>
      </c>
      <c r="G115" s="483">
        <v>1573</v>
      </c>
    </row>
    <row r="116" spans="1:7">
      <c r="A116" s="287" t="s">
        <v>463</v>
      </c>
      <c r="B116" s="263">
        <v>20529</v>
      </c>
      <c r="C116" s="263">
        <v>20522</v>
      </c>
      <c r="D116" s="263">
        <v>20547</v>
      </c>
      <c r="E116" s="336">
        <v>20625</v>
      </c>
      <c r="F116" s="401">
        <v>20590</v>
      </c>
      <c r="G116" s="483">
        <v>20744</v>
      </c>
    </row>
    <row r="117" spans="1:7">
      <c r="A117" s="94" t="s">
        <v>464</v>
      </c>
      <c r="B117" s="214">
        <v>5487</v>
      </c>
      <c r="C117" s="214">
        <v>5498</v>
      </c>
      <c r="D117" s="214">
        <v>5501</v>
      </c>
      <c r="E117" s="214">
        <v>5519</v>
      </c>
      <c r="F117" s="482">
        <v>5512</v>
      </c>
      <c r="G117" s="480">
        <v>5566</v>
      </c>
    </row>
    <row r="118" spans="1:7">
      <c r="A118" s="287" t="s">
        <v>465</v>
      </c>
      <c r="B118" s="263">
        <v>1207</v>
      </c>
      <c r="C118" s="263">
        <v>1467</v>
      </c>
      <c r="D118" s="263">
        <v>1492</v>
      </c>
      <c r="E118" s="336">
        <v>1500</v>
      </c>
      <c r="F118" s="401">
        <v>1497</v>
      </c>
      <c r="G118" s="483">
        <v>1500</v>
      </c>
    </row>
  </sheetData>
  <mergeCells count="10">
    <mergeCell ref="A2:G2"/>
    <mergeCell ref="A1:G1"/>
    <mergeCell ref="A5:G5"/>
    <mergeCell ref="A24:G24"/>
    <mergeCell ref="A43:G43"/>
    <mergeCell ref="A62:G62"/>
    <mergeCell ref="A81:G81"/>
    <mergeCell ref="A100:G100"/>
    <mergeCell ref="A3:A4"/>
    <mergeCell ref="C3:F3"/>
  </mergeCells>
  <pageMargins left="0.39370078740157483" right="0.39370078740157483" top="0.39370078740157483" bottom="0.39370078740157483" header="0.31496062992125984" footer="0.31496062992125984"/>
  <pageSetup paperSize="9" scale="87" fitToHeight="0" orientation="portrait" horizontalDpi="4294967295" verticalDpi="4294967295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5"/>
  <sheetViews>
    <sheetView zoomScale="90" zoomScaleNormal="90" workbookViewId="0">
      <pane ySplit="5" topLeftCell="A6" activePane="bottomLeft" state="frozen"/>
      <selection activeCell="K62" sqref="K62"/>
      <selection pane="bottomLeft" sqref="A1:J1"/>
    </sheetView>
  </sheetViews>
  <sheetFormatPr defaultRowHeight="15"/>
  <cols>
    <col min="1" max="1" width="7.7109375" style="93" customWidth="1"/>
    <col min="2" max="2" width="20.7109375" style="93" customWidth="1"/>
    <col min="3" max="10" width="11.7109375" style="93" customWidth="1"/>
    <col min="11" max="16384" width="9.140625" style="93"/>
  </cols>
  <sheetData>
    <row r="1" spans="1:17" ht="32.1" customHeight="1">
      <c r="A1" s="705" t="s">
        <v>792</v>
      </c>
      <c r="B1" s="705"/>
      <c r="C1" s="705"/>
      <c r="D1" s="705"/>
      <c r="E1" s="705"/>
      <c r="F1" s="705"/>
      <c r="G1" s="705"/>
      <c r="H1" s="705"/>
      <c r="I1" s="705"/>
      <c r="J1" s="705"/>
      <c r="K1" s="375"/>
      <c r="L1" s="375"/>
      <c r="M1" s="375"/>
      <c r="N1" s="375"/>
      <c r="O1" s="375"/>
      <c r="P1" s="375"/>
      <c r="Q1" s="375"/>
    </row>
    <row r="2" spans="1:17" ht="30" customHeight="1">
      <c r="A2" s="641" t="s">
        <v>8</v>
      </c>
      <c r="B2" s="623"/>
      <c r="C2" s="629" t="s">
        <v>508</v>
      </c>
      <c r="D2" s="520"/>
      <c r="E2" s="629" t="s">
        <v>510</v>
      </c>
      <c r="F2" s="628" t="s">
        <v>511</v>
      </c>
      <c r="G2" s="634" t="s">
        <v>632</v>
      </c>
      <c r="H2" s="680"/>
      <c r="I2" s="680"/>
      <c r="J2" s="680"/>
    </row>
    <row r="3" spans="1:17" ht="30" customHeight="1">
      <c r="A3" s="677"/>
      <c r="B3" s="624"/>
      <c r="C3" s="661"/>
      <c r="D3" s="628" t="s">
        <v>509</v>
      </c>
      <c r="E3" s="666"/>
      <c r="F3" s="661"/>
      <c r="G3" s="776" t="s">
        <v>633</v>
      </c>
      <c r="H3" s="777"/>
      <c r="I3" s="629" t="s">
        <v>634</v>
      </c>
      <c r="J3" s="641"/>
    </row>
    <row r="4" spans="1:17" ht="56.1" customHeight="1">
      <c r="A4" s="761" t="s">
        <v>507</v>
      </c>
      <c r="B4" s="762"/>
      <c r="C4" s="652"/>
      <c r="D4" s="652"/>
      <c r="E4" s="666"/>
      <c r="F4" s="661"/>
      <c r="G4" s="778"/>
      <c r="H4" s="779"/>
      <c r="I4" s="667"/>
      <c r="J4" s="714"/>
    </row>
    <row r="5" spans="1:17" ht="24.95" customHeight="1" thickBot="1">
      <c r="A5" s="763"/>
      <c r="B5" s="764"/>
      <c r="C5" s="774" t="s">
        <v>38</v>
      </c>
      <c r="D5" s="775"/>
      <c r="E5" s="672"/>
      <c r="F5" s="651"/>
      <c r="G5" s="522" t="s">
        <v>331</v>
      </c>
      <c r="H5" s="542" t="s">
        <v>72</v>
      </c>
      <c r="I5" s="522" t="s">
        <v>331</v>
      </c>
      <c r="J5" s="543" t="s">
        <v>38</v>
      </c>
    </row>
    <row r="6" spans="1:17" s="180" customFormat="1" ht="18" customHeight="1" thickTop="1">
      <c r="A6" s="107" t="s">
        <v>625</v>
      </c>
      <c r="B6" s="2" t="s">
        <v>527</v>
      </c>
      <c r="C6" s="173">
        <v>103.3</v>
      </c>
      <c r="D6" s="173">
        <v>103.3</v>
      </c>
      <c r="E6" s="228">
        <v>11.4</v>
      </c>
      <c r="F6" s="381" t="s">
        <v>651</v>
      </c>
      <c r="G6" s="111">
        <v>3980.24</v>
      </c>
      <c r="H6" s="229" t="s">
        <v>73</v>
      </c>
      <c r="I6" s="111">
        <v>3777.1</v>
      </c>
      <c r="J6" s="229" t="s">
        <v>73</v>
      </c>
    </row>
    <row r="7" spans="1:17" s="340" customFormat="1" ht="18" customHeight="1">
      <c r="A7" s="107" t="s">
        <v>653</v>
      </c>
      <c r="B7" s="260" t="s">
        <v>527</v>
      </c>
      <c r="C7" s="173">
        <v>103.6</v>
      </c>
      <c r="D7" s="173">
        <v>103.4</v>
      </c>
      <c r="E7" s="228">
        <v>9.8000000000000007</v>
      </c>
      <c r="F7" s="381">
        <v>-42606.7</v>
      </c>
      <c r="G7" s="415">
        <v>4121.41</v>
      </c>
      <c r="H7" s="229" t="s">
        <v>73</v>
      </c>
      <c r="I7" s="365">
        <v>3899.78</v>
      </c>
      <c r="J7" s="229" t="s">
        <v>73</v>
      </c>
    </row>
    <row r="8" spans="1:17" ht="20.100000000000001" customHeight="1">
      <c r="A8" s="108">
        <v>2014</v>
      </c>
      <c r="B8" s="37" t="s">
        <v>512</v>
      </c>
      <c r="C8" s="105" t="s">
        <v>52</v>
      </c>
      <c r="D8" s="105" t="s">
        <v>52</v>
      </c>
      <c r="E8" s="171">
        <v>14</v>
      </c>
      <c r="F8" s="100">
        <v>-2601.1</v>
      </c>
      <c r="G8" s="102">
        <v>3805.28</v>
      </c>
      <c r="H8" s="100">
        <v>90.1</v>
      </c>
      <c r="I8" s="112" t="s">
        <v>52</v>
      </c>
      <c r="J8" s="112" t="s">
        <v>52</v>
      </c>
      <c r="K8" s="124"/>
      <c r="L8" s="180"/>
    </row>
    <row r="9" spans="1:17">
      <c r="A9" s="108"/>
      <c r="B9" s="60" t="s">
        <v>513</v>
      </c>
      <c r="C9" s="105" t="s">
        <v>52</v>
      </c>
      <c r="D9" s="105" t="s">
        <v>52</v>
      </c>
      <c r="E9" s="106">
        <v>13.9</v>
      </c>
      <c r="F9" s="100">
        <v>-11718.2</v>
      </c>
      <c r="G9" s="102">
        <v>3856.56</v>
      </c>
      <c r="H9" s="100">
        <v>101.3</v>
      </c>
      <c r="I9" s="110" t="s">
        <v>52</v>
      </c>
      <c r="J9" s="110" t="s">
        <v>52</v>
      </c>
      <c r="K9" s="124"/>
      <c r="L9" s="180"/>
    </row>
    <row r="10" spans="1:17">
      <c r="A10" s="108"/>
      <c r="B10" s="37" t="s">
        <v>514</v>
      </c>
      <c r="C10" s="173" t="s">
        <v>631</v>
      </c>
      <c r="D10" s="170" t="s">
        <v>839</v>
      </c>
      <c r="E10" s="106">
        <v>13.5</v>
      </c>
      <c r="F10" s="100">
        <v>-17491</v>
      </c>
      <c r="G10" s="102">
        <v>4017.75</v>
      </c>
      <c r="H10" s="100">
        <v>104.2</v>
      </c>
      <c r="I10" s="110">
        <v>3895.31</v>
      </c>
      <c r="J10" s="7">
        <v>104.2</v>
      </c>
      <c r="K10" s="124"/>
      <c r="L10" s="180"/>
    </row>
    <row r="11" spans="1:17" s="120" customFormat="1">
      <c r="A11" s="108"/>
      <c r="B11" s="60" t="s">
        <v>515</v>
      </c>
      <c r="C11" s="173" t="s">
        <v>52</v>
      </c>
      <c r="D11" s="173" t="s">
        <v>52</v>
      </c>
      <c r="E11" s="175">
        <v>13</v>
      </c>
      <c r="F11" s="170">
        <v>-21179.9</v>
      </c>
      <c r="G11" s="172">
        <v>3976.8</v>
      </c>
      <c r="H11" s="170">
        <v>99</v>
      </c>
      <c r="I11" s="177" t="s">
        <v>52</v>
      </c>
      <c r="J11" s="177" t="s">
        <v>52</v>
      </c>
      <c r="K11" s="124"/>
      <c r="L11" s="180"/>
    </row>
    <row r="12" spans="1:17" s="120" customFormat="1">
      <c r="A12" s="108"/>
      <c r="B12" s="37" t="s">
        <v>516</v>
      </c>
      <c r="C12" s="173" t="s">
        <v>52</v>
      </c>
      <c r="D12" s="173" t="s">
        <v>52</v>
      </c>
      <c r="E12" s="175">
        <v>12.5</v>
      </c>
      <c r="F12" s="170">
        <v>-22362.6</v>
      </c>
      <c r="G12" s="172">
        <v>3878.31</v>
      </c>
      <c r="H12" s="170">
        <v>97.5</v>
      </c>
      <c r="I12" s="176" t="s">
        <v>52</v>
      </c>
      <c r="J12" s="176" t="s">
        <v>52</v>
      </c>
      <c r="K12" s="124"/>
      <c r="L12" s="180"/>
    </row>
    <row r="13" spans="1:17" s="120" customFormat="1">
      <c r="A13" s="108"/>
      <c r="B13" s="60" t="s">
        <v>517</v>
      </c>
      <c r="C13" s="173" t="s">
        <v>631</v>
      </c>
      <c r="D13" s="173">
        <v>103.3</v>
      </c>
      <c r="E13" s="175">
        <v>12</v>
      </c>
      <c r="F13" s="170">
        <v>-25298.6</v>
      </c>
      <c r="G13" s="172">
        <v>3943.01</v>
      </c>
      <c r="H13" s="170">
        <v>101.7</v>
      </c>
      <c r="I13" s="173">
        <v>3739.97</v>
      </c>
      <c r="J13" s="162">
        <v>103.5</v>
      </c>
      <c r="K13" s="124"/>
      <c r="L13" s="180"/>
    </row>
    <row r="14" spans="1:17" s="180" customFormat="1">
      <c r="A14" s="108"/>
      <c r="B14" s="37" t="s">
        <v>518</v>
      </c>
      <c r="C14" s="173" t="s">
        <v>52</v>
      </c>
      <c r="D14" s="173" t="s">
        <v>52</v>
      </c>
      <c r="E14" s="175">
        <v>11.8</v>
      </c>
      <c r="F14" s="170">
        <v>-26403.200000000001</v>
      </c>
      <c r="G14" s="172">
        <v>3964.91</v>
      </c>
      <c r="H14" s="170">
        <v>100.6</v>
      </c>
      <c r="I14" s="177" t="s">
        <v>52</v>
      </c>
      <c r="J14" s="177" t="s">
        <v>52</v>
      </c>
      <c r="K14" s="124"/>
    </row>
    <row r="15" spans="1:17" s="180" customFormat="1">
      <c r="A15" s="108"/>
      <c r="B15" s="60" t="s">
        <v>519</v>
      </c>
      <c r="C15" s="173" t="s">
        <v>52</v>
      </c>
      <c r="D15" s="173" t="s">
        <v>52</v>
      </c>
      <c r="E15" s="175">
        <v>11.7</v>
      </c>
      <c r="F15" s="170">
        <v>-24603.5</v>
      </c>
      <c r="G15" s="172">
        <v>3893.23</v>
      </c>
      <c r="H15" s="170">
        <v>98.2</v>
      </c>
      <c r="I15" s="176" t="s">
        <v>52</v>
      </c>
      <c r="J15" s="176" t="s">
        <v>52</v>
      </c>
      <c r="K15" s="124"/>
    </row>
    <row r="16" spans="1:17" s="180" customFormat="1">
      <c r="A16" s="108"/>
      <c r="B16" s="37" t="s">
        <v>520</v>
      </c>
      <c r="C16" s="173">
        <v>103.3</v>
      </c>
      <c r="D16" s="173" t="s">
        <v>838</v>
      </c>
      <c r="E16" s="175">
        <v>11.5</v>
      </c>
      <c r="F16" s="170">
        <v>-22444.6</v>
      </c>
      <c r="G16" s="172">
        <v>3900.49</v>
      </c>
      <c r="H16" s="170">
        <v>100.2</v>
      </c>
      <c r="I16" s="173">
        <v>3781.14</v>
      </c>
      <c r="J16" s="162">
        <v>103.5</v>
      </c>
      <c r="K16" s="124"/>
    </row>
    <row r="17" spans="1:11" s="180" customFormat="1">
      <c r="A17" s="108"/>
      <c r="B17" s="60" t="s">
        <v>521</v>
      </c>
      <c r="C17" s="173" t="s">
        <v>52</v>
      </c>
      <c r="D17" s="173" t="s">
        <v>52</v>
      </c>
      <c r="E17" s="175">
        <v>11.3</v>
      </c>
      <c r="F17" s="170">
        <v>-27233.200000000001</v>
      </c>
      <c r="G17" s="172">
        <v>3980.92</v>
      </c>
      <c r="H17" s="170">
        <v>102.1</v>
      </c>
      <c r="I17" s="177" t="s">
        <v>52</v>
      </c>
      <c r="J17" s="177" t="s">
        <v>52</v>
      </c>
      <c r="K17" s="124"/>
    </row>
    <row r="18" spans="1:11" s="180" customFormat="1">
      <c r="A18" s="108"/>
      <c r="B18" s="37" t="s">
        <v>522</v>
      </c>
      <c r="C18" s="173" t="s">
        <v>52</v>
      </c>
      <c r="D18" s="173" t="s">
        <v>52</v>
      </c>
      <c r="E18" s="175">
        <v>11.4</v>
      </c>
      <c r="F18" s="170">
        <v>-24790.7</v>
      </c>
      <c r="G18" s="172">
        <v>4004.8</v>
      </c>
      <c r="H18" s="170">
        <v>100.6</v>
      </c>
      <c r="I18" s="176" t="s">
        <v>52</v>
      </c>
      <c r="J18" s="176" t="s">
        <v>52</v>
      </c>
      <c r="K18" s="124"/>
    </row>
    <row r="19" spans="1:11" s="180" customFormat="1">
      <c r="A19" s="108"/>
      <c r="B19" s="60" t="s">
        <v>523</v>
      </c>
      <c r="C19" s="173">
        <v>103.3</v>
      </c>
      <c r="D19" s="173" t="s">
        <v>842</v>
      </c>
      <c r="E19" s="175">
        <v>11.5</v>
      </c>
      <c r="F19" s="170">
        <v>-28977.5</v>
      </c>
      <c r="G19" s="172">
        <v>4379.26</v>
      </c>
      <c r="H19" s="170">
        <v>109.4</v>
      </c>
      <c r="I19" s="173">
        <v>3942.67</v>
      </c>
      <c r="J19" s="162">
        <v>103.1</v>
      </c>
      <c r="K19" s="124"/>
    </row>
    <row r="20" spans="1:11" s="243" customFormat="1" ht="20.100000000000001" customHeight="1">
      <c r="A20" s="108">
        <v>2015</v>
      </c>
      <c r="B20" s="245" t="s">
        <v>512</v>
      </c>
      <c r="C20" s="173" t="s">
        <v>52</v>
      </c>
      <c r="D20" s="173" t="s">
        <v>52</v>
      </c>
      <c r="E20" s="170">
        <v>11.9</v>
      </c>
      <c r="F20" s="170">
        <v>-586.9</v>
      </c>
      <c r="G20" s="172">
        <v>3942.78</v>
      </c>
      <c r="H20" s="170">
        <v>90</v>
      </c>
      <c r="I20" s="177" t="s">
        <v>52</v>
      </c>
      <c r="J20" s="177" t="s">
        <v>52</v>
      </c>
      <c r="K20" s="246"/>
    </row>
    <row r="21" spans="1:11" s="243" customFormat="1">
      <c r="A21" s="108"/>
      <c r="B21" s="140" t="s">
        <v>513</v>
      </c>
      <c r="C21" s="173" t="s">
        <v>52</v>
      </c>
      <c r="D21" s="173" t="s">
        <v>52</v>
      </c>
      <c r="E21" s="175">
        <v>11.9</v>
      </c>
      <c r="F21" s="170">
        <v>-11324</v>
      </c>
      <c r="G21" s="172">
        <v>3981.75</v>
      </c>
      <c r="H21" s="170">
        <v>101</v>
      </c>
      <c r="I21" s="176" t="s">
        <v>52</v>
      </c>
      <c r="J21" s="176" t="s">
        <v>52</v>
      </c>
      <c r="K21" s="246"/>
    </row>
    <row r="22" spans="1:11" s="243" customFormat="1">
      <c r="A22" s="108"/>
      <c r="B22" s="245" t="s">
        <v>514</v>
      </c>
      <c r="C22" s="173" t="s">
        <v>841</v>
      </c>
      <c r="D22" s="173" t="s">
        <v>842</v>
      </c>
      <c r="E22" s="175">
        <v>11.5</v>
      </c>
      <c r="F22" s="170">
        <v>-16660.099999999999</v>
      </c>
      <c r="G22" s="172">
        <v>4214.1400000000003</v>
      </c>
      <c r="H22" s="170">
        <v>105.8</v>
      </c>
      <c r="I22" s="173">
        <v>4054.89</v>
      </c>
      <c r="J22" s="162">
        <v>104.1</v>
      </c>
      <c r="K22" s="246"/>
    </row>
    <row r="23" spans="1:11" s="286" customFormat="1">
      <c r="A23" s="108"/>
      <c r="B23" s="140" t="s">
        <v>515</v>
      </c>
      <c r="C23" s="173" t="s">
        <v>52</v>
      </c>
      <c r="D23" s="173" t="s">
        <v>52</v>
      </c>
      <c r="E23" s="175">
        <v>11.1</v>
      </c>
      <c r="F23" s="170">
        <v>-16693.099999999999</v>
      </c>
      <c r="G23" s="172">
        <v>4123.26</v>
      </c>
      <c r="H23" s="170">
        <v>97.8</v>
      </c>
      <c r="I23" s="173" t="s">
        <v>52</v>
      </c>
      <c r="J23" s="176" t="s">
        <v>52</v>
      </c>
      <c r="K23" s="246"/>
    </row>
    <row r="24" spans="1:11" s="286" customFormat="1">
      <c r="A24" s="108"/>
      <c r="B24" s="245" t="s">
        <v>516</v>
      </c>
      <c r="C24" s="173" t="s">
        <v>52</v>
      </c>
      <c r="D24" s="173" t="s">
        <v>52</v>
      </c>
      <c r="E24" s="175">
        <v>10.7</v>
      </c>
      <c r="F24" s="170">
        <v>-19631.099999999999</v>
      </c>
      <c r="G24" s="172">
        <v>4002.16</v>
      </c>
      <c r="H24" s="170">
        <v>97.1</v>
      </c>
      <c r="I24" s="173" t="s">
        <v>52</v>
      </c>
      <c r="J24" s="176" t="s">
        <v>52</v>
      </c>
      <c r="K24" s="246"/>
    </row>
    <row r="25" spans="1:11" s="286" customFormat="1">
      <c r="A25" s="108"/>
      <c r="B25" s="140" t="s">
        <v>517</v>
      </c>
      <c r="C25" s="173" t="s">
        <v>839</v>
      </c>
      <c r="D25" s="173" t="s">
        <v>840</v>
      </c>
      <c r="E25" s="175">
        <v>10.199999999999999</v>
      </c>
      <c r="F25" s="170">
        <v>-26139.8</v>
      </c>
      <c r="G25" s="172">
        <v>4039.7</v>
      </c>
      <c r="H25" s="170">
        <v>100.9</v>
      </c>
      <c r="I25" s="173">
        <v>3854.88</v>
      </c>
      <c r="J25" s="176">
        <v>103.1</v>
      </c>
      <c r="K25" s="246"/>
    </row>
    <row r="26" spans="1:11" s="340" customFormat="1">
      <c r="A26" s="108"/>
      <c r="B26" s="245" t="s">
        <v>518</v>
      </c>
      <c r="C26" s="173" t="s">
        <v>52</v>
      </c>
      <c r="D26" s="173" t="s">
        <v>52</v>
      </c>
      <c r="E26" s="175">
        <v>10</v>
      </c>
      <c r="F26" s="170">
        <v>-26591.599999999999</v>
      </c>
      <c r="G26" s="172">
        <v>4095.26</v>
      </c>
      <c r="H26" s="170">
        <v>101.4</v>
      </c>
      <c r="I26" s="173" t="s">
        <v>52</v>
      </c>
      <c r="J26" s="176" t="s">
        <v>52</v>
      </c>
      <c r="K26" s="246"/>
    </row>
    <row r="27" spans="1:11" s="340" customFormat="1">
      <c r="A27" s="108"/>
      <c r="B27" s="140" t="s">
        <v>519</v>
      </c>
      <c r="C27" s="173" t="s">
        <v>52</v>
      </c>
      <c r="D27" s="173" t="s">
        <v>52</v>
      </c>
      <c r="E27" s="175">
        <v>9.9</v>
      </c>
      <c r="F27" s="170">
        <v>-25860.400000000001</v>
      </c>
      <c r="G27" s="172">
        <v>4024.95</v>
      </c>
      <c r="H27" s="170">
        <v>98.3</v>
      </c>
      <c r="I27" s="173" t="s">
        <v>52</v>
      </c>
      <c r="J27" s="176" t="s">
        <v>52</v>
      </c>
      <c r="K27" s="246"/>
    </row>
    <row r="28" spans="1:11" s="340" customFormat="1">
      <c r="A28" s="108"/>
      <c r="B28" s="245" t="s">
        <v>520</v>
      </c>
      <c r="C28" s="173" t="s">
        <v>838</v>
      </c>
      <c r="D28" s="173" t="s">
        <v>631</v>
      </c>
      <c r="E28" s="175">
        <v>9.6999999999999993</v>
      </c>
      <c r="F28" s="170">
        <v>-31136.1</v>
      </c>
      <c r="G28" s="172">
        <v>4059.19</v>
      </c>
      <c r="H28" s="170">
        <v>100.9</v>
      </c>
      <c r="I28" s="172">
        <v>3895.33</v>
      </c>
      <c r="J28" s="349">
        <v>103</v>
      </c>
      <c r="K28" s="246"/>
    </row>
    <row r="29" spans="1:11" s="340" customFormat="1">
      <c r="A29" s="108"/>
      <c r="B29" s="245" t="s">
        <v>648</v>
      </c>
      <c r="C29" s="173" t="s">
        <v>52</v>
      </c>
      <c r="D29" s="173" t="s">
        <v>52</v>
      </c>
      <c r="E29" s="175">
        <v>9.6</v>
      </c>
      <c r="F29" s="419">
        <v>-34487.9</v>
      </c>
      <c r="G29" s="390">
        <v>4110.7700000000004</v>
      </c>
      <c r="H29" s="348">
        <v>101.3</v>
      </c>
      <c r="I29" s="173" t="s">
        <v>52</v>
      </c>
      <c r="J29" s="176" t="s">
        <v>52</v>
      </c>
      <c r="K29" s="246"/>
    </row>
    <row r="30" spans="1:11" s="340" customFormat="1">
      <c r="A30" s="108"/>
      <c r="B30" s="245" t="s">
        <v>649</v>
      </c>
      <c r="C30" s="173" t="s">
        <v>52</v>
      </c>
      <c r="D30" s="173" t="s">
        <v>52</v>
      </c>
      <c r="E30" s="175">
        <v>9.6</v>
      </c>
      <c r="F30" s="419">
        <v>-36128.699999999997</v>
      </c>
      <c r="G30" s="390">
        <v>4164.01</v>
      </c>
      <c r="H30" s="348">
        <v>101.3</v>
      </c>
      <c r="I30" s="173" t="s">
        <v>52</v>
      </c>
      <c r="J30" s="176" t="s">
        <v>52</v>
      </c>
      <c r="K30" s="246"/>
    </row>
    <row r="31" spans="1:11" s="340" customFormat="1">
      <c r="A31" s="108"/>
      <c r="B31" s="245" t="s">
        <v>523</v>
      </c>
      <c r="C31" s="173">
        <v>104.3</v>
      </c>
      <c r="D31" s="173">
        <v>104.2</v>
      </c>
      <c r="E31" s="175">
        <v>9.8000000000000007</v>
      </c>
      <c r="F31" s="419">
        <v>-42606.7</v>
      </c>
      <c r="G31" s="390">
        <v>4515.28</v>
      </c>
      <c r="H31" s="348">
        <v>108.4</v>
      </c>
      <c r="I31" s="173">
        <v>4066.95</v>
      </c>
      <c r="J31" s="176">
        <v>103.2</v>
      </c>
      <c r="K31" s="246"/>
    </row>
    <row r="32" spans="1:11" s="340" customFormat="1">
      <c r="A32" s="108">
        <v>2016</v>
      </c>
      <c r="B32" s="245" t="s">
        <v>822</v>
      </c>
      <c r="C32" s="173" t="s">
        <v>52</v>
      </c>
      <c r="D32" s="173" t="s">
        <v>52</v>
      </c>
      <c r="E32" s="175">
        <v>10.3</v>
      </c>
      <c r="F32" s="419">
        <v>1759.9</v>
      </c>
      <c r="G32" s="390">
        <v>4101.3599999999997</v>
      </c>
      <c r="H32" s="348">
        <v>90.8</v>
      </c>
      <c r="I32" s="173" t="s">
        <v>52</v>
      </c>
      <c r="J32" s="176" t="s">
        <v>52</v>
      </c>
      <c r="K32" s="246"/>
    </row>
    <row r="33" spans="1:11" s="340" customFormat="1">
      <c r="A33" s="108"/>
      <c r="B33" s="245" t="s">
        <v>823</v>
      </c>
      <c r="C33" s="173" t="s">
        <v>52</v>
      </c>
      <c r="D33" s="173" t="s">
        <v>52</v>
      </c>
      <c r="E33" s="175">
        <v>10.3</v>
      </c>
      <c r="F33" s="419">
        <v>-3098.3</v>
      </c>
      <c r="G33" s="390">
        <v>4137.55</v>
      </c>
      <c r="H33" s="348">
        <v>100.9</v>
      </c>
      <c r="I33" s="173" t="s">
        <v>52</v>
      </c>
      <c r="J33" s="176" t="s">
        <v>52</v>
      </c>
      <c r="K33" s="246"/>
    </row>
    <row r="34" spans="1:11" s="340" customFormat="1">
      <c r="A34" s="108"/>
      <c r="B34" s="245" t="s">
        <v>514</v>
      </c>
      <c r="C34" s="173" t="s">
        <v>52</v>
      </c>
      <c r="D34" s="173" t="s">
        <v>52</v>
      </c>
      <c r="E34" s="175">
        <v>10</v>
      </c>
      <c r="F34" s="419">
        <v>-9587.2000000000007</v>
      </c>
      <c r="G34" s="390">
        <v>4351.45</v>
      </c>
      <c r="H34" s="348">
        <v>105.2</v>
      </c>
      <c r="I34" s="173">
        <v>4181.49</v>
      </c>
      <c r="J34" s="176">
        <v>103.1</v>
      </c>
      <c r="K34" s="246"/>
    </row>
    <row r="35" spans="1:11" ht="36" customHeight="1">
      <c r="A35" s="754" t="s">
        <v>524</v>
      </c>
      <c r="B35" s="754"/>
      <c r="C35" s="754"/>
      <c r="D35" s="754"/>
      <c r="E35" s="754"/>
      <c r="F35" s="754"/>
      <c r="G35" s="754"/>
      <c r="H35" s="754"/>
      <c r="I35" s="754"/>
      <c r="J35" s="754"/>
    </row>
  </sheetData>
  <mergeCells count="12">
    <mergeCell ref="A1:J1"/>
    <mergeCell ref="A35:J35"/>
    <mergeCell ref="C5:D5"/>
    <mergeCell ref="C2:C4"/>
    <mergeCell ref="D3:D4"/>
    <mergeCell ref="E2:E5"/>
    <mergeCell ref="F2:F5"/>
    <mergeCell ref="G2:J2"/>
    <mergeCell ref="I3:J4"/>
    <mergeCell ref="A2:B3"/>
    <mergeCell ref="A4:B5"/>
    <mergeCell ref="G3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horizontalDpi="4294967295" verticalDpi="4294967295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34"/>
  <sheetViews>
    <sheetView zoomScale="90" zoomScaleNormal="90" workbookViewId="0">
      <pane ySplit="4" topLeftCell="A5" activePane="bottomLeft" state="frozen"/>
      <selection activeCell="P15" sqref="P15"/>
      <selection pane="bottomLeft" activeCell="K8" sqref="K8"/>
    </sheetView>
  </sheetViews>
  <sheetFormatPr defaultRowHeight="15"/>
  <cols>
    <col min="1" max="1" width="7.7109375" style="93" customWidth="1"/>
    <col min="2" max="2" width="20.7109375" style="93" customWidth="1"/>
    <col min="3" max="7" width="15.7109375" style="93" customWidth="1"/>
  </cols>
  <sheetData>
    <row r="1" spans="1:7" ht="51.95" customHeight="1">
      <c r="A1" s="705" t="s">
        <v>791</v>
      </c>
      <c r="B1" s="780"/>
      <c r="C1" s="780"/>
      <c r="D1" s="780"/>
      <c r="E1" s="780"/>
      <c r="F1" s="780"/>
      <c r="G1" s="780"/>
    </row>
    <row r="2" spans="1:7" ht="32.1" customHeight="1">
      <c r="A2" s="641" t="s">
        <v>8</v>
      </c>
      <c r="B2" s="623"/>
      <c r="C2" s="634" t="s">
        <v>528</v>
      </c>
      <c r="D2" s="680"/>
      <c r="E2" s="680"/>
      <c r="F2" s="681"/>
      <c r="G2" s="629" t="s">
        <v>531</v>
      </c>
    </row>
    <row r="3" spans="1:7" ht="56.1" customHeight="1">
      <c r="A3" s="761" t="s">
        <v>507</v>
      </c>
      <c r="B3" s="762"/>
      <c r="C3" s="634" t="s">
        <v>529</v>
      </c>
      <c r="D3" s="681"/>
      <c r="E3" s="634" t="s">
        <v>530</v>
      </c>
      <c r="F3" s="680"/>
      <c r="G3" s="667"/>
    </row>
    <row r="4" spans="1:7" ht="15.75" thickBot="1">
      <c r="A4" s="763"/>
      <c r="B4" s="764"/>
      <c r="C4" s="542" t="s">
        <v>38</v>
      </c>
      <c r="D4" s="542" t="s">
        <v>72</v>
      </c>
      <c r="E4" s="542" t="s">
        <v>38</v>
      </c>
      <c r="F4" s="542" t="s">
        <v>72</v>
      </c>
      <c r="G4" s="543" t="s">
        <v>38</v>
      </c>
    </row>
    <row r="5" spans="1:7" s="180" customFormat="1" ht="17.100000000000001" customHeight="1" thickTop="1">
      <c r="A5" s="107" t="s">
        <v>626</v>
      </c>
      <c r="B5" s="2" t="s">
        <v>527</v>
      </c>
      <c r="C5" s="171" t="s">
        <v>843</v>
      </c>
      <c r="D5" s="171" t="s">
        <v>73</v>
      </c>
      <c r="E5" s="176" t="s">
        <v>844</v>
      </c>
      <c r="F5" s="176" t="s">
        <v>73</v>
      </c>
      <c r="G5" s="176" t="s">
        <v>845</v>
      </c>
    </row>
    <row r="6" spans="1:7" s="340" customFormat="1" ht="17.100000000000001" customHeight="1">
      <c r="A6" s="107" t="s">
        <v>652</v>
      </c>
      <c r="B6" s="260" t="s">
        <v>527</v>
      </c>
      <c r="C6" s="349" t="s">
        <v>52</v>
      </c>
      <c r="D6" s="171" t="s">
        <v>73</v>
      </c>
      <c r="E6" s="365" t="s">
        <v>52</v>
      </c>
      <c r="F6" s="176" t="s">
        <v>73</v>
      </c>
      <c r="G6" s="176" t="s">
        <v>52</v>
      </c>
    </row>
    <row r="7" spans="1:7" ht="17.100000000000001" customHeight="1">
      <c r="A7" s="108">
        <v>2014</v>
      </c>
      <c r="B7" s="37" t="s">
        <v>512</v>
      </c>
      <c r="C7" s="33">
        <v>104.2</v>
      </c>
      <c r="D7" s="100">
        <v>103</v>
      </c>
      <c r="E7" s="100">
        <v>96.1</v>
      </c>
      <c r="F7" s="100">
        <v>36</v>
      </c>
      <c r="G7" s="112" t="s">
        <v>52</v>
      </c>
    </row>
    <row r="8" spans="1:7">
      <c r="A8" s="108"/>
      <c r="B8" s="60" t="s">
        <v>513</v>
      </c>
      <c r="C8" s="33">
        <v>105.3</v>
      </c>
      <c r="D8" s="100">
        <v>98.2</v>
      </c>
      <c r="E8" s="100">
        <v>114.4</v>
      </c>
      <c r="F8" s="100">
        <v>118.7</v>
      </c>
      <c r="G8" s="110" t="s">
        <v>52</v>
      </c>
    </row>
    <row r="9" spans="1:7">
      <c r="A9" s="108"/>
      <c r="B9" s="37" t="s">
        <v>514</v>
      </c>
      <c r="C9" s="33">
        <v>105.5</v>
      </c>
      <c r="D9" s="100">
        <v>109.4</v>
      </c>
      <c r="E9" s="100">
        <v>117.4</v>
      </c>
      <c r="F9" s="100">
        <v>124.2</v>
      </c>
      <c r="G9" s="7">
        <v>116.3</v>
      </c>
    </row>
    <row r="10" spans="1:7" s="120" customFormat="1">
      <c r="A10" s="108"/>
      <c r="B10" s="140" t="s">
        <v>515</v>
      </c>
      <c r="C10" s="166">
        <v>105.5</v>
      </c>
      <c r="D10" s="170">
        <v>97.8</v>
      </c>
      <c r="E10" s="170">
        <v>112.2</v>
      </c>
      <c r="F10" s="170">
        <v>103.2</v>
      </c>
      <c r="G10" s="177" t="s">
        <v>52</v>
      </c>
    </row>
    <row r="11" spans="1:7" s="120" customFormat="1">
      <c r="A11" s="108"/>
      <c r="B11" s="40" t="s">
        <v>516</v>
      </c>
      <c r="C11" s="166">
        <v>104.4</v>
      </c>
      <c r="D11" s="170">
        <v>98.3</v>
      </c>
      <c r="E11" s="170">
        <v>110</v>
      </c>
      <c r="F11" s="170">
        <v>114</v>
      </c>
      <c r="G11" s="176" t="s">
        <v>52</v>
      </c>
    </row>
    <row r="12" spans="1:7" s="120" customFormat="1">
      <c r="A12" s="108"/>
      <c r="B12" s="140" t="s">
        <v>517</v>
      </c>
      <c r="C12" s="166">
        <v>101.8</v>
      </c>
      <c r="D12" s="170">
        <v>100</v>
      </c>
      <c r="E12" s="170">
        <v>108</v>
      </c>
      <c r="F12" s="170">
        <v>116.8</v>
      </c>
      <c r="G12" s="162">
        <v>114.4</v>
      </c>
    </row>
    <row r="13" spans="1:7" s="180" customFormat="1">
      <c r="A13" s="108"/>
      <c r="B13" s="40" t="s">
        <v>518</v>
      </c>
      <c r="C13" s="166">
        <v>102.4</v>
      </c>
      <c r="D13" s="170">
        <v>102.1</v>
      </c>
      <c r="E13" s="170">
        <v>101.1</v>
      </c>
      <c r="F13" s="170">
        <v>100.9</v>
      </c>
      <c r="G13" s="177" t="s">
        <v>52</v>
      </c>
    </row>
    <row r="14" spans="1:7" s="180" customFormat="1">
      <c r="A14" s="108"/>
      <c r="B14" s="140" t="s">
        <v>519</v>
      </c>
      <c r="C14" s="166">
        <v>98.1</v>
      </c>
      <c r="D14" s="170">
        <v>91.5</v>
      </c>
      <c r="E14" s="170">
        <v>96.4</v>
      </c>
      <c r="F14" s="170">
        <v>94.6</v>
      </c>
      <c r="G14" s="176" t="s">
        <v>52</v>
      </c>
    </row>
    <row r="15" spans="1:7" s="180" customFormat="1">
      <c r="A15" s="108"/>
      <c r="B15" s="40" t="s">
        <v>520</v>
      </c>
      <c r="C15" s="166">
        <v>104.2</v>
      </c>
      <c r="D15" s="170">
        <v>116.5</v>
      </c>
      <c r="E15" s="170">
        <v>105.6</v>
      </c>
      <c r="F15" s="170">
        <v>119.8</v>
      </c>
      <c r="G15" s="167">
        <v>115</v>
      </c>
    </row>
    <row r="16" spans="1:7" s="180" customFormat="1">
      <c r="A16" s="108"/>
      <c r="B16" s="60" t="s">
        <v>521</v>
      </c>
      <c r="C16" s="166">
        <v>101.7</v>
      </c>
      <c r="D16" s="170">
        <v>103.6</v>
      </c>
      <c r="E16" s="170">
        <v>99</v>
      </c>
      <c r="F16" s="170">
        <v>107.2</v>
      </c>
      <c r="G16" s="171" t="s">
        <v>52</v>
      </c>
    </row>
    <row r="17" spans="1:7" s="180" customFormat="1">
      <c r="A17" s="108"/>
      <c r="B17" s="37" t="s">
        <v>522</v>
      </c>
      <c r="C17" s="166">
        <v>100.3</v>
      </c>
      <c r="D17" s="170">
        <v>92.5</v>
      </c>
      <c r="E17" s="170">
        <v>98.4</v>
      </c>
      <c r="F17" s="170">
        <v>90.6</v>
      </c>
      <c r="G17" s="171" t="s">
        <v>52</v>
      </c>
    </row>
    <row r="18" spans="1:7" s="180" customFormat="1">
      <c r="A18" s="108"/>
      <c r="B18" s="60" t="s">
        <v>523</v>
      </c>
      <c r="C18" s="166">
        <v>108.1</v>
      </c>
      <c r="D18" s="170">
        <v>97.4</v>
      </c>
      <c r="E18" s="170">
        <v>105</v>
      </c>
      <c r="F18" s="170">
        <v>129.6</v>
      </c>
      <c r="G18" s="171">
        <v>116.9</v>
      </c>
    </row>
    <row r="19" spans="1:7" s="243" customFormat="1">
      <c r="A19" s="108">
        <v>2015</v>
      </c>
      <c r="B19" s="245" t="s">
        <v>512</v>
      </c>
      <c r="C19" s="166">
        <v>101.6</v>
      </c>
      <c r="D19" s="170">
        <v>96.8</v>
      </c>
      <c r="E19" s="170">
        <v>101.3</v>
      </c>
      <c r="F19" s="170">
        <v>34.799999999999997</v>
      </c>
      <c r="G19" s="171" t="s">
        <v>52</v>
      </c>
    </row>
    <row r="20" spans="1:7" s="243" customFormat="1">
      <c r="A20" s="108"/>
      <c r="B20" s="140" t="s">
        <v>513</v>
      </c>
      <c r="C20" s="166">
        <v>105</v>
      </c>
      <c r="D20" s="170">
        <v>101.4</v>
      </c>
      <c r="E20" s="170">
        <v>99.7</v>
      </c>
      <c r="F20" s="170">
        <v>116.7</v>
      </c>
      <c r="G20" s="171" t="s">
        <v>52</v>
      </c>
    </row>
    <row r="21" spans="1:7" s="243" customFormat="1">
      <c r="A21" s="108"/>
      <c r="B21" s="245" t="s">
        <v>514</v>
      </c>
      <c r="C21" s="166">
        <v>108.8</v>
      </c>
      <c r="D21" s="170">
        <v>113.4</v>
      </c>
      <c r="E21" s="170">
        <v>102.9</v>
      </c>
      <c r="F21" s="170">
        <v>128.19999999999999</v>
      </c>
      <c r="G21" s="171">
        <v>115.4</v>
      </c>
    </row>
    <row r="22" spans="1:7" s="286" customFormat="1">
      <c r="A22" s="108"/>
      <c r="B22" s="140" t="s">
        <v>515</v>
      </c>
      <c r="C22" s="166">
        <v>102.4</v>
      </c>
      <c r="D22" s="170">
        <v>92</v>
      </c>
      <c r="E22" s="170">
        <v>108.5</v>
      </c>
      <c r="F22" s="170">
        <v>108.7</v>
      </c>
      <c r="G22" s="171" t="s">
        <v>52</v>
      </c>
    </row>
    <row r="23" spans="1:7" s="286" customFormat="1">
      <c r="A23" s="108"/>
      <c r="B23" s="245" t="s">
        <v>516</v>
      </c>
      <c r="C23" s="166">
        <v>102.8</v>
      </c>
      <c r="D23" s="170">
        <v>98.6</v>
      </c>
      <c r="E23" s="170">
        <v>101.3</v>
      </c>
      <c r="F23" s="170">
        <v>106.4</v>
      </c>
      <c r="G23" s="171" t="s">
        <v>52</v>
      </c>
    </row>
    <row r="24" spans="1:7" s="286" customFormat="1">
      <c r="A24" s="108"/>
      <c r="B24" s="140" t="s">
        <v>517</v>
      </c>
      <c r="C24" s="166">
        <v>107.4</v>
      </c>
      <c r="D24" s="170">
        <v>104.6</v>
      </c>
      <c r="E24" s="170">
        <v>97.5</v>
      </c>
      <c r="F24" s="170">
        <v>112.5</v>
      </c>
      <c r="G24" s="171">
        <v>110.9</v>
      </c>
    </row>
    <row r="25" spans="1:7" s="340" customFormat="1">
      <c r="A25" s="108"/>
      <c r="B25" s="245" t="s">
        <v>518</v>
      </c>
      <c r="C25" s="166">
        <v>103.8</v>
      </c>
      <c r="D25" s="170">
        <v>98.7</v>
      </c>
      <c r="E25" s="170">
        <v>99.9</v>
      </c>
      <c r="F25" s="170">
        <v>103.4</v>
      </c>
      <c r="G25" s="171" t="s">
        <v>52</v>
      </c>
    </row>
    <row r="26" spans="1:7" s="340" customFormat="1">
      <c r="A26" s="108"/>
      <c r="B26" s="140" t="s">
        <v>519</v>
      </c>
      <c r="C26" s="166">
        <v>105.3</v>
      </c>
      <c r="D26" s="170">
        <v>92.9</v>
      </c>
      <c r="E26" s="170">
        <v>104.8</v>
      </c>
      <c r="F26" s="170">
        <v>99.2</v>
      </c>
      <c r="G26" s="171" t="s">
        <v>52</v>
      </c>
    </row>
    <row r="27" spans="1:7" s="340" customFormat="1">
      <c r="A27" s="108"/>
      <c r="B27" s="245" t="s">
        <v>520</v>
      </c>
      <c r="C27" s="166">
        <v>104</v>
      </c>
      <c r="D27" s="170">
        <v>115.1</v>
      </c>
      <c r="E27" s="170">
        <v>97.5</v>
      </c>
      <c r="F27" s="170">
        <v>111.6</v>
      </c>
      <c r="G27" s="171">
        <v>112.3</v>
      </c>
    </row>
    <row r="28" spans="1:7" s="340" customFormat="1">
      <c r="A28" s="108"/>
      <c r="B28" s="245" t="s">
        <v>648</v>
      </c>
      <c r="C28" s="355">
        <v>102.4</v>
      </c>
      <c r="D28" s="348">
        <v>101.9</v>
      </c>
      <c r="E28" s="348">
        <v>94.8</v>
      </c>
      <c r="F28" s="348">
        <v>104.2</v>
      </c>
      <c r="G28" s="171" t="s">
        <v>52</v>
      </c>
    </row>
    <row r="29" spans="1:7" s="340" customFormat="1">
      <c r="A29" s="108"/>
      <c r="B29" s="245" t="s">
        <v>649</v>
      </c>
      <c r="C29" s="355">
        <v>107.8</v>
      </c>
      <c r="D29" s="348">
        <v>97.4</v>
      </c>
      <c r="E29" s="348">
        <v>101.2</v>
      </c>
      <c r="F29" s="348">
        <v>96.6</v>
      </c>
      <c r="G29" s="171" t="s">
        <v>52</v>
      </c>
    </row>
    <row r="30" spans="1:7" s="340" customFormat="1">
      <c r="A30" s="108"/>
      <c r="B30" s="245" t="s">
        <v>523</v>
      </c>
      <c r="C30" s="355">
        <v>106.7</v>
      </c>
      <c r="D30" s="348">
        <v>96.4</v>
      </c>
      <c r="E30" s="348">
        <v>99.6</v>
      </c>
      <c r="F30" s="348">
        <v>127.7</v>
      </c>
      <c r="G30" s="171">
        <v>111.9</v>
      </c>
    </row>
    <row r="31" spans="1:7" s="340" customFormat="1">
      <c r="A31" s="108">
        <v>2016</v>
      </c>
      <c r="B31" s="245" t="s">
        <v>822</v>
      </c>
      <c r="C31" s="355">
        <v>101.3</v>
      </c>
      <c r="D31" s="348">
        <v>91.9</v>
      </c>
      <c r="E31" s="348">
        <v>91.4</v>
      </c>
      <c r="F31" s="348">
        <v>31.9</v>
      </c>
      <c r="G31" s="171" t="s">
        <v>52</v>
      </c>
    </row>
    <row r="32" spans="1:7" s="340" customFormat="1">
      <c r="A32" s="108"/>
      <c r="B32" s="245" t="s">
        <v>823</v>
      </c>
      <c r="C32" s="355">
        <v>106.8</v>
      </c>
      <c r="D32" s="348">
        <v>106.9</v>
      </c>
      <c r="E32" s="348">
        <v>89.5</v>
      </c>
      <c r="F32" s="348">
        <v>114.3</v>
      </c>
      <c r="G32" s="171" t="s">
        <v>52</v>
      </c>
    </row>
    <row r="33" spans="1:7" s="340" customFormat="1">
      <c r="A33" s="108"/>
      <c r="B33" s="245" t="s">
        <v>514</v>
      </c>
      <c r="C33" s="355">
        <v>100.7</v>
      </c>
      <c r="D33" s="348">
        <v>107</v>
      </c>
      <c r="E33" s="348">
        <v>84.2</v>
      </c>
      <c r="F33" s="348">
        <v>120.6</v>
      </c>
      <c r="G33" s="478">
        <v>91.4</v>
      </c>
    </row>
    <row r="34" spans="1:7" ht="32.1" customHeight="1">
      <c r="A34" s="754" t="s">
        <v>532</v>
      </c>
      <c r="B34" s="754"/>
      <c r="C34" s="754"/>
      <c r="D34" s="754"/>
      <c r="E34" s="754"/>
      <c r="F34" s="754"/>
      <c r="G34" s="754"/>
    </row>
  </sheetData>
  <mergeCells count="8">
    <mergeCell ref="E3:F3"/>
    <mergeCell ref="A34:G34"/>
    <mergeCell ref="A1:G1"/>
    <mergeCell ref="G2:G3"/>
    <mergeCell ref="C2:F2"/>
    <mergeCell ref="A2:B2"/>
    <mergeCell ref="A3:B4"/>
    <mergeCell ref="C3:D3"/>
  </mergeCells>
  <pageMargins left="0.19685039370078741" right="0.19685039370078741" top="0.19685039370078741" bottom="0.19685039370078741" header="0.31496062992125984" footer="0.31496062992125984"/>
  <pageSetup paperSize="9" scale="86" orientation="portrait" horizontalDpi="4294967295" verticalDpi="4294967295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34"/>
  <sheetViews>
    <sheetView zoomScale="90" zoomScaleNormal="90" workbookViewId="0">
      <pane xSplit="2" ySplit="5" topLeftCell="C6" activePane="bottomRight" state="frozen"/>
      <selection activeCell="F39" sqref="F39"/>
      <selection pane="topRight" activeCell="F39" sqref="F39"/>
      <selection pane="bottomLeft" activeCell="F39" sqref="F39"/>
      <selection pane="bottomRight" sqref="A1:Y1"/>
    </sheetView>
  </sheetViews>
  <sheetFormatPr defaultRowHeight="15"/>
  <cols>
    <col min="1" max="1" width="7.7109375" style="93" customWidth="1"/>
    <col min="2" max="2" width="20.7109375" style="93" customWidth="1"/>
    <col min="3" max="25" width="10.28515625" style="93" customWidth="1"/>
  </cols>
  <sheetData>
    <row r="1" spans="1:26" ht="32.1" customHeight="1">
      <c r="A1" s="705" t="s">
        <v>790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</row>
    <row r="2" spans="1:26" ht="15" customHeight="1">
      <c r="A2" s="641" t="s">
        <v>8</v>
      </c>
      <c r="B2" s="623"/>
      <c r="C2" s="634" t="s">
        <v>535</v>
      </c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1"/>
      <c r="X2" s="629" t="s">
        <v>545</v>
      </c>
      <c r="Y2" s="641"/>
    </row>
    <row r="3" spans="1:26" ht="42" customHeight="1">
      <c r="A3" s="677"/>
      <c r="B3" s="624"/>
      <c r="C3" s="634" t="s">
        <v>536</v>
      </c>
      <c r="D3" s="680"/>
      <c r="E3" s="681"/>
      <c r="F3" s="634" t="s">
        <v>543</v>
      </c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1"/>
      <c r="U3" s="629" t="s">
        <v>544</v>
      </c>
      <c r="V3" s="641"/>
      <c r="W3" s="623"/>
      <c r="X3" s="666"/>
      <c r="Y3" s="677"/>
    </row>
    <row r="4" spans="1:26" ht="72" customHeight="1">
      <c r="A4" s="761" t="s">
        <v>507</v>
      </c>
      <c r="B4" s="762"/>
      <c r="C4" s="634" t="s">
        <v>537</v>
      </c>
      <c r="D4" s="680"/>
      <c r="E4" s="681"/>
      <c r="F4" s="634" t="s">
        <v>55</v>
      </c>
      <c r="G4" s="680"/>
      <c r="H4" s="681"/>
      <c r="I4" s="634" t="s">
        <v>539</v>
      </c>
      <c r="J4" s="680"/>
      <c r="K4" s="681"/>
      <c r="L4" s="634" t="s">
        <v>540</v>
      </c>
      <c r="M4" s="680"/>
      <c r="N4" s="681"/>
      <c r="O4" s="634" t="s">
        <v>541</v>
      </c>
      <c r="P4" s="680"/>
      <c r="Q4" s="681"/>
      <c r="R4" s="634" t="s">
        <v>542</v>
      </c>
      <c r="S4" s="680"/>
      <c r="T4" s="681"/>
      <c r="U4" s="667"/>
      <c r="V4" s="714"/>
      <c r="W4" s="782"/>
      <c r="X4" s="667"/>
      <c r="Y4" s="714"/>
      <c r="Z4" s="115"/>
    </row>
    <row r="5" spans="1:26" ht="24.75" thickBot="1">
      <c r="A5" s="763"/>
      <c r="B5" s="764"/>
      <c r="C5" s="542" t="s">
        <v>38</v>
      </c>
      <c r="D5" s="542" t="s">
        <v>72</v>
      </c>
      <c r="E5" s="542" t="s">
        <v>538</v>
      </c>
      <c r="F5" s="542" t="s">
        <v>38</v>
      </c>
      <c r="G5" s="542" t="s">
        <v>72</v>
      </c>
      <c r="H5" s="542" t="s">
        <v>538</v>
      </c>
      <c r="I5" s="542" t="s">
        <v>38</v>
      </c>
      <c r="J5" s="542" t="s">
        <v>72</v>
      </c>
      <c r="K5" s="542" t="s">
        <v>538</v>
      </c>
      <c r="L5" s="542" t="s">
        <v>38</v>
      </c>
      <c r="M5" s="542" t="s">
        <v>72</v>
      </c>
      <c r="N5" s="542" t="s">
        <v>538</v>
      </c>
      <c r="O5" s="542" t="s">
        <v>38</v>
      </c>
      <c r="P5" s="542" t="s">
        <v>72</v>
      </c>
      <c r="Q5" s="542" t="s">
        <v>538</v>
      </c>
      <c r="R5" s="542" t="s">
        <v>38</v>
      </c>
      <c r="S5" s="542" t="s">
        <v>72</v>
      </c>
      <c r="T5" s="542" t="s">
        <v>538</v>
      </c>
      <c r="U5" s="542" t="s">
        <v>38</v>
      </c>
      <c r="V5" s="542" t="s">
        <v>72</v>
      </c>
      <c r="W5" s="542" t="s">
        <v>538</v>
      </c>
      <c r="X5" s="524" t="s">
        <v>547</v>
      </c>
      <c r="Y5" s="524" t="s">
        <v>546</v>
      </c>
      <c r="Z5" s="115"/>
    </row>
    <row r="6" spans="1:26" s="180" customFormat="1" ht="20.100000000000001" customHeight="1" thickTop="1">
      <c r="A6" s="107">
        <v>2014</v>
      </c>
      <c r="B6" s="2" t="s">
        <v>527</v>
      </c>
      <c r="C6" s="242">
        <v>100</v>
      </c>
      <c r="D6" s="173" t="s">
        <v>73</v>
      </c>
      <c r="E6" s="224">
        <v>99.8</v>
      </c>
      <c r="F6" s="224">
        <v>98.5</v>
      </c>
      <c r="G6" s="173" t="s">
        <v>73</v>
      </c>
      <c r="H6" s="173" t="s">
        <v>52</v>
      </c>
      <c r="I6" s="224">
        <v>95.3</v>
      </c>
      <c r="J6" s="173" t="s">
        <v>73</v>
      </c>
      <c r="K6" s="173" t="s">
        <v>52</v>
      </c>
      <c r="L6" s="224">
        <v>98.3</v>
      </c>
      <c r="M6" s="173" t="s">
        <v>73</v>
      </c>
      <c r="N6" s="173" t="s">
        <v>52</v>
      </c>
      <c r="O6" s="228">
        <v>101.1</v>
      </c>
      <c r="P6" s="171" t="s">
        <v>73</v>
      </c>
      <c r="Q6" s="111" t="s">
        <v>52</v>
      </c>
      <c r="R6" s="229">
        <v>101.2</v>
      </c>
      <c r="S6" s="176" t="s">
        <v>73</v>
      </c>
      <c r="T6" s="176" t="s">
        <v>52</v>
      </c>
      <c r="U6" s="176">
        <v>98.8</v>
      </c>
      <c r="V6" s="176" t="s">
        <v>73</v>
      </c>
      <c r="W6" s="176" t="s">
        <v>52</v>
      </c>
      <c r="X6" s="111">
        <v>68.36</v>
      </c>
      <c r="Y6" s="111">
        <v>53.34</v>
      </c>
    </row>
    <row r="7" spans="1:26" s="340" customFormat="1" ht="20.100000000000001" customHeight="1">
      <c r="A7" s="107">
        <v>2015</v>
      </c>
      <c r="B7" s="260" t="s">
        <v>527</v>
      </c>
      <c r="C7" s="348">
        <v>99.1</v>
      </c>
      <c r="D7" s="173" t="s">
        <v>73</v>
      </c>
      <c r="E7" s="354">
        <v>99.9</v>
      </c>
      <c r="F7" s="354">
        <v>97.8</v>
      </c>
      <c r="G7" s="173" t="s">
        <v>73</v>
      </c>
      <c r="H7" s="173" t="s">
        <v>52</v>
      </c>
      <c r="I7" s="354">
        <v>96.1</v>
      </c>
      <c r="J7" s="173" t="s">
        <v>73</v>
      </c>
      <c r="K7" s="173" t="s">
        <v>52</v>
      </c>
      <c r="L7" s="354">
        <v>97.4</v>
      </c>
      <c r="M7" s="173" t="s">
        <v>73</v>
      </c>
      <c r="N7" s="173" t="s">
        <v>52</v>
      </c>
      <c r="O7" s="349">
        <v>100.7</v>
      </c>
      <c r="P7" s="171" t="s">
        <v>73</v>
      </c>
      <c r="Q7" s="111" t="s">
        <v>52</v>
      </c>
      <c r="R7" s="365">
        <v>101.2</v>
      </c>
      <c r="S7" s="176" t="s">
        <v>73</v>
      </c>
      <c r="T7" s="176" t="s">
        <v>52</v>
      </c>
      <c r="U7" s="365">
        <v>99.5</v>
      </c>
      <c r="V7" s="176" t="s">
        <v>73</v>
      </c>
      <c r="W7" s="176" t="s">
        <v>52</v>
      </c>
      <c r="X7" s="111" t="s">
        <v>846</v>
      </c>
      <c r="Y7" s="111" t="s">
        <v>847</v>
      </c>
    </row>
    <row r="8" spans="1:26" ht="20.100000000000001" customHeight="1">
      <c r="A8" s="108">
        <v>2014</v>
      </c>
      <c r="B8" s="37" t="s">
        <v>512</v>
      </c>
      <c r="C8" s="113">
        <v>100.5</v>
      </c>
      <c r="D8" s="113">
        <v>100.1</v>
      </c>
      <c r="E8" s="113">
        <v>100.1</v>
      </c>
      <c r="F8" s="113">
        <v>99</v>
      </c>
      <c r="G8" s="113">
        <v>100</v>
      </c>
      <c r="H8" s="113">
        <v>100</v>
      </c>
      <c r="I8" s="113">
        <v>92.1</v>
      </c>
      <c r="J8" s="113">
        <v>100.7</v>
      </c>
      <c r="K8" s="113">
        <v>100.7</v>
      </c>
      <c r="L8" s="113">
        <v>99.3</v>
      </c>
      <c r="M8" s="109">
        <v>99.9</v>
      </c>
      <c r="N8" s="109">
        <v>99.9</v>
      </c>
      <c r="O8" s="106">
        <v>100.6</v>
      </c>
      <c r="P8" s="106">
        <v>100.5</v>
      </c>
      <c r="Q8" s="33">
        <v>100.5</v>
      </c>
      <c r="R8" s="100">
        <v>100.9</v>
      </c>
      <c r="S8" s="100">
        <v>100.7</v>
      </c>
      <c r="T8" s="100">
        <v>100.7</v>
      </c>
      <c r="U8" s="100">
        <v>98.3</v>
      </c>
      <c r="V8" s="100">
        <v>99.8</v>
      </c>
      <c r="W8" s="100">
        <v>99.8</v>
      </c>
      <c r="X8" s="111">
        <v>75.760000000000005</v>
      </c>
      <c r="Y8" s="111">
        <v>57.84</v>
      </c>
    </row>
    <row r="9" spans="1:26">
      <c r="A9" s="108"/>
      <c r="B9" s="60" t="s">
        <v>513</v>
      </c>
      <c r="C9" s="113">
        <v>100.7</v>
      </c>
      <c r="D9" s="113">
        <v>100.1</v>
      </c>
      <c r="E9" s="113">
        <v>100.2</v>
      </c>
      <c r="F9" s="113">
        <v>98.6</v>
      </c>
      <c r="G9" s="113">
        <v>99.9</v>
      </c>
      <c r="H9" s="113">
        <v>99.9</v>
      </c>
      <c r="I9" s="113">
        <v>90.8</v>
      </c>
      <c r="J9" s="113">
        <v>99.1</v>
      </c>
      <c r="K9" s="113">
        <v>99.8</v>
      </c>
      <c r="L9" s="113">
        <v>98.8</v>
      </c>
      <c r="M9" s="109">
        <v>99.9</v>
      </c>
      <c r="N9" s="109">
        <v>99.8</v>
      </c>
      <c r="O9" s="106">
        <v>100.8</v>
      </c>
      <c r="P9" s="106">
        <v>100.1</v>
      </c>
      <c r="Q9" s="33">
        <v>100.6</v>
      </c>
      <c r="R9" s="100">
        <v>100.7</v>
      </c>
      <c r="S9" s="100">
        <v>99.9</v>
      </c>
      <c r="T9" s="100">
        <v>100.6</v>
      </c>
      <c r="U9" s="100">
        <v>98.4</v>
      </c>
      <c r="V9" s="100">
        <v>99.8</v>
      </c>
      <c r="W9" s="100">
        <v>99.6</v>
      </c>
      <c r="X9" s="111">
        <v>74.17</v>
      </c>
      <c r="Y9" s="111">
        <v>56.74</v>
      </c>
    </row>
    <row r="10" spans="1:26">
      <c r="A10" s="108"/>
      <c r="B10" s="37" t="s">
        <v>514</v>
      </c>
      <c r="C10" s="113">
        <v>100.7</v>
      </c>
      <c r="D10" s="113">
        <v>100.1</v>
      </c>
      <c r="E10" s="113">
        <v>100.3</v>
      </c>
      <c r="F10" s="113">
        <v>98.7</v>
      </c>
      <c r="G10" s="113">
        <v>99.8</v>
      </c>
      <c r="H10" s="113">
        <v>99.7</v>
      </c>
      <c r="I10" s="113">
        <v>90.2</v>
      </c>
      <c r="J10" s="113">
        <v>97.7</v>
      </c>
      <c r="K10" s="113">
        <v>97.5</v>
      </c>
      <c r="L10" s="113">
        <v>98.9</v>
      </c>
      <c r="M10" s="109">
        <v>99.8</v>
      </c>
      <c r="N10" s="109">
        <v>99.6</v>
      </c>
      <c r="O10" s="106">
        <v>100.9</v>
      </c>
      <c r="P10" s="106">
        <v>100.1</v>
      </c>
      <c r="Q10" s="33">
        <v>100.7</v>
      </c>
      <c r="R10" s="100">
        <v>100.9</v>
      </c>
      <c r="S10" s="100">
        <v>100.3</v>
      </c>
      <c r="T10" s="100">
        <v>100.9</v>
      </c>
      <c r="U10" s="100">
        <v>98.5</v>
      </c>
      <c r="V10" s="100">
        <v>99.9</v>
      </c>
      <c r="W10" s="100">
        <v>99.5</v>
      </c>
      <c r="X10" s="111">
        <v>75.48</v>
      </c>
      <c r="Y10" s="111">
        <v>57.22</v>
      </c>
    </row>
    <row r="11" spans="1:26">
      <c r="A11" s="101"/>
      <c r="B11" s="60" t="s">
        <v>515</v>
      </c>
      <c r="C11" s="178">
        <v>100.3</v>
      </c>
      <c r="D11" s="178">
        <v>100</v>
      </c>
      <c r="E11" s="178">
        <v>100.2</v>
      </c>
      <c r="F11" s="178">
        <v>99.3</v>
      </c>
      <c r="G11" s="178">
        <v>99.8</v>
      </c>
      <c r="H11" s="178">
        <v>99.5</v>
      </c>
      <c r="I11" s="178">
        <v>93.2</v>
      </c>
      <c r="J11" s="178">
        <v>99.3</v>
      </c>
      <c r="K11" s="178">
        <v>96.8</v>
      </c>
      <c r="L11" s="178">
        <v>99.3</v>
      </c>
      <c r="M11" s="175">
        <v>99.8</v>
      </c>
      <c r="N11" s="175">
        <v>99.4</v>
      </c>
      <c r="O11" s="174">
        <v>101.1</v>
      </c>
      <c r="P11" s="174">
        <v>100.2</v>
      </c>
      <c r="Q11" s="167">
        <v>100.9</v>
      </c>
      <c r="R11" s="171">
        <v>100.8</v>
      </c>
      <c r="S11" s="171">
        <v>99.8</v>
      </c>
      <c r="T11" s="171">
        <v>100.7</v>
      </c>
      <c r="U11" s="171">
        <v>98.5</v>
      </c>
      <c r="V11" s="171">
        <v>99.9</v>
      </c>
      <c r="W11" s="171">
        <v>99.4</v>
      </c>
      <c r="X11" s="111">
        <v>77.86</v>
      </c>
      <c r="Y11" s="111">
        <v>60.55</v>
      </c>
    </row>
    <row r="12" spans="1:26">
      <c r="B12" s="37" t="s">
        <v>516</v>
      </c>
      <c r="C12" s="178">
        <v>100.2</v>
      </c>
      <c r="D12" s="178">
        <v>99.9</v>
      </c>
      <c r="E12" s="178">
        <v>100.1</v>
      </c>
      <c r="F12" s="178">
        <v>99</v>
      </c>
      <c r="G12" s="178">
        <v>99.8</v>
      </c>
      <c r="H12" s="178">
        <v>99.3</v>
      </c>
      <c r="I12" s="178">
        <v>93.9</v>
      </c>
      <c r="J12" s="178">
        <v>100.7</v>
      </c>
      <c r="K12" s="178">
        <v>97.5</v>
      </c>
      <c r="L12" s="178">
        <v>99</v>
      </c>
      <c r="M12" s="175">
        <v>99.8</v>
      </c>
      <c r="N12" s="175">
        <v>99.2</v>
      </c>
      <c r="O12" s="174">
        <v>101</v>
      </c>
      <c r="P12" s="174">
        <v>100</v>
      </c>
      <c r="Q12" s="167">
        <v>100.9</v>
      </c>
      <c r="R12" s="171">
        <v>100.9</v>
      </c>
      <c r="S12" s="171">
        <v>100.3</v>
      </c>
      <c r="T12" s="171">
        <v>101</v>
      </c>
      <c r="U12" s="171">
        <v>98.6</v>
      </c>
      <c r="V12" s="171">
        <v>100</v>
      </c>
      <c r="W12" s="171">
        <v>99.4</v>
      </c>
      <c r="X12" s="111">
        <v>77.83</v>
      </c>
      <c r="Y12" s="111">
        <v>59.86</v>
      </c>
    </row>
    <row r="13" spans="1:26">
      <c r="B13" s="60" t="s">
        <v>517</v>
      </c>
      <c r="C13" s="178">
        <v>100.3</v>
      </c>
      <c r="D13" s="178">
        <v>100</v>
      </c>
      <c r="E13" s="178">
        <v>100.1</v>
      </c>
      <c r="F13" s="178">
        <v>98.2</v>
      </c>
      <c r="G13" s="178">
        <v>99.9</v>
      </c>
      <c r="H13" s="178">
        <v>99.2</v>
      </c>
      <c r="I13" s="178">
        <v>94.7</v>
      </c>
      <c r="J13" s="178">
        <v>99.6</v>
      </c>
      <c r="K13" s="178">
        <v>97.1</v>
      </c>
      <c r="L13" s="178">
        <v>98</v>
      </c>
      <c r="M13" s="175">
        <v>99.9</v>
      </c>
      <c r="N13" s="175">
        <v>101</v>
      </c>
      <c r="O13" s="174">
        <v>101</v>
      </c>
      <c r="P13" s="174">
        <v>100.1</v>
      </c>
      <c r="Q13" s="167">
        <v>101</v>
      </c>
      <c r="R13" s="171">
        <v>101</v>
      </c>
      <c r="S13" s="171">
        <v>99.9</v>
      </c>
      <c r="T13" s="171">
        <v>100.9</v>
      </c>
      <c r="U13" s="171">
        <v>98.7</v>
      </c>
      <c r="V13" s="171">
        <v>100</v>
      </c>
      <c r="W13" s="171">
        <v>99.4</v>
      </c>
      <c r="X13" s="111">
        <v>75</v>
      </c>
      <c r="Y13" s="111">
        <v>58.48</v>
      </c>
    </row>
    <row r="14" spans="1:26">
      <c r="B14" s="37" t="s">
        <v>518</v>
      </c>
      <c r="C14" s="178">
        <v>99.8</v>
      </c>
      <c r="D14" s="178">
        <v>99.8</v>
      </c>
      <c r="E14" s="178">
        <v>99.9</v>
      </c>
      <c r="F14" s="178">
        <v>97.9</v>
      </c>
      <c r="G14" s="178">
        <v>99.9</v>
      </c>
      <c r="H14" s="178">
        <v>99.1</v>
      </c>
      <c r="I14" s="178">
        <v>97.9</v>
      </c>
      <c r="J14" s="178">
        <v>102.3</v>
      </c>
      <c r="K14" s="178">
        <v>99.3</v>
      </c>
      <c r="L14" s="178">
        <v>97.5</v>
      </c>
      <c r="M14" s="175">
        <v>99.8</v>
      </c>
      <c r="N14" s="175">
        <v>98.9</v>
      </c>
      <c r="O14" s="174">
        <v>101.1</v>
      </c>
      <c r="P14" s="174">
        <v>100.1</v>
      </c>
      <c r="Q14" s="167">
        <v>101.1</v>
      </c>
      <c r="R14" s="171">
        <v>101.3</v>
      </c>
      <c r="S14" s="171">
        <v>100.3</v>
      </c>
      <c r="T14" s="171">
        <v>101.2</v>
      </c>
      <c r="U14" s="171">
        <v>98.8</v>
      </c>
      <c r="V14" s="171">
        <v>100</v>
      </c>
      <c r="W14" s="171">
        <v>99.4</v>
      </c>
      <c r="X14" s="111">
        <v>66.08</v>
      </c>
      <c r="Y14" s="111">
        <v>49.68</v>
      </c>
    </row>
    <row r="15" spans="1:26">
      <c r="B15" s="60" t="s">
        <v>519</v>
      </c>
      <c r="C15" s="178">
        <v>99.7</v>
      </c>
      <c r="D15" s="178">
        <v>99.6</v>
      </c>
      <c r="E15" s="178">
        <v>99.5</v>
      </c>
      <c r="F15" s="178">
        <v>98.5</v>
      </c>
      <c r="G15" s="178">
        <v>100.3</v>
      </c>
      <c r="H15" s="178">
        <v>99.4</v>
      </c>
      <c r="I15" s="178">
        <v>97.6</v>
      </c>
      <c r="J15" s="178">
        <v>99.8</v>
      </c>
      <c r="K15" s="178">
        <v>99.1</v>
      </c>
      <c r="L15" s="178">
        <v>98.2</v>
      </c>
      <c r="M15" s="175">
        <v>100.3</v>
      </c>
      <c r="N15" s="175">
        <v>99.2</v>
      </c>
      <c r="O15" s="174">
        <v>101.1</v>
      </c>
      <c r="P15" s="174">
        <v>100</v>
      </c>
      <c r="Q15" s="167">
        <v>101.1</v>
      </c>
      <c r="R15" s="171">
        <v>101.5</v>
      </c>
      <c r="S15" s="171">
        <v>100.1</v>
      </c>
      <c r="T15" s="171">
        <v>101.3</v>
      </c>
      <c r="U15" s="171">
        <v>99.1</v>
      </c>
      <c r="V15" s="171">
        <v>100</v>
      </c>
      <c r="W15" s="171">
        <v>99.4</v>
      </c>
      <c r="X15" s="111">
        <v>63.81</v>
      </c>
      <c r="Y15" s="111">
        <v>52.43</v>
      </c>
    </row>
    <row r="16" spans="1:26">
      <c r="B16" s="37" t="s">
        <v>520</v>
      </c>
      <c r="C16" s="178">
        <v>99.7</v>
      </c>
      <c r="D16" s="178">
        <v>100</v>
      </c>
      <c r="E16" s="178">
        <v>99.4</v>
      </c>
      <c r="F16" s="178">
        <v>98.4</v>
      </c>
      <c r="G16" s="178">
        <v>100</v>
      </c>
      <c r="H16" s="178">
        <v>99.4</v>
      </c>
      <c r="I16" s="178">
        <v>97.9</v>
      </c>
      <c r="J16" s="178">
        <v>100.5</v>
      </c>
      <c r="K16" s="178">
        <v>99.6</v>
      </c>
      <c r="L16" s="178">
        <v>98.1</v>
      </c>
      <c r="M16" s="175">
        <v>100</v>
      </c>
      <c r="N16" s="175">
        <v>99.2</v>
      </c>
      <c r="O16" s="174">
        <v>101.2</v>
      </c>
      <c r="P16" s="174">
        <v>100.1</v>
      </c>
      <c r="Q16" s="167">
        <v>101.2</v>
      </c>
      <c r="R16" s="171">
        <v>101.6</v>
      </c>
      <c r="S16" s="171">
        <v>100.5</v>
      </c>
      <c r="T16" s="171">
        <v>101.8</v>
      </c>
      <c r="U16" s="171">
        <v>99.2</v>
      </c>
      <c r="V16" s="171">
        <v>100</v>
      </c>
      <c r="W16" s="171">
        <v>99.4</v>
      </c>
      <c r="X16" s="111">
        <v>63.71</v>
      </c>
      <c r="Y16" s="111">
        <v>52.08</v>
      </c>
    </row>
    <row r="17" spans="1:25">
      <c r="B17" s="60" t="s">
        <v>521</v>
      </c>
      <c r="C17" s="178">
        <v>99.4</v>
      </c>
      <c r="D17" s="178">
        <v>100</v>
      </c>
      <c r="E17" s="178">
        <v>99.5</v>
      </c>
      <c r="F17" s="178">
        <v>98.7</v>
      </c>
      <c r="G17" s="178">
        <v>99.6</v>
      </c>
      <c r="H17" s="178">
        <v>99</v>
      </c>
      <c r="I17" s="178">
        <v>98.8</v>
      </c>
      <c r="J17" s="178">
        <v>100.5</v>
      </c>
      <c r="K17" s="178">
        <v>100.1</v>
      </c>
      <c r="L17" s="178">
        <v>98.3</v>
      </c>
      <c r="M17" s="178">
        <v>99.5</v>
      </c>
      <c r="N17" s="178">
        <v>98.7</v>
      </c>
      <c r="O17" s="178">
        <v>101.2</v>
      </c>
      <c r="P17" s="178">
        <v>100</v>
      </c>
      <c r="Q17" s="178">
        <v>101.2</v>
      </c>
      <c r="R17" s="178">
        <v>101.6</v>
      </c>
      <c r="S17" s="178">
        <v>99.8</v>
      </c>
      <c r="T17" s="178">
        <v>101.6</v>
      </c>
      <c r="U17" s="178">
        <v>99.3</v>
      </c>
      <c r="V17" s="178">
        <v>100</v>
      </c>
      <c r="W17" s="178">
        <v>99.4</v>
      </c>
      <c r="X17" s="111">
        <v>62.3</v>
      </c>
      <c r="Y17" s="111">
        <v>51.33</v>
      </c>
    </row>
    <row r="18" spans="1:25">
      <c r="B18" s="37" t="s">
        <v>522</v>
      </c>
      <c r="C18" s="178">
        <v>99.4</v>
      </c>
      <c r="D18" s="178">
        <v>99.8</v>
      </c>
      <c r="E18" s="178">
        <v>99.2</v>
      </c>
      <c r="F18" s="178">
        <v>98.4</v>
      </c>
      <c r="G18" s="178">
        <v>99.5</v>
      </c>
      <c r="H18" s="178">
        <v>98.5</v>
      </c>
      <c r="I18" s="178">
        <v>98.8</v>
      </c>
      <c r="J18" s="178">
        <v>99.6</v>
      </c>
      <c r="K18" s="178">
        <v>99.7</v>
      </c>
      <c r="L18" s="178">
        <v>98</v>
      </c>
      <c r="M18" s="178">
        <v>99.4</v>
      </c>
      <c r="N18" s="178">
        <v>98.1</v>
      </c>
      <c r="O18" s="178">
        <v>101.3</v>
      </c>
      <c r="P18" s="178">
        <v>100.1</v>
      </c>
      <c r="Q18" s="178">
        <v>101.3</v>
      </c>
      <c r="R18" s="178">
        <v>101.5</v>
      </c>
      <c r="S18" s="178">
        <v>99.9</v>
      </c>
      <c r="T18" s="178">
        <v>101.5</v>
      </c>
      <c r="U18" s="178">
        <v>99.4</v>
      </c>
      <c r="V18" s="178">
        <v>99.9</v>
      </c>
      <c r="W18" s="178">
        <v>99.3</v>
      </c>
      <c r="X18" s="111">
        <v>64.52</v>
      </c>
      <c r="Y18" s="111">
        <v>53.12</v>
      </c>
    </row>
    <row r="19" spans="1:25">
      <c r="B19" s="60" t="s">
        <v>523</v>
      </c>
      <c r="C19" s="178">
        <v>99</v>
      </c>
      <c r="D19" s="178">
        <v>99.7</v>
      </c>
      <c r="E19" s="178">
        <v>99</v>
      </c>
      <c r="F19" s="178">
        <v>97.3</v>
      </c>
      <c r="G19" s="178">
        <v>98.8</v>
      </c>
      <c r="H19" s="178">
        <v>97.3</v>
      </c>
      <c r="I19" s="178">
        <v>98.7</v>
      </c>
      <c r="J19" s="178">
        <v>99</v>
      </c>
      <c r="K19" s="178">
        <v>98.7</v>
      </c>
      <c r="L19" s="178">
        <v>96.7</v>
      </c>
      <c r="M19" s="178">
        <v>98.6</v>
      </c>
      <c r="N19" s="178">
        <v>96.7</v>
      </c>
      <c r="O19" s="178">
        <v>101.2</v>
      </c>
      <c r="P19" s="178">
        <v>99.9</v>
      </c>
      <c r="Q19" s="178">
        <v>101.2</v>
      </c>
      <c r="R19" s="178">
        <v>101.5</v>
      </c>
      <c r="S19" s="178">
        <v>100</v>
      </c>
      <c r="T19" s="178">
        <v>101.5</v>
      </c>
      <c r="U19" s="178">
        <v>99.2</v>
      </c>
      <c r="V19" s="178">
        <v>99.9</v>
      </c>
      <c r="W19" s="178">
        <v>99.2</v>
      </c>
      <c r="X19" s="111">
        <v>67.23</v>
      </c>
      <c r="Y19" s="111">
        <v>52.36</v>
      </c>
    </row>
    <row r="20" spans="1:25" ht="20.100000000000001" customHeight="1">
      <c r="A20" s="108">
        <v>2015</v>
      </c>
      <c r="B20" s="245" t="s">
        <v>512</v>
      </c>
      <c r="C20" s="178">
        <v>98.6</v>
      </c>
      <c r="D20" s="178">
        <v>99.8</v>
      </c>
      <c r="E20" s="178">
        <v>99.8</v>
      </c>
      <c r="F20" s="178">
        <v>97.2</v>
      </c>
      <c r="G20" s="178">
        <v>99.9</v>
      </c>
      <c r="H20" s="178">
        <v>99.9</v>
      </c>
      <c r="I20" s="178">
        <v>95.5</v>
      </c>
      <c r="J20" s="178">
        <v>97.4</v>
      </c>
      <c r="K20" s="178">
        <v>97.4</v>
      </c>
      <c r="L20" s="178">
        <v>96.7</v>
      </c>
      <c r="M20" s="178">
        <v>99.9</v>
      </c>
      <c r="N20" s="178">
        <v>99.9</v>
      </c>
      <c r="O20" s="178">
        <v>101.2</v>
      </c>
      <c r="P20" s="178">
        <v>100.5</v>
      </c>
      <c r="Q20" s="178">
        <v>100.5</v>
      </c>
      <c r="R20" s="178">
        <v>101.3</v>
      </c>
      <c r="S20" s="178">
        <v>100.5</v>
      </c>
      <c r="T20" s="178">
        <v>100.5</v>
      </c>
      <c r="U20" s="178">
        <v>99.5</v>
      </c>
      <c r="V20" s="178">
        <v>99.9</v>
      </c>
      <c r="W20" s="178">
        <v>99.9</v>
      </c>
      <c r="X20" s="111">
        <v>70.989999999999995</v>
      </c>
      <c r="Y20" s="111">
        <v>53.56</v>
      </c>
    </row>
    <row r="21" spans="1:25">
      <c r="A21" s="108"/>
      <c r="B21" s="140" t="s">
        <v>513</v>
      </c>
      <c r="C21" s="178">
        <v>98.4</v>
      </c>
      <c r="D21" s="178">
        <v>99.9</v>
      </c>
      <c r="E21" s="178">
        <v>99.6</v>
      </c>
      <c r="F21" s="178">
        <v>97.2</v>
      </c>
      <c r="G21" s="178">
        <v>99.9</v>
      </c>
      <c r="H21" s="178">
        <v>99.8</v>
      </c>
      <c r="I21" s="178">
        <v>97.1</v>
      </c>
      <c r="J21" s="178">
        <v>100.8</v>
      </c>
      <c r="K21" s="178">
        <v>98.2</v>
      </c>
      <c r="L21" s="178">
        <v>96.6</v>
      </c>
      <c r="M21" s="178">
        <v>99.8</v>
      </c>
      <c r="N21" s="178">
        <v>99.7</v>
      </c>
      <c r="O21" s="178">
        <v>101.2</v>
      </c>
      <c r="P21" s="178">
        <v>100.1</v>
      </c>
      <c r="Q21" s="178">
        <v>100.6</v>
      </c>
      <c r="R21" s="178">
        <v>101.3</v>
      </c>
      <c r="S21" s="178">
        <v>99.9</v>
      </c>
      <c r="T21" s="178">
        <v>100.4</v>
      </c>
      <c r="U21" s="178">
        <v>99.6</v>
      </c>
      <c r="V21" s="178">
        <v>99.9</v>
      </c>
      <c r="W21" s="178">
        <v>99.8</v>
      </c>
      <c r="X21" s="111">
        <v>70.680000000000007</v>
      </c>
      <c r="Y21" s="111">
        <v>52</v>
      </c>
    </row>
    <row r="22" spans="1:25">
      <c r="A22" s="108"/>
      <c r="B22" s="245" t="s">
        <v>514</v>
      </c>
      <c r="C22" s="178">
        <v>98.5</v>
      </c>
      <c r="D22" s="178">
        <v>100.2</v>
      </c>
      <c r="E22" s="178">
        <v>99.8</v>
      </c>
      <c r="F22" s="178">
        <v>97.5</v>
      </c>
      <c r="G22" s="178">
        <v>100.1</v>
      </c>
      <c r="H22" s="178">
        <v>99.9</v>
      </c>
      <c r="I22" s="178">
        <v>101.6</v>
      </c>
      <c r="J22" s="178">
        <v>102.2</v>
      </c>
      <c r="K22" s="178">
        <v>100.4</v>
      </c>
      <c r="L22" s="178">
        <v>96.8</v>
      </c>
      <c r="M22" s="178">
        <v>100</v>
      </c>
      <c r="N22" s="178">
        <v>99.7</v>
      </c>
      <c r="O22" s="178">
        <v>101.2</v>
      </c>
      <c r="P22" s="178">
        <v>100.1</v>
      </c>
      <c r="Q22" s="178">
        <v>100.7</v>
      </c>
      <c r="R22" s="178">
        <v>101.1</v>
      </c>
      <c r="S22" s="178">
        <v>100.1</v>
      </c>
      <c r="T22" s="178">
        <v>100.5</v>
      </c>
      <c r="U22" s="178">
        <v>99.7</v>
      </c>
      <c r="V22" s="178">
        <v>100</v>
      </c>
      <c r="W22" s="178">
        <v>99.8</v>
      </c>
      <c r="X22" s="111">
        <v>69.34</v>
      </c>
      <c r="Y22" s="111">
        <v>51.49</v>
      </c>
    </row>
    <row r="23" spans="1:25">
      <c r="B23" s="60" t="s">
        <v>515</v>
      </c>
      <c r="C23" s="178">
        <v>98.9</v>
      </c>
      <c r="D23" s="178">
        <v>100.4</v>
      </c>
      <c r="E23" s="178">
        <v>100.3</v>
      </c>
      <c r="F23" s="178">
        <v>97.3</v>
      </c>
      <c r="G23" s="178">
        <v>99.6</v>
      </c>
      <c r="H23" s="178">
        <v>99.5</v>
      </c>
      <c r="I23" s="178">
        <v>101.8</v>
      </c>
      <c r="J23" s="178">
        <v>99.5</v>
      </c>
      <c r="K23" s="178">
        <v>99.9</v>
      </c>
      <c r="L23" s="178">
        <v>96.6</v>
      </c>
      <c r="M23" s="178">
        <v>99.6</v>
      </c>
      <c r="N23" s="178">
        <v>99.3</v>
      </c>
      <c r="O23" s="178">
        <v>101.1</v>
      </c>
      <c r="P23" s="178">
        <v>100.1</v>
      </c>
      <c r="Q23" s="178">
        <v>100.8</v>
      </c>
      <c r="R23" s="178">
        <v>101.5</v>
      </c>
      <c r="S23" s="178">
        <v>100.2</v>
      </c>
      <c r="T23" s="178">
        <v>100.7</v>
      </c>
      <c r="U23" s="178">
        <v>99.7</v>
      </c>
      <c r="V23" s="178">
        <v>100</v>
      </c>
      <c r="W23" s="178">
        <v>99.8</v>
      </c>
      <c r="X23" s="111">
        <v>68.19</v>
      </c>
      <c r="Y23" s="111">
        <v>52.03</v>
      </c>
    </row>
    <row r="24" spans="1:25">
      <c r="B24" s="287" t="s">
        <v>516</v>
      </c>
      <c r="C24" s="178">
        <v>99.1</v>
      </c>
      <c r="D24" s="178">
        <v>100</v>
      </c>
      <c r="E24" s="178">
        <v>100.3</v>
      </c>
      <c r="F24" s="178">
        <v>97.9</v>
      </c>
      <c r="G24" s="178">
        <v>100.4</v>
      </c>
      <c r="H24" s="178">
        <v>99.9</v>
      </c>
      <c r="I24" s="178">
        <v>99</v>
      </c>
      <c r="J24" s="178">
        <v>97.9</v>
      </c>
      <c r="K24" s="178">
        <v>97.8</v>
      </c>
      <c r="L24" s="178">
        <v>97.3</v>
      </c>
      <c r="M24" s="178">
        <v>100.5</v>
      </c>
      <c r="N24" s="178">
        <v>99.8</v>
      </c>
      <c r="O24" s="178">
        <v>101.1</v>
      </c>
      <c r="P24" s="178">
        <v>100</v>
      </c>
      <c r="Q24" s="178">
        <v>100.8</v>
      </c>
      <c r="R24" s="178">
        <v>101.8</v>
      </c>
      <c r="S24" s="178">
        <v>100.6</v>
      </c>
      <c r="T24" s="178">
        <v>101.3</v>
      </c>
      <c r="U24" s="178">
        <v>99.7</v>
      </c>
      <c r="V24" s="178">
        <v>99.9</v>
      </c>
      <c r="W24" s="178">
        <v>99.7</v>
      </c>
      <c r="X24" s="111">
        <v>64.72</v>
      </c>
      <c r="Y24" s="111">
        <v>49.71</v>
      </c>
    </row>
    <row r="25" spans="1:25">
      <c r="B25" s="60" t="s">
        <v>517</v>
      </c>
      <c r="C25" s="178">
        <v>99.2</v>
      </c>
      <c r="D25" s="178">
        <v>100</v>
      </c>
      <c r="E25" s="178">
        <v>100.3</v>
      </c>
      <c r="F25" s="178">
        <v>98.6</v>
      </c>
      <c r="G25" s="178">
        <v>100.6</v>
      </c>
      <c r="H25" s="178">
        <v>100.5</v>
      </c>
      <c r="I25" s="178">
        <v>98.6</v>
      </c>
      <c r="J25" s="178">
        <v>99.2</v>
      </c>
      <c r="K25" s="178">
        <v>97</v>
      </c>
      <c r="L25" s="178">
        <v>98.1</v>
      </c>
      <c r="M25" s="178">
        <v>100.7</v>
      </c>
      <c r="N25" s="178">
        <v>100.5</v>
      </c>
      <c r="O25" s="178">
        <v>101.1</v>
      </c>
      <c r="P25" s="178">
        <v>100.1</v>
      </c>
      <c r="Q25" s="178">
        <v>100.9</v>
      </c>
      <c r="R25" s="178">
        <v>101.9</v>
      </c>
      <c r="S25" s="178">
        <v>100</v>
      </c>
      <c r="T25" s="178">
        <v>101.3</v>
      </c>
      <c r="U25" s="178">
        <v>99.6</v>
      </c>
      <c r="V25" s="178">
        <v>100</v>
      </c>
      <c r="W25" s="178">
        <v>99.7</v>
      </c>
      <c r="X25" s="111">
        <v>65.09</v>
      </c>
      <c r="Y25" s="111">
        <v>52.54</v>
      </c>
    </row>
    <row r="26" spans="1:25">
      <c r="B26" s="245" t="s">
        <v>518</v>
      </c>
      <c r="C26" s="178">
        <v>99.3</v>
      </c>
      <c r="D26" s="178">
        <v>99.9</v>
      </c>
      <c r="E26" s="178">
        <v>100.2</v>
      </c>
      <c r="F26" s="178">
        <v>98.2</v>
      </c>
      <c r="G26" s="178">
        <v>99.6</v>
      </c>
      <c r="H26" s="178">
        <v>100.1</v>
      </c>
      <c r="I26" s="178">
        <v>94.2</v>
      </c>
      <c r="J26" s="178">
        <v>97.7</v>
      </c>
      <c r="K26" s="178">
        <v>94.8</v>
      </c>
      <c r="L26" s="178">
        <v>98</v>
      </c>
      <c r="M26" s="178">
        <v>99.6</v>
      </c>
      <c r="N26" s="178">
        <v>100.1</v>
      </c>
      <c r="O26" s="178">
        <v>101.1</v>
      </c>
      <c r="P26" s="178">
        <v>100.1</v>
      </c>
      <c r="Q26" s="178">
        <v>101</v>
      </c>
      <c r="R26" s="178">
        <v>101.5</v>
      </c>
      <c r="S26" s="178">
        <v>99.9</v>
      </c>
      <c r="T26" s="178">
        <v>101.2</v>
      </c>
      <c r="U26" s="178">
        <v>99.6</v>
      </c>
      <c r="V26" s="178">
        <v>99.9</v>
      </c>
      <c r="W26" s="178">
        <v>99.6</v>
      </c>
      <c r="X26" s="111">
        <v>66.680000000000007</v>
      </c>
      <c r="Y26" s="111">
        <v>50.55</v>
      </c>
    </row>
    <row r="27" spans="1:25">
      <c r="B27" s="140" t="s">
        <v>519</v>
      </c>
      <c r="C27" s="178">
        <v>99.4</v>
      </c>
      <c r="D27" s="178">
        <v>99.6</v>
      </c>
      <c r="E27" s="178">
        <v>99.9</v>
      </c>
      <c r="F27" s="178">
        <v>97.3</v>
      </c>
      <c r="G27" s="178">
        <v>99.3</v>
      </c>
      <c r="H27" s="178">
        <v>99.4</v>
      </c>
      <c r="I27" s="178">
        <v>92.7</v>
      </c>
      <c r="J27" s="178">
        <v>98.2</v>
      </c>
      <c r="K27" s="178">
        <v>93.1</v>
      </c>
      <c r="L27" s="178">
        <v>96.9</v>
      </c>
      <c r="M27" s="178">
        <v>99.3</v>
      </c>
      <c r="N27" s="178">
        <v>99.4</v>
      </c>
      <c r="O27" s="178">
        <v>100.8</v>
      </c>
      <c r="P27" s="178">
        <v>99.7</v>
      </c>
      <c r="Q27" s="178">
        <v>100.7</v>
      </c>
      <c r="R27" s="178">
        <v>101.5</v>
      </c>
      <c r="S27" s="178">
        <v>100.1</v>
      </c>
      <c r="T27" s="178">
        <v>101.3</v>
      </c>
      <c r="U27" s="178">
        <v>99.4</v>
      </c>
      <c r="V27" s="178">
        <v>99.9</v>
      </c>
      <c r="W27" s="178">
        <v>99.5</v>
      </c>
      <c r="X27" s="111">
        <v>64.58</v>
      </c>
      <c r="Y27" s="111">
        <v>50.36</v>
      </c>
    </row>
    <row r="28" spans="1:25">
      <c r="B28" s="245" t="s">
        <v>520</v>
      </c>
      <c r="C28" s="178">
        <v>99.2</v>
      </c>
      <c r="D28" s="178">
        <v>99.7</v>
      </c>
      <c r="E28" s="178">
        <v>99.6</v>
      </c>
      <c r="F28" s="178">
        <v>97.2</v>
      </c>
      <c r="G28" s="178">
        <v>99.9</v>
      </c>
      <c r="H28" s="178">
        <v>99.3</v>
      </c>
      <c r="I28" s="178">
        <v>92.8</v>
      </c>
      <c r="J28" s="178">
        <v>100.6</v>
      </c>
      <c r="K28" s="178">
        <v>93.7</v>
      </c>
      <c r="L28" s="178">
        <v>96.9</v>
      </c>
      <c r="M28" s="178">
        <v>100</v>
      </c>
      <c r="N28" s="178">
        <v>99.4</v>
      </c>
      <c r="O28" s="178">
        <v>100.1</v>
      </c>
      <c r="P28" s="178">
        <v>99.4</v>
      </c>
      <c r="Q28" s="178">
        <v>100.1</v>
      </c>
      <c r="R28" s="178">
        <v>100.6</v>
      </c>
      <c r="S28" s="178">
        <v>99.6</v>
      </c>
      <c r="T28" s="178">
        <v>100.9</v>
      </c>
      <c r="U28" s="178">
        <v>99.4</v>
      </c>
      <c r="V28" s="178">
        <v>99.9</v>
      </c>
      <c r="W28" s="178">
        <v>99.4</v>
      </c>
      <c r="X28" s="111">
        <v>65.58</v>
      </c>
      <c r="Y28" s="111">
        <v>52.74</v>
      </c>
    </row>
    <row r="29" spans="1:25">
      <c r="B29" s="388" t="s">
        <v>648</v>
      </c>
      <c r="C29" s="178">
        <v>99.3</v>
      </c>
      <c r="D29" s="178">
        <v>100.1</v>
      </c>
      <c r="E29" s="178">
        <v>99.7</v>
      </c>
      <c r="F29" s="178">
        <v>97.7</v>
      </c>
      <c r="G29" s="178">
        <v>100.1</v>
      </c>
      <c r="H29" s="178">
        <v>99.4</v>
      </c>
      <c r="I29" s="178">
        <v>94.1</v>
      </c>
      <c r="J29" s="178">
        <v>101.8</v>
      </c>
      <c r="K29" s="178">
        <v>95.4</v>
      </c>
      <c r="L29" s="178">
        <v>97.5</v>
      </c>
      <c r="M29" s="178">
        <v>100.1</v>
      </c>
      <c r="N29" s="178">
        <v>99.5</v>
      </c>
      <c r="O29" s="178">
        <v>99.9</v>
      </c>
      <c r="P29" s="178">
        <v>99.8</v>
      </c>
      <c r="Q29" s="178">
        <v>99.9</v>
      </c>
      <c r="R29" s="178">
        <v>100.4</v>
      </c>
      <c r="S29" s="178">
        <v>99.7</v>
      </c>
      <c r="T29" s="178">
        <v>100.6</v>
      </c>
      <c r="U29" s="178">
        <v>99.3</v>
      </c>
      <c r="V29" s="178">
        <v>99.9</v>
      </c>
      <c r="W29" s="178">
        <v>99.3</v>
      </c>
      <c r="X29" s="111">
        <v>66.099999999999994</v>
      </c>
      <c r="Y29" s="111">
        <v>54.09</v>
      </c>
    </row>
    <row r="30" spans="1:25">
      <c r="B30" s="388" t="s">
        <v>649</v>
      </c>
      <c r="C30" s="178">
        <v>99.4</v>
      </c>
      <c r="D30" s="178">
        <v>99.9</v>
      </c>
      <c r="E30" s="178">
        <v>99.6</v>
      </c>
      <c r="F30" s="178">
        <v>98.2</v>
      </c>
      <c r="G30" s="178">
        <v>100</v>
      </c>
      <c r="H30" s="178">
        <v>99.4</v>
      </c>
      <c r="I30" s="178">
        <v>92.8</v>
      </c>
      <c r="J30" s="178">
        <v>98.3</v>
      </c>
      <c r="K30" s="178">
        <v>93.8</v>
      </c>
      <c r="L30" s="178">
        <v>98.1</v>
      </c>
      <c r="M30" s="178">
        <v>100</v>
      </c>
      <c r="N30" s="178">
        <v>99.5</v>
      </c>
      <c r="O30" s="178">
        <v>99.8</v>
      </c>
      <c r="P30" s="178">
        <v>100.1</v>
      </c>
      <c r="Q30" s="178">
        <v>100</v>
      </c>
      <c r="R30" s="178">
        <v>100.5</v>
      </c>
      <c r="S30" s="178">
        <v>99.9</v>
      </c>
      <c r="T30" s="178">
        <v>100.5</v>
      </c>
      <c r="U30" s="178">
        <v>99.3</v>
      </c>
      <c r="V30" s="178">
        <v>99.9</v>
      </c>
      <c r="W30" s="178">
        <v>99.2</v>
      </c>
      <c r="X30" s="111">
        <v>67.23</v>
      </c>
      <c r="Y30" s="111">
        <v>54.18</v>
      </c>
    </row>
    <row r="31" spans="1:25">
      <c r="B31" s="388" t="s">
        <v>523</v>
      </c>
      <c r="C31" s="178">
        <v>99.5</v>
      </c>
      <c r="D31" s="178">
        <v>99.8</v>
      </c>
      <c r="E31" s="178">
        <v>99.5</v>
      </c>
      <c r="F31" s="178">
        <v>99.2</v>
      </c>
      <c r="G31" s="178">
        <v>99.8</v>
      </c>
      <c r="H31" s="178">
        <v>99.2</v>
      </c>
      <c r="I31" s="178">
        <v>92.9</v>
      </c>
      <c r="J31" s="178">
        <v>99</v>
      </c>
      <c r="K31" s="178">
        <v>92.9</v>
      </c>
      <c r="L31" s="178">
        <v>99.3</v>
      </c>
      <c r="M31" s="178">
        <v>99.8</v>
      </c>
      <c r="N31" s="178">
        <v>99.3</v>
      </c>
      <c r="O31" s="178">
        <v>100</v>
      </c>
      <c r="P31" s="178">
        <v>100</v>
      </c>
      <c r="Q31" s="178">
        <v>100</v>
      </c>
      <c r="R31" s="178">
        <v>100.6</v>
      </c>
      <c r="S31" s="178">
        <v>100.1</v>
      </c>
      <c r="T31" s="178">
        <v>100.6</v>
      </c>
      <c r="U31" s="178">
        <v>99.1</v>
      </c>
      <c r="V31" s="178">
        <v>99.9</v>
      </c>
      <c r="W31" s="178">
        <v>99.1</v>
      </c>
      <c r="X31" s="111">
        <v>67.819999999999993</v>
      </c>
      <c r="Y31" s="111">
        <v>55.12</v>
      </c>
    </row>
    <row r="32" spans="1:25" ht="20.100000000000001" customHeight="1">
      <c r="A32" s="108">
        <v>2016</v>
      </c>
      <c r="B32" s="245" t="s">
        <v>512</v>
      </c>
      <c r="C32" s="178">
        <v>99.1</v>
      </c>
      <c r="D32" s="178">
        <v>99.5</v>
      </c>
      <c r="E32" s="178">
        <v>99.5</v>
      </c>
      <c r="F32" s="178">
        <v>98.8</v>
      </c>
      <c r="G32" s="178">
        <v>99.5</v>
      </c>
      <c r="H32" s="178">
        <v>99.5</v>
      </c>
      <c r="I32" s="178">
        <v>91.5</v>
      </c>
      <c r="J32" s="178">
        <v>96</v>
      </c>
      <c r="K32" s="178">
        <v>96</v>
      </c>
      <c r="L32" s="178">
        <v>99.2</v>
      </c>
      <c r="M32" s="178">
        <v>99.8</v>
      </c>
      <c r="N32" s="178">
        <v>99.8</v>
      </c>
      <c r="O32" s="178">
        <v>98.2</v>
      </c>
      <c r="P32" s="178">
        <v>98.7</v>
      </c>
      <c r="Q32" s="178">
        <v>98.7</v>
      </c>
      <c r="R32" s="178">
        <v>100.6</v>
      </c>
      <c r="S32" s="178">
        <v>100.6</v>
      </c>
      <c r="T32" s="178">
        <v>100.6</v>
      </c>
      <c r="U32" s="178">
        <v>99.3</v>
      </c>
      <c r="V32" s="178">
        <v>99.9</v>
      </c>
      <c r="W32" s="178">
        <v>99.9</v>
      </c>
      <c r="X32" s="111">
        <v>66.87</v>
      </c>
      <c r="Y32" s="111">
        <v>56.59</v>
      </c>
    </row>
    <row r="33" spans="1:25">
      <c r="A33" s="108"/>
      <c r="B33" s="140" t="s">
        <v>513</v>
      </c>
      <c r="C33" s="178">
        <v>99.2</v>
      </c>
      <c r="D33" s="178">
        <v>99.9</v>
      </c>
      <c r="E33" s="178">
        <v>99.4</v>
      </c>
      <c r="F33" s="178">
        <v>98.5</v>
      </c>
      <c r="G33" s="178">
        <v>99.6</v>
      </c>
      <c r="H33" s="178">
        <v>99.1</v>
      </c>
      <c r="I33" s="178">
        <v>91.2</v>
      </c>
      <c r="J33" s="178">
        <v>100.5</v>
      </c>
      <c r="K33" s="178">
        <v>96.5</v>
      </c>
      <c r="L33" s="178">
        <v>98.9</v>
      </c>
      <c r="M33" s="178">
        <v>99.5</v>
      </c>
      <c r="N33" s="178">
        <v>99.3</v>
      </c>
      <c r="O33" s="178">
        <v>97.9</v>
      </c>
      <c r="P33" s="178">
        <v>99.8</v>
      </c>
      <c r="Q33" s="178">
        <v>98.5</v>
      </c>
      <c r="R33" s="178">
        <v>100.8</v>
      </c>
      <c r="S33" s="178">
        <v>100.1</v>
      </c>
      <c r="T33" s="178">
        <v>100.7</v>
      </c>
      <c r="U33" s="178">
        <v>99.3</v>
      </c>
      <c r="V33" s="178">
        <v>99.9</v>
      </c>
      <c r="W33" s="178">
        <v>99.8</v>
      </c>
      <c r="X33" s="111">
        <v>64.180000000000007</v>
      </c>
      <c r="Y33" s="111">
        <v>55.78</v>
      </c>
    </row>
    <row r="34" spans="1:25">
      <c r="A34" s="108"/>
      <c r="B34" s="245" t="s">
        <v>514</v>
      </c>
      <c r="C34" s="178">
        <v>99.1</v>
      </c>
      <c r="D34" s="178">
        <v>100.1</v>
      </c>
      <c r="E34" s="178">
        <v>99.5</v>
      </c>
      <c r="F34" s="178">
        <v>98.1</v>
      </c>
      <c r="G34" s="178">
        <v>99.7</v>
      </c>
      <c r="H34" s="178">
        <v>98.8</v>
      </c>
      <c r="I34" s="178">
        <v>90.4</v>
      </c>
      <c r="J34" s="178">
        <v>101.2</v>
      </c>
      <c r="K34" s="178">
        <v>97.7</v>
      </c>
      <c r="L34" s="178">
        <v>98.5</v>
      </c>
      <c r="M34" s="178">
        <v>99.6</v>
      </c>
      <c r="N34" s="178">
        <v>98.9</v>
      </c>
      <c r="O34" s="178">
        <v>97.8</v>
      </c>
      <c r="P34" s="178">
        <v>100</v>
      </c>
      <c r="Q34" s="178">
        <v>98.5</v>
      </c>
      <c r="R34" s="178">
        <v>101</v>
      </c>
      <c r="S34" s="178">
        <v>100.2</v>
      </c>
      <c r="T34" s="178">
        <v>100.9</v>
      </c>
      <c r="U34" s="178">
        <v>99.2</v>
      </c>
      <c r="V34" s="178">
        <v>99.9</v>
      </c>
      <c r="W34" s="178">
        <v>99.7</v>
      </c>
      <c r="X34" s="111">
        <v>63.04</v>
      </c>
      <c r="Y34" s="111">
        <v>54.37</v>
      </c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19685039370078741" right="0.19685039370078741" top="0.19685039370078741" bottom="0.19685039370078741" header="0.31496062992125984" footer="0.31496062992125984"/>
  <pageSetup paperSize="9" scale="90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N16"/>
  <sheetViews>
    <sheetView zoomScale="90" zoomScaleNormal="90" workbookViewId="0">
      <selection sqref="A1:M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647" t="s">
        <v>123</v>
      </c>
      <c r="B1" s="662"/>
      <c r="C1" s="662"/>
      <c r="D1" s="662"/>
      <c r="E1" s="662"/>
      <c r="F1" s="662"/>
      <c r="G1" s="662"/>
      <c r="H1" s="662"/>
      <c r="I1" s="663"/>
      <c r="J1" s="663"/>
      <c r="K1" s="663"/>
      <c r="L1" s="663"/>
      <c r="M1" s="663"/>
    </row>
    <row r="2" spans="1:14" ht="39.950000000000003" customHeight="1">
      <c r="A2" s="641" t="s">
        <v>8</v>
      </c>
      <c r="B2" s="623"/>
      <c r="C2" s="628" t="s">
        <v>60</v>
      </c>
      <c r="D2" s="628" t="s">
        <v>75</v>
      </c>
      <c r="E2" s="628" t="s">
        <v>70</v>
      </c>
      <c r="F2" s="629" t="s">
        <v>69</v>
      </c>
      <c r="G2" s="519"/>
      <c r="H2" s="629" t="s">
        <v>67</v>
      </c>
      <c r="I2" s="628" t="s">
        <v>75</v>
      </c>
      <c r="J2" s="628" t="s">
        <v>70</v>
      </c>
      <c r="K2" s="629" t="s">
        <v>69</v>
      </c>
      <c r="L2" s="519"/>
      <c r="M2" s="629" t="s">
        <v>67</v>
      </c>
      <c r="N2" s="30"/>
    </row>
    <row r="3" spans="1:14" ht="30" customHeight="1">
      <c r="A3" s="668" t="s">
        <v>654</v>
      </c>
      <c r="B3" s="669"/>
      <c r="C3" s="661"/>
      <c r="D3" s="661"/>
      <c r="E3" s="661"/>
      <c r="F3" s="661"/>
      <c r="G3" s="628" t="s">
        <v>68</v>
      </c>
      <c r="H3" s="666"/>
      <c r="I3" s="661"/>
      <c r="J3" s="661"/>
      <c r="K3" s="666"/>
      <c r="L3" s="628" t="s">
        <v>76</v>
      </c>
      <c r="M3" s="666"/>
      <c r="N3" s="30"/>
    </row>
    <row r="4" spans="1:14" ht="30" customHeight="1">
      <c r="A4" s="668"/>
      <c r="B4" s="669"/>
      <c r="C4" s="661"/>
      <c r="D4" s="661"/>
      <c r="E4" s="661"/>
      <c r="F4" s="652"/>
      <c r="G4" s="652"/>
      <c r="H4" s="666"/>
      <c r="I4" s="661"/>
      <c r="J4" s="661"/>
      <c r="K4" s="667"/>
      <c r="L4" s="652"/>
      <c r="M4" s="666"/>
      <c r="N4" s="30"/>
    </row>
    <row r="5" spans="1:14" ht="30" customHeight="1" thickBot="1">
      <c r="A5" s="670"/>
      <c r="B5" s="671"/>
      <c r="C5" s="642" t="s">
        <v>74</v>
      </c>
      <c r="D5" s="643"/>
      <c r="E5" s="643"/>
      <c r="F5" s="643"/>
      <c r="G5" s="643"/>
      <c r="H5" s="643"/>
      <c r="I5" s="642" t="s">
        <v>77</v>
      </c>
      <c r="J5" s="664"/>
      <c r="K5" s="664"/>
      <c r="L5" s="664"/>
      <c r="M5" s="664"/>
      <c r="N5" s="31"/>
    </row>
    <row r="6" spans="1:14" s="340" customFormat="1" ht="26.1" customHeight="1" thickTop="1">
      <c r="A6" s="417">
        <v>2014</v>
      </c>
      <c r="B6" s="20" t="s">
        <v>51</v>
      </c>
      <c r="C6" s="417">
        <v>634487</v>
      </c>
      <c r="D6" s="358">
        <v>2865</v>
      </c>
      <c r="E6" s="358">
        <v>6587</v>
      </c>
      <c r="F6" s="358">
        <v>6506</v>
      </c>
      <c r="G6" s="358">
        <v>28</v>
      </c>
      <c r="H6" s="358">
        <v>81</v>
      </c>
      <c r="I6" s="163">
        <v>4.5154589455733527</v>
      </c>
      <c r="J6" s="163">
        <v>10.381615383766729</v>
      </c>
      <c r="K6" s="163">
        <v>10.253953193682456</v>
      </c>
      <c r="L6" s="163">
        <v>4.2507970244420825</v>
      </c>
      <c r="M6" s="164">
        <v>0.12766219008427282</v>
      </c>
    </row>
    <row r="7" spans="1:14" s="340" customFormat="1" ht="20.100000000000001" customHeight="1">
      <c r="A7" s="417"/>
      <c r="B7" s="420" t="s">
        <v>38</v>
      </c>
      <c r="C7" s="347">
        <v>100.4</v>
      </c>
      <c r="D7" s="347">
        <v>107</v>
      </c>
      <c r="E7" s="347">
        <v>108.2</v>
      </c>
      <c r="F7" s="347">
        <v>100.1</v>
      </c>
      <c r="G7" s="347">
        <v>82.4</v>
      </c>
      <c r="H7" s="144" t="s">
        <v>73</v>
      </c>
      <c r="I7" s="144" t="s">
        <v>73</v>
      </c>
      <c r="J7" s="144" t="s">
        <v>73</v>
      </c>
      <c r="K7" s="144" t="s">
        <v>73</v>
      </c>
      <c r="L7" s="144" t="s">
        <v>73</v>
      </c>
      <c r="M7" s="352" t="s">
        <v>73</v>
      </c>
    </row>
    <row r="8" spans="1:14" s="340" customFormat="1" ht="20.100000000000001" customHeight="1">
      <c r="A8" s="417"/>
      <c r="B8" s="420"/>
      <c r="C8" s="310"/>
      <c r="D8" s="347"/>
      <c r="E8" s="347"/>
      <c r="F8" s="347"/>
      <c r="G8" s="347"/>
      <c r="H8" s="351"/>
      <c r="I8" s="352"/>
      <c r="J8" s="352"/>
      <c r="K8" s="352"/>
      <c r="L8" s="352"/>
      <c r="M8" s="352"/>
    </row>
    <row r="9" spans="1:14" s="340" customFormat="1" ht="20.100000000000001" customHeight="1">
      <c r="A9" s="417">
        <v>2014</v>
      </c>
      <c r="B9" s="20" t="s">
        <v>49</v>
      </c>
      <c r="C9" s="417">
        <v>633105</v>
      </c>
      <c r="D9" s="358">
        <v>1072</v>
      </c>
      <c r="E9" s="358">
        <v>3235</v>
      </c>
      <c r="F9" s="358">
        <v>3238</v>
      </c>
      <c r="G9" s="358">
        <v>11</v>
      </c>
      <c r="H9" s="358">
        <v>-3</v>
      </c>
      <c r="I9" s="223">
        <v>3.4</v>
      </c>
      <c r="J9" s="223">
        <v>10.199999999999999</v>
      </c>
      <c r="K9" s="223">
        <v>10.199999999999999</v>
      </c>
      <c r="L9" s="223">
        <v>3.4</v>
      </c>
      <c r="M9" s="223">
        <v>0</v>
      </c>
    </row>
    <row r="10" spans="1:14" s="340" customFormat="1" ht="20.100000000000001" customHeight="1">
      <c r="A10" s="341">
        <v>2015</v>
      </c>
      <c r="B10" s="17" t="s">
        <v>128</v>
      </c>
      <c r="C10" s="341">
        <v>634404</v>
      </c>
      <c r="D10" s="358">
        <v>1135</v>
      </c>
      <c r="E10" s="358">
        <v>2686</v>
      </c>
      <c r="F10" s="358">
        <v>3609</v>
      </c>
      <c r="G10" s="358">
        <v>14</v>
      </c>
      <c r="H10" s="358">
        <v>-923</v>
      </c>
      <c r="I10" s="359">
        <v>3.6</v>
      </c>
      <c r="J10" s="359">
        <v>8.5</v>
      </c>
      <c r="K10" s="359">
        <v>11.4</v>
      </c>
      <c r="L10" s="416">
        <v>5.2</v>
      </c>
      <c r="M10" s="359">
        <v>-2.9</v>
      </c>
      <c r="N10" s="179"/>
    </row>
    <row r="11" spans="1:14" s="340" customFormat="1" ht="20.100000000000001" customHeight="1">
      <c r="A11" s="341"/>
      <c r="B11" s="17" t="s">
        <v>47</v>
      </c>
      <c r="C11" s="341">
        <v>635759</v>
      </c>
      <c r="D11" s="358">
        <v>2662</v>
      </c>
      <c r="E11" s="358">
        <v>6457</v>
      </c>
      <c r="F11" s="358">
        <v>6896</v>
      </c>
      <c r="G11" s="358">
        <v>24</v>
      </c>
      <c r="H11" s="358">
        <v>-439</v>
      </c>
      <c r="I11" s="359">
        <v>4.2</v>
      </c>
      <c r="J11" s="359">
        <v>10.199999999999999</v>
      </c>
      <c r="K11" s="359">
        <v>10.8</v>
      </c>
      <c r="L11" s="416">
        <v>3.7</v>
      </c>
      <c r="M11" s="359">
        <v>-0.7</v>
      </c>
      <c r="N11" s="179"/>
    </row>
    <row r="12" spans="1:14" s="340" customFormat="1">
      <c r="A12" s="287"/>
      <c r="B12" s="165" t="s">
        <v>38</v>
      </c>
      <c r="C12" s="155">
        <v>100.2</v>
      </c>
      <c r="D12" s="155">
        <v>92.9</v>
      </c>
      <c r="E12" s="155">
        <v>98</v>
      </c>
      <c r="F12" s="155">
        <v>106</v>
      </c>
      <c r="G12" s="155">
        <v>85.7</v>
      </c>
      <c r="H12" s="144" t="s">
        <v>73</v>
      </c>
      <c r="I12" s="144" t="s">
        <v>73</v>
      </c>
      <c r="J12" s="144" t="s">
        <v>73</v>
      </c>
      <c r="K12" s="144" t="s">
        <v>73</v>
      </c>
      <c r="L12" s="144" t="s">
        <v>73</v>
      </c>
      <c r="M12" s="352" t="s">
        <v>73</v>
      </c>
      <c r="N12" s="179"/>
    </row>
    <row r="13" spans="1:14" s="340" customFormat="1" ht="36" customHeight="1">
      <c r="A13" s="665" t="s">
        <v>561</v>
      </c>
      <c r="B13" s="665"/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179"/>
    </row>
    <row r="15" spans="1:14">
      <c r="C15" s="246"/>
      <c r="D15" s="246"/>
      <c r="E15" s="246"/>
      <c r="F15" s="246"/>
      <c r="G15" s="246"/>
      <c r="H15" s="246"/>
    </row>
    <row r="16" spans="1:14">
      <c r="D16" s="340"/>
      <c r="E16" s="340"/>
      <c r="F16" s="340"/>
      <c r="G16" s="340"/>
    </row>
  </sheetData>
  <mergeCells count="17">
    <mergeCell ref="C2:C4"/>
    <mergeCell ref="D2:D4"/>
    <mergeCell ref="E2:E4"/>
    <mergeCell ref="A1:M1"/>
    <mergeCell ref="I5:M5"/>
    <mergeCell ref="A13:M13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21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673" t="s">
        <v>124</v>
      </c>
      <c r="B1" s="674"/>
      <c r="C1" s="674"/>
      <c r="D1" s="674"/>
      <c r="E1" s="674"/>
      <c r="F1" s="674"/>
      <c r="G1" s="674"/>
    </row>
    <row r="2" spans="1:9" ht="26.1" customHeight="1">
      <c r="A2" s="641" t="s">
        <v>8</v>
      </c>
      <c r="B2" s="623"/>
      <c r="C2" s="634" t="s">
        <v>84</v>
      </c>
      <c r="D2" s="680"/>
      <c r="E2" s="680"/>
      <c r="F2" s="681"/>
      <c r="G2" s="629" t="s">
        <v>81</v>
      </c>
    </row>
    <row r="3" spans="1:9" ht="15" customHeight="1">
      <c r="A3" s="677"/>
      <c r="B3" s="624"/>
      <c r="C3" s="629" t="s">
        <v>55</v>
      </c>
      <c r="D3" s="680"/>
      <c r="E3" s="680"/>
      <c r="F3" s="681"/>
      <c r="G3" s="666"/>
    </row>
    <row r="4" spans="1:9" ht="15" customHeight="1">
      <c r="A4" s="678"/>
      <c r="B4" s="679"/>
      <c r="C4" s="661"/>
      <c r="D4" s="628" t="s">
        <v>82</v>
      </c>
      <c r="E4" s="629" t="s">
        <v>83</v>
      </c>
      <c r="F4" s="520"/>
      <c r="G4" s="666"/>
    </row>
    <row r="5" spans="1:9" ht="99.95" customHeight="1" thickBot="1">
      <c r="A5" s="675" t="s">
        <v>635</v>
      </c>
      <c r="B5" s="676"/>
      <c r="C5" s="651"/>
      <c r="D5" s="651"/>
      <c r="E5" s="651"/>
      <c r="F5" s="521" t="s">
        <v>85</v>
      </c>
      <c r="G5" s="672"/>
    </row>
    <row r="6" spans="1:9" ht="26.1" customHeight="1" thickTop="1">
      <c r="A6" s="16">
        <v>2014</v>
      </c>
      <c r="B6" s="20" t="s">
        <v>71</v>
      </c>
      <c r="C6" s="6">
        <v>18572</v>
      </c>
      <c r="D6" s="6">
        <v>9383</v>
      </c>
      <c r="E6" s="25">
        <v>17145</v>
      </c>
      <c r="F6" s="25">
        <v>1136</v>
      </c>
      <c r="G6" s="7">
        <v>1209</v>
      </c>
      <c r="H6" s="115"/>
      <c r="I6" s="286"/>
    </row>
    <row r="7" spans="1:9" s="120" customFormat="1" ht="15" customHeight="1">
      <c r="A7" s="16"/>
      <c r="B7" s="21" t="s">
        <v>78</v>
      </c>
      <c r="C7" s="6">
        <v>17010</v>
      </c>
      <c r="D7" s="6">
        <v>8666</v>
      </c>
      <c r="E7" s="25">
        <v>15739</v>
      </c>
      <c r="F7" s="25">
        <v>1057</v>
      </c>
      <c r="G7" s="7">
        <v>1579</v>
      </c>
      <c r="H7" s="115"/>
      <c r="I7" s="286"/>
    </row>
    <row r="8" spans="1:9" s="180" customFormat="1" ht="15" customHeight="1">
      <c r="A8" s="158"/>
      <c r="B8" s="21" t="s">
        <v>79</v>
      </c>
      <c r="C8" s="188">
        <v>16002</v>
      </c>
      <c r="D8" s="188">
        <v>8261</v>
      </c>
      <c r="E8" s="191">
        <v>14788</v>
      </c>
      <c r="F8" s="191">
        <v>1021</v>
      </c>
      <c r="G8" s="193">
        <v>4752</v>
      </c>
      <c r="H8" s="179"/>
      <c r="I8" s="286"/>
    </row>
    <row r="9" spans="1:9" s="180" customFormat="1" ht="15" customHeight="1">
      <c r="A9" s="158"/>
      <c r="B9" s="21" t="s">
        <v>80</v>
      </c>
      <c r="C9" s="188">
        <v>14254</v>
      </c>
      <c r="D9" s="188">
        <v>7444</v>
      </c>
      <c r="E9" s="191">
        <v>13150</v>
      </c>
      <c r="F9" s="191">
        <v>819</v>
      </c>
      <c r="G9" s="193">
        <v>1286</v>
      </c>
      <c r="H9" s="179"/>
      <c r="I9" s="286"/>
    </row>
    <row r="10" spans="1:9" s="180" customFormat="1" ht="26.1" customHeight="1">
      <c r="A10" s="158">
        <v>2015</v>
      </c>
      <c r="B10" s="20" t="s">
        <v>71</v>
      </c>
      <c r="C10" s="262">
        <v>14142</v>
      </c>
      <c r="D10" s="188">
        <v>7241</v>
      </c>
      <c r="E10" s="191">
        <v>13090</v>
      </c>
      <c r="F10" s="191">
        <v>826</v>
      </c>
      <c r="G10" s="193">
        <v>1943</v>
      </c>
      <c r="H10" s="179"/>
    </row>
    <row r="11" spans="1:9" s="286" customFormat="1" ht="15" customHeight="1">
      <c r="A11" s="158"/>
      <c r="B11" s="20" t="s">
        <v>78</v>
      </c>
      <c r="C11" s="262">
        <v>13235</v>
      </c>
      <c r="D11" s="262">
        <v>6690</v>
      </c>
      <c r="E11" s="191">
        <v>12248</v>
      </c>
      <c r="F11" s="191">
        <v>921</v>
      </c>
      <c r="G11" s="263">
        <v>2198</v>
      </c>
      <c r="H11" s="179"/>
    </row>
    <row r="12" spans="1:9" s="340" customFormat="1" ht="15" customHeight="1">
      <c r="A12" s="341"/>
      <c r="B12" s="21" t="s">
        <v>79</v>
      </c>
      <c r="C12" s="335">
        <v>12137</v>
      </c>
      <c r="D12" s="335">
        <v>6153</v>
      </c>
      <c r="E12" s="358">
        <v>11283</v>
      </c>
      <c r="F12" s="358">
        <v>806</v>
      </c>
      <c r="G12" s="336">
        <v>3652</v>
      </c>
      <c r="H12" s="179"/>
    </row>
    <row r="13" spans="1:9" s="340" customFormat="1" ht="15" customHeight="1">
      <c r="A13" s="341"/>
      <c r="B13" s="21" t="s">
        <v>80</v>
      </c>
      <c r="C13" s="335">
        <v>11919</v>
      </c>
      <c r="D13" s="335">
        <v>6108</v>
      </c>
      <c r="E13" s="358">
        <v>11010</v>
      </c>
      <c r="F13" s="358">
        <v>722</v>
      </c>
      <c r="G13" s="336">
        <v>1971</v>
      </c>
      <c r="H13" s="179"/>
      <c r="I13" s="334"/>
    </row>
    <row r="14" spans="1:9" s="340" customFormat="1" ht="26.1" customHeight="1">
      <c r="A14" s="341">
        <v>2016</v>
      </c>
      <c r="B14" s="20" t="s">
        <v>71</v>
      </c>
      <c r="C14" s="335">
        <v>12394</v>
      </c>
      <c r="D14" s="335">
        <v>6212</v>
      </c>
      <c r="E14" s="335">
        <v>11522</v>
      </c>
      <c r="F14" s="335">
        <v>674</v>
      </c>
      <c r="G14" s="483">
        <v>1863</v>
      </c>
      <c r="H14" s="179"/>
      <c r="I14" s="334"/>
    </row>
    <row r="15" spans="1:9" ht="15" customHeight="1">
      <c r="B15" s="29" t="s">
        <v>38</v>
      </c>
      <c r="C15" s="155">
        <v>87.6</v>
      </c>
      <c r="D15" s="155">
        <v>85.8</v>
      </c>
      <c r="E15" s="155">
        <v>88</v>
      </c>
      <c r="F15" s="155">
        <v>81.599999999999994</v>
      </c>
      <c r="G15" s="487">
        <v>95.9</v>
      </c>
      <c r="H15" s="179"/>
    </row>
    <row r="16" spans="1:9" ht="15" customHeight="1">
      <c r="B16" s="29" t="s">
        <v>72</v>
      </c>
      <c r="C16" s="155">
        <v>104</v>
      </c>
      <c r="D16" s="155">
        <v>101.7</v>
      </c>
      <c r="E16" s="155">
        <v>104.7</v>
      </c>
      <c r="F16" s="155">
        <v>93.4</v>
      </c>
      <c r="G16" s="487">
        <v>94.5</v>
      </c>
      <c r="H16" s="179"/>
      <c r="I16" s="310"/>
    </row>
    <row r="17" spans="3:10">
      <c r="C17" s="246"/>
      <c r="D17" s="124"/>
      <c r="E17" s="124"/>
      <c r="F17" s="124"/>
      <c r="G17" s="124"/>
      <c r="H17" s="179"/>
      <c r="J17" s="334"/>
    </row>
    <row r="18" spans="3:10">
      <c r="C18" s="122"/>
      <c r="D18" s="246"/>
      <c r="E18" s="246"/>
      <c r="F18" s="246"/>
      <c r="G18" s="246"/>
      <c r="H18" s="115"/>
    </row>
    <row r="19" spans="3:10">
      <c r="C19" s="246"/>
      <c r="D19" s="246"/>
      <c r="E19" s="246"/>
      <c r="F19" s="246"/>
      <c r="G19" s="246"/>
      <c r="H19" s="115"/>
    </row>
    <row r="20" spans="3:10">
      <c r="H20" s="115"/>
    </row>
    <row r="21" spans="3:10">
      <c r="C21" s="124"/>
      <c r="D21" s="246"/>
      <c r="E21" s="246"/>
      <c r="F21" s="246"/>
      <c r="G21" s="246"/>
      <c r="H21" s="115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19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73" t="s">
        <v>643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1:14" ht="26.1" customHeight="1">
      <c r="A2" s="641" t="s">
        <v>8</v>
      </c>
      <c r="B2" s="623"/>
      <c r="C2" s="628" t="s">
        <v>91</v>
      </c>
      <c r="D2" s="629" t="s">
        <v>92</v>
      </c>
      <c r="E2" s="641"/>
      <c r="F2" s="641"/>
      <c r="G2" s="623"/>
      <c r="H2" s="634" t="s">
        <v>93</v>
      </c>
      <c r="I2" s="680"/>
      <c r="J2" s="680"/>
      <c r="K2" s="680"/>
      <c r="L2" s="680"/>
    </row>
    <row r="3" spans="1:14" ht="92.1" customHeight="1" thickBot="1">
      <c r="A3" s="675" t="s">
        <v>635</v>
      </c>
      <c r="B3" s="676"/>
      <c r="C3" s="651"/>
      <c r="D3" s="522" t="s">
        <v>446</v>
      </c>
      <c r="E3" s="523" t="s">
        <v>96</v>
      </c>
      <c r="F3" s="523" t="s">
        <v>94</v>
      </c>
      <c r="G3" s="523" t="s">
        <v>95</v>
      </c>
      <c r="H3" s="522" t="s">
        <v>97</v>
      </c>
      <c r="I3" s="522" t="s">
        <v>98</v>
      </c>
      <c r="J3" s="522" t="s">
        <v>99</v>
      </c>
      <c r="K3" s="522" t="s">
        <v>100</v>
      </c>
      <c r="L3" s="524" t="s">
        <v>101</v>
      </c>
    </row>
    <row r="4" spans="1:14" ht="26.1" customHeight="1" thickTop="1">
      <c r="A4" s="16">
        <v>2014</v>
      </c>
      <c r="B4" s="20" t="s">
        <v>71</v>
      </c>
      <c r="C4" s="6">
        <v>18572</v>
      </c>
      <c r="D4" s="6">
        <v>4522</v>
      </c>
      <c r="E4" s="6">
        <v>4433</v>
      </c>
      <c r="F4" s="6">
        <v>1994</v>
      </c>
      <c r="G4" s="6">
        <v>3791</v>
      </c>
      <c r="H4" s="35">
        <v>1262</v>
      </c>
      <c r="I4" s="35">
        <v>4793</v>
      </c>
      <c r="J4" s="35">
        <v>3884</v>
      </c>
      <c r="K4" s="35">
        <v>3704</v>
      </c>
      <c r="L4" s="36">
        <v>4929</v>
      </c>
      <c r="M4" s="115"/>
      <c r="N4" s="119"/>
    </row>
    <row r="5" spans="1:14" s="120" customFormat="1" ht="15" customHeight="1">
      <c r="A5" s="16"/>
      <c r="B5" s="20" t="s">
        <v>78</v>
      </c>
      <c r="C5" s="40">
        <v>17010</v>
      </c>
      <c r="D5" s="40">
        <v>3991</v>
      </c>
      <c r="E5" s="40">
        <v>4107</v>
      </c>
      <c r="F5" s="40">
        <v>1828</v>
      </c>
      <c r="G5" s="40">
        <v>3478</v>
      </c>
      <c r="H5" s="121">
        <v>978</v>
      </c>
      <c r="I5" s="121">
        <v>4191</v>
      </c>
      <c r="J5" s="121">
        <v>3610</v>
      </c>
      <c r="K5" s="121">
        <v>3360</v>
      </c>
      <c r="L5" s="139">
        <v>4871</v>
      </c>
      <c r="M5" s="115"/>
    </row>
    <row r="6" spans="1:14" s="180" customFormat="1" ht="15" customHeight="1">
      <c r="A6" s="158"/>
      <c r="B6" s="20" t="s">
        <v>79</v>
      </c>
      <c r="C6" s="40">
        <v>16002</v>
      </c>
      <c r="D6" s="40">
        <v>3799</v>
      </c>
      <c r="E6" s="40">
        <v>3844</v>
      </c>
      <c r="F6" s="40">
        <v>1712</v>
      </c>
      <c r="G6" s="40">
        <v>3116</v>
      </c>
      <c r="H6" s="121">
        <v>922</v>
      </c>
      <c r="I6" s="121">
        <v>3877</v>
      </c>
      <c r="J6" s="121">
        <v>3453</v>
      </c>
      <c r="K6" s="121">
        <v>3088</v>
      </c>
      <c r="L6" s="139">
        <v>4662</v>
      </c>
      <c r="M6" s="179"/>
    </row>
    <row r="7" spans="1:14" s="180" customFormat="1" ht="15" customHeight="1">
      <c r="A7" s="158"/>
      <c r="B7" s="34" t="s">
        <v>80</v>
      </c>
      <c r="C7" s="188">
        <v>14254</v>
      </c>
      <c r="D7" s="40">
        <v>3699</v>
      </c>
      <c r="E7" s="40">
        <v>3364</v>
      </c>
      <c r="F7" s="40">
        <v>1477</v>
      </c>
      <c r="G7" s="40">
        <v>2626</v>
      </c>
      <c r="H7" s="121">
        <v>809</v>
      </c>
      <c r="I7" s="121">
        <v>3592</v>
      </c>
      <c r="J7" s="121">
        <v>3152</v>
      </c>
      <c r="K7" s="121">
        <v>2640</v>
      </c>
      <c r="L7" s="139">
        <v>4061</v>
      </c>
      <c r="M7" s="179"/>
    </row>
    <row r="8" spans="1:14" s="180" customFormat="1" ht="26.1" customHeight="1">
      <c r="A8" s="158">
        <v>2015</v>
      </c>
      <c r="B8" s="28" t="s">
        <v>71</v>
      </c>
      <c r="C8" s="262">
        <v>14142</v>
      </c>
      <c r="D8" s="40">
        <v>3737</v>
      </c>
      <c r="E8" s="40">
        <v>3256</v>
      </c>
      <c r="F8" s="40">
        <v>1458</v>
      </c>
      <c r="G8" s="40">
        <v>2612</v>
      </c>
      <c r="H8" s="121">
        <v>785</v>
      </c>
      <c r="I8" s="121">
        <v>3539</v>
      </c>
      <c r="J8" s="121">
        <v>3158</v>
      </c>
      <c r="K8" s="121">
        <v>2616</v>
      </c>
      <c r="L8" s="139">
        <v>4044</v>
      </c>
      <c r="M8" s="179"/>
    </row>
    <row r="9" spans="1:14" s="286" customFormat="1" ht="15" customHeight="1">
      <c r="A9" s="158"/>
      <c r="B9" s="28" t="s">
        <v>78</v>
      </c>
      <c r="C9" s="262">
        <v>13235</v>
      </c>
      <c r="D9" s="245">
        <v>3448</v>
      </c>
      <c r="E9" s="245">
        <v>3088</v>
      </c>
      <c r="F9" s="245">
        <v>1428</v>
      </c>
      <c r="G9" s="245">
        <v>2396</v>
      </c>
      <c r="H9" s="121">
        <v>696</v>
      </c>
      <c r="I9" s="121">
        <v>3218</v>
      </c>
      <c r="J9" s="121">
        <v>2944</v>
      </c>
      <c r="K9" s="121">
        <v>2396</v>
      </c>
      <c r="L9" s="139">
        <v>3981</v>
      </c>
      <c r="M9" s="179"/>
    </row>
    <row r="10" spans="1:14" s="340" customFormat="1" ht="15" customHeight="1">
      <c r="A10" s="341"/>
      <c r="B10" s="28" t="s">
        <v>79</v>
      </c>
      <c r="C10" s="335">
        <v>12137</v>
      </c>
      <c r="D10" s="245">
        <v>3188</v>
      </c>
      <c r="E10" s="245">
        <v>2740</v>
      </c>
      <c r="F10" s="245">
        <v>1209</v>
      </c>
      <c r="G10" s="245">
        <v>2258</v>
      </c>
      <c r="H10" s="121">
        <v>564</v>
      </c>
      <c r="I10" s="121">
        <v>2835</v>
      </c>
      <c r="J10" s="121">
        <v>2851</v>
      </c>
      <c r="K10" s="121">
        <v>2200</v>
      </c>
      <c r="L10" s="139">
        <v>3687</v>
      </c>
      <c r="M10" s="179"/>
    </row>
    <row r="11" spans="1:14" s="340" customFormat="1" ht="15" customHeight="1">
      <c r="A11" s="341"/>
      <c r="B11" s="34" t="s">
        <v>80</v>
      </c>
      <c r="C11" s="335">
        <v>11919</v>
      </c>
      <c r="D11" s="245">
        <v>3291</v>
      </c>
      <c r="E11" s="245">
        <v>2734</v>
      </c>
      <c r="F11" s="245">
        <v>1239</v>
      </c>
      <c r="G11" s="245">
        <v>2060</v>
      </c>
      <c r="H11" s="121">
        <v>634</v>
      </c>
      <c r="I11" s="121">
        <v>2807</v>
      </c>
      <c r="J11" s="121">
        <v>2763</v>
      </c>
      <c r="K11" s="121">
        <v>2235</v>
      </c>
      <c r="L11" s="139">
        <v>3480</v>
      </c>
      <c r="M11" s="179"/>
    </row>
    <row r="12" spans="1:14" s="340" customFormat="1" ht="26.1" customHeight="1">
      <c r="A12" s="341">
        <v>2016</v>
      </c>
      <c r="B12" s="28" t="s">
        <v>71</v>
      </c>
      <c r="C12" s="335">
        <v>12394</v>
      </c>
      <c r="D12" s="245">
        <v>3367</v>
      </c>
      <c r="E12" s="245">
        <v>2765</v>
      </c>
      <c r="F12" s="245">
        <v>1314</v>
      </c>
      <c r="G12" s="245">
        <v>2162</v>
      </c>
      <c r="H12" s="121">
        <v>705</v>
      </c>
      <c r="I12" s="121">
        <v>2965</v>
      </c>
      <c r="J12" s="121">
        <v>2902</v>
      </c>
      <c r="K12" s="121">
        <v>2246</v>
      </c>
      <c r="L12" s="139">
        <v>3576</v>
      </c>
      <c r="M12" s="179"/>
    </row>
    <row r="13" spans="1:14">
      <c r="B13" s="29" t="s">
        <v>38</v>
      </c>
      <c r="C13" s="155">
        <v>87.6</v>
      </c>
      <c r="D13" s="155">
        <v>90.1</v>
      </c>
      <c r="E13" s="155">
        <v>84.9</v>
      </c>
      <c r="F13" s="155">
        <v>90.1</v>
      </c>
      <c r="G13" s="155">
        <v>82.8</v>
      </c>
      <c r="H13" s="155">
        <v>89.8</v>
      </c>
      <c r="I13" s="155">
        <v>83.8</v>
      </c>
      <c r="J13" s="155">
        <v>91.9</v>
      </c>
      <c r="K13" s="155">
        <v>85.9</v>
      </c>
      <c r="L13" s="487">
        <v>88.4</v>
      </c>
      <c r="M13" s="179"/>
      <c r="N13" s="340"/>
    </row>
    <row r="14" spans="1:14">
      <c r="B14" s="29" t="s">
        <v>72</v>
      </c>
      <c r="C14" s="155">
        <v>104</v>
      </c>
      <c r="D14" s="155">
        <v>102.3</v>
      </c>
      <c r="E14" s="155">
        <v>101.1</v>
      </c>
      <c r="F14" s="155">
        <v>106.1</v>
      </c>
      <c r="G14" s="155">
        <v>105</v>
      </c>
      <c r="H14" s="155">
        <v>111.2</v>
      </c>
      <c r="I14" s="155">
        <v>105.6</v>
      </c>
      <c r="J14" s="155">
        <v>105</v>
      </c>
      <c r="K14" s="155">
        <v>100.5</v>
      </c>
      <c r="L14" s="487">
        <v>102.8</v>
      </c>
      <c r="M14" s="179"/>
    </row>
    <row r="15" spans="1:14"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79"/>
    </row>
    <row r="16" spans="1:14">
      <c r="B16" s="126" t="s">
        <v>570</v>
      </c>
      <c r="C16" s="122"/>
      <c r="D16" s="246"/>
      <c r="E16" s="246"/>
      <c r="F16" s="246"/>
      <c r="G16" s="246"/>
      <c r="H16" s="246"/>
      <c r="I16" s="246"/>
      <c r="J16" s="246"/>
      <c r="K16" s="246"/>
      <c r="L16" s="246"/>
    </row>
    <row r="17" spans="2:13">
      <c r="B17" s="129" t="s">
        <v>569</v>
      </c>
    </row>
    <row r="18" spans="2:13"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</row>
    <row r="19" spans="2:13">
      <c r="C19" s="124"/>
      <c r="D19" s="246"/>
      <c r="E19" s="246"/>
      <c r="F19" s="246"/>
      <c r="G19" s="246"/>
      <c r="H19" s="246"/>
      <c r="I19" s="246"/>
      <c r="J19" s="246"/>
      <c r="K19" s="246"/>
      <c r="L19" s="246"/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25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73" t="s">
        <v>571</v>
      </c>
      <c r="B1" s="674"/>
      <c r="C1" s="674"/>
      <c r="D1" s="674"/>
      <c r="E1" s="674"/>
      <c r="F1" s="674"/>
      <c r="G1" s="674"/>
      <c r="H1" s="674"/>
      <c r="I1" s="674"/>
    </row>
    <row r="2" spans="1:10" ht="24" customHeight="1">
      <c r="A2" s="641" t="s">
        <v>8</v>
      </c>
      <c r="B2" s="623"/>
      <c r="C2" s="628" t="s">
        <v>91</v>
      </c>
      <c r="D2" s="628" t="s">
        <v>104</v>
      </c>
      <c r="E2" s="686" t="s">
        <v>105</v>
      </c>
      <c r="F2" s="686" t="s">
        <v>106</v>
      </c>
      <c r="G2" s="687" t="s">
        <v>107</v>
      </c>
      <c r="H2" s="684" t="s">
        <v>108</v>
      </c>
      <c r="I2" s="629" t="s">
        <v>109</v>
      </c>
    </row>
    <row r="3" spans="1:10" ht="75.95" customHeight="1" thickBot="1">
      <c r="A3" s="675" t="s">
        <v>636</v>
      </c>
      <c r="B3" s="676"/>
      <c r="C3" s="651"/>
      <c r="D3" s="651"/>
      <c r="E3" s="651"/>
      <c r="F3" s="651"/>
      <c r="G3" s="651"/>
      <c r="H3" s="685"/>
      <c r="I3" s="672"/>
    </row>
    <row r="4" spans="1:10" ht="24.95" customHeight="1" thickTop="1">
      <c r="A4" s="16">
        <v>2014</v>
      </c>
      <c r="B4" s="20" t="s">
        <v>71</v>
      </c>
      <c r="C4" s="6">
        <v>18572</v>
      </c>
      <c r="D4" s="6">
        <v>1983</v>
      </c>
      <c r="E4" s="6">
        <v>3096</v>
      </c>
      <c r="F4" s="6">
        <v>2990</v>
      </c>
      <c r="G4" s="6">
        <v>3489</v>
      </c>
      <c r="H4" s="6">
        <v>3350</v>
      </c>
      <c r="I4" s="7">
        <v>3664</v>
      </c>
      <c r="J4" s="115"/>
    </row>
    <row r="5" spans="1:10" s="120" customFormat="1" ht="15" customHeight="1">
      <c r="A5" s="16"/>
      <c r="B5" s="20" t="s">
        <v>78</v>
      </c>
      <c r="C5" s="40">
        <v>17010</v>
      </c>
      <c r="D5" s="40">
        <v>1464</v>
      </c>
      <c r="E5" s="40">
        <v>2602</v>
      </c>
      <c r="F5" s="40">
        <v>2865</v>
      </c>
      <c r="G5" s="40">
        <v>3251</v>
      </c>
      <c r="H5" s="40">
        <v>3122</v>
      </c>
      <c r="I5" s="16">
        <v>3706</v>
      </c>
      <c r="J5" s="115"/>
    </row>
    <row r="6" spans="1:10" s="180" customFormat="1" ht="15" customHeight="1">
      <c r="A6" s="158"/>
      <c r="B6" s="21" t="s">
        <v>79</v>
      </c>
      <c r="C6" s="40">
        <v>16002</v>
      </c>
      <c r="D6" s="40">
        <v>1865</v>
      </c>
      <c r="E6" s="40">
        <v>2283</v>
      </c>
      <c r="F6" s="40">
        <v>2274</v>
      </c>
      <c r="G6" s="40">
        <v>2990</v>
      </c>
      <c r="H6" s="40">
        <v>2891</v>
      </c>
      <c r="I6" s="158">
        <v>3699</v>
      </c>
      <c r="J6" s="179"/>
    </row>
    <row r="7" spans="1:10" s="180" customFormat="1" ht="15" customHeight="1">
      <c r="A7" s="158"/>
      <c r="B7" s="21" t="s">
        <v>80</v>
      </c>
      <c r="C7" s="188">
        <v>14254</v>
      </c>
      <c r="D7" s="40">
        <v>1257</v>
      </c>
      <c r="E7" s="40">
        <v>2633</v>
      </c>
      <c r="F7" s="40">
        <v>2226</v>
      </c>
      <c r="G7" s="40">
        <v>2474</v>
      </c>
      <c r="H7" s="40">
        <v>2437</v>
      </c>
      <c r="I7" s="158">
        <v>3227</v>
      </c>
      <c r="J7" s="179"/>
    </row>
    <row r="8" spans="1:10" s="180" customFormat="1" ht="26.1" customHeight="1">
      <c r="A8" s="158">
        <v>2015</v>
      </c>
      <c r="B8" s="20" t="s">
        <v>71</v>
      </c>
      <c r="C8" s="262">
        <v>14142</v>
      </c>
      <c r="D8" s="40">
        <v>1682</v>
      </c>
      <c r="E8" s="40">
        <v>2605</v>
      </c>
      <c r="F8" s="40">
        <v>2229</v>
      </c>
      <c r="G8" s="40">
        <v>2263</v>
      </c>
      <c r="H8" s="40">
        <v>2357</v>
      </c>
      <c r="I8" s="158">
        <v>3006</v>
      </c>
      <c r="J8" s="179"/>
    </row>
    <row r="9" spans="1:10" s="286" customFormat="1" ht="15" customHeight="1">
      <c r="A9" s="158"/>
      <c r="B9" s="20" t="s">
        <v>78</v>
      </c>
      <c r="C9" s="262">
        <v>13235</v>
      </c>
      <c r="D9" s="245">
        <v>1398</v>
      </c>
      <c r="E9" s="245">
        <v>2273</v>
      </c>
      <c r="F9" s="245">
        <v>2263</v>
      </c>
      <c r="G9" s="245">
        <v>2196</v>
      </c>
      <c r="H9" s="245">
        <v>2156</v>
      </c>
      <c r="I9" s="341">
        <v>2949</v>
      </c>
      <c r="J9" s="179"/>
    </row>
    <row r="10" spans="1:10" s="340" customFormat="1" ht="15" customHeight="1">
      <c r="A10" s="341"/>
      <c r="B10" s="20" t="s">
        <v>79</v>
      </c>
      <c r="C10" s="335">
        <v>12137</v>
      </c>
      <c r="D10" s="245">
        <v>1504</v>
      </c>
      <c r="E10" s="245">
        <v>1760</v>
      </c>
      <c r="F10" s="245">
        <v>1937</v>
      </c>
      <c r="G10" s="245">
        <v>2149</v>
      </c>
      <c r="H10" s="245">
        <v>1910</v>
      </c>
      <c r="I10" s="341">
        <v>2877</v>
      </c>
      <c r="J10" s="179"/>
    </row>
    <row r="11" spans="1:10" s="340" customFormat="1" ht="15" customHeight="1">
      <c r="A11" s="341"/>
      <c r="B11" s="21" t="s">
        <v>80</v>
      </c>
      <c r="C11" s="335">
        <v>11919</v>
      </c>
      <c r="D11" s="245">
        <v>1400</v>
      </c>
      <c r="E11" s="245">
        <v>2090</v>
      </c>
      <c r="F11" s="245">
        <v>1805</v>
      </c>
      <c r="G11" s="245">
        <v>2034</v>
      </c>
      <c r="H11" s="245">
        <v>1785</v>
      </c>
      <c r="I11" s="341">
        <v>2805</v>
      </c>
      <c r="J11" s="392"/>
    </row>
    <row r="12" spans="1:10" s="340" customFormat="1" ht="26.1" customHeight="1">
      <c r="A12" s="341">
        <v>2016</v>
      </c>
      <c r="B12" s="20" t="s">
        <v>71</v>
      </c>
      <c r="C12" s="335">
        <v>12394</v>
      </c>
      <c r="D12" s="245">
        <v>1265</v>
      </c>
      <c r="E12" s="245">
        <v>2358</v>
      </c>
      <c r="F12" s="245">
        <v>2079</v>
      </c>
      <c r="G12" s="245">
        <v>2041</v>
      </c>
      <c r="H12" s="245">
        <v>1787</v>
      </c>
      <c r="I12" s="341">
        <v>2864</v>
      </c>
      <c r="J12" s="392"/>
    </row>
    <row r="13" spans="1:10" ht="15" customHeight="1">
      <c r="B13" s="29" t="s">
        <v>38</v>
      </c>
      <c r="C13" s="155">
        <v>87.6</v>
      </c>
      <c r="D13" s="155">
        <v>75.2</v>
      </c>
      <c r="E13" s="155">
        <v>90.5</v>
      </c>
      <c r="F13" s="155">
        <v>93.3</v>
      </c>
      <c r="G13" s="155">
        <v>90.2</v>
      </c>
      <c r="H13" s="155">
        <v>75.8</v>
      </c>
      <c r="I13" s="487">
        <v>95.3</v>
      </c>
      <c r="J13" s="392"/>
    </row>
    <row r="14" spans="1:10">
      <c r="B14" s="29" t="s">
        <v>72</v>
      </c>
      <c r="C14" s="155">
        <v>104</v>
      </c>
      <c r="D14" s="155">
        <v>90.4</v>
      </c>
      <c r="E14" s="155">
        <v>112.8</v>
      </c>
      <c r="F14" s="155">
        <v>115.2</v>
      </c>
      <c r="G14" s="155">
        <v>100.3</v>
      </c>
      <c r="H14" s="155">
        <v>100.1</v>
      </c>
      <c r="I14" s="487">
        <v>102.1</v>
      </c>
      <c r="J14" s="392"/>
    </row>
    <row r="15" spans="1:10">
      <c r="C15" s="124"/>
      <c r="D15" s="124"/>
      <c r="E15" s="124"/>
      <c r="F15" s="124"/>
      <c r="G15" s="124"/>
      <c r="H15" s="124"/>
      <c r="I15" s="124"/>
      <c r="J15" s="115"/>
    </row>
    <row r="16" spans="1:10" ht="25.5" customHeight="1">
      <c r="A16" s="682" t="s">
        <v>580</v>
      </c>
      <c r="B16" s="682"/>
      <c r="C16" s="682"/>
      <c r="D16" s="682"/>
      <c r="E16" s="682"/>
      <c r="F16" s="682"/>
      <c r="G16" s="682"/>
      <c r="H16" s="682"/>
      <c r="I16" s="682"/>
    </row>
    <row r="17" spans="1:11" ht="24.75" customHeight="1">
      <c r="A17" s="683" t="s">
        <v>581</v>
      </c>
      <c r="B17" s="683"/>
      <c r="C17" s="683"/>
      <c r="D17" s="683"/>
      <c r="E17" s="683"/>
      <c r="F17" s="683"/>
      <c r="G17" s="683"/>
      <c r="H17" s="683"/>
      <c r="I17" s="683"/>
    </row>
    <row r="18" spans="1:11">
      <c r="C18" s="246"/>
      <c r="D18" s="246"/>
      <c r="E18" s="246"/>
      <c r="F18" s="246"/>
      <c r="G18" s="246"/>
      <c r="H18" s="246"/>
      <c r="I18" s="246"/>
    </row>
    <row r="19" spans="1:11">
      <c r="C19" s="246"/>
      <c r="D19" s="246"/>
      <c r="E19" s="246"/>
      <c r="F19" s="246"/>
      <c r="G19" s="246"/>
      <c r="H19" s="246"/>
      <c r="I19" s="246"/>
    </row>
    <row r="20" spans="1:11">
      <c r="C20" s="124"/>
      <c r="D20" s="124"/>
      <c r="E20" s="124"/>
      <c r="F20" s="124"/>
      <c r="G20" s="124"/>
      <c r="H20" s="124"/>
      <c r="I20" s="124"/>
    </row>
    <row r="21" spans="1:11">
      <c r="E21" s="340"/>
      <c r="G21" s="340"/>
      <c r="H21" s="340"/>
      <c r="I21" s="340"/>
      <c r="J21" s="340"/>
      <c r="K21" s="340"/>
    </row>
    <row r="22" spans="1:11">
      <c r="E22" s="340"/>
    </row>
    <row r="23" spans="1:11">
      <c r="E23" s="340"/>
    </row>
    <row r="24" spans="1:11">
      <c r="E24" s="340"/>
    </row>
    <row r="25" spans="1:11">
      <c r="E25" s="340"/>
    </row>
  </sheetData>
  <mergeCells count="12">
    <mergeCell ref="A16:I16"/>
    <mergeCell ref="A17:I17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17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119"/>
  </cols>
  <sheetData>
    <row r="1" spans="1:11" ht="51.95" customHeight="1">
      <c r="A1" s="673" t="s">
        <v>125</v>
      </c>
      <c r="B1" s="674"/>
      <c r="C1" s="674"/>
      <c r="D1" s="674"/>
      <c r="E1" s="674"/>
      <c r="F1" s="674"/>
      <c r="G1" s="674"/>
      <c r="H1" s="674"/>
      <c r="I1" s="674"/>
      <c r="J1" s="674"/>
    </row>
    <row r="2" spans="1:11" ht="24" customHeight="1">
      <c r="A2" s="641" t="s">
        <v>8</v>
      </c>
      <c r="B2" s="623"/>
      <c r="C2" s="628" t="s">
        <v>91</v>
      </c>
      <c r="D2" s="628" t="s">
        <v>110</v>
      </c>
      <c r="E2" s="686" t="s">
        <v>111</v>
      </c>
      <c r="F2" s="686" t="s">
        <v>112</v>
      </c>
      <c r="G2" s="687" t="s">
        <v>113</v>
      </c>
      <c r="H2" s="684" t="s">
        <v>114</v>
      </c>
      <c r="I2" s="628" t="s">
        <v>551</v>
      </c>
      <c r="J2" s="629" t="s">
        <v>115</v>
      </c>
    </row>
    <row r="3" spans="1:11" ht="75.95" customHeight="1" thickBot="1">
      <c r="A3" s="675" t="s">
        <v>636</v>
      </c>
      <c r="B3" s="676"/>
      <c r="C3" s="651"/>
      <c r="D3" s="651"/>
      <c r="E3" s="651"/>
      <c r="F3" s="651"/>
      <c r="G3" s="651"/>
      <c r="H3" s="685"/>
      <c r="I3" s="685"/>
      <c r="J3" s="672"/>
    </row>
    <row r="4" spans="1:11" ht="26.1" customHeight="1" thickTop="1">
      <c r="A4" s="16">
        <v>2014</v>
      </c>
      <c r="B4" s="20" t="s">
        <v>71</v>
      </c>
      <c r="C4" s="6">
        <v>18572</v>
      </c>
      <c r="D4" s="6">
        <v>3657</v>
      </c>
      <c r="E4" s="6">
        <v>3250</v>
      </c>
      <c r="F4" s="6">
        <v>2719</v>
      </c>
      <c r="G4" s="6">
        <v>3003</v>
      </c>
      <c r="H4" s="6">
        <v>3041</v>
      </c>
      <c r="I4" s="6">
        <v>1475</v>
      </c>
      <c r="J4" s="7">
        <v>1427</v>
      </c>
      <c r="K4" s="115"/>
    </row>
    <row r="5" spans="1:11" s="120" customFormat="1" ht="15" customHeight="1">
      <c r="A5" s="16"/>
      <c r="B5" s="20" t="s">
        <v>78</v>
      </c>
      <c r="C5" s="6">
        <v>17010</v>
      </c>
      <c r="D5" s="6">
        <v>3206</v>
      </c>
      <c r="E5" s="6">
        <v>2929</v>
      </c>
      <c r="F5" s="6">
        <v>2505</v>
      </c>
      <c r="G5" s="6">
        <v>2753</v>
      </c>
      <c r="H5" s="6">
        <v>2847</v>
      </c>
      <c r="I5" s="6">
        <v>1499</v>
      </c>
      <c r="J5" s="7">
        <v>1271</v>
      </c>
      <c r="K5" s="115"/>
    </row>
    <row r="6" spans="1:11" s="180" customFormat="1" ht="15" customHeight="1">
      <c r="A6" s="158"/>
      <c r="B6" s="20" t="s">
        <v>79</v>
      </c>
      <c r="C6" s="188">
        <v>16002</v>
      </c>
      <c r="D6" s="188">
        <v>3052</v>
      </c>
      <c r="E6" s="188">
        <v>2720</v>
      </c>
      <c r="F6" s="188">
        <v>2373</v>
      </c>
      <c r="G6" s="188">
        <v>2576</v>
      </c>
      <c r="H6" s="188">
        <v>2604</v>
      </c>
      <c r="I6" s="188">
        <v>1463</v>
      </c>
      <c r="J6" s="193">
        <v>1214</v>
      </c>
      <c r="K6" s="179"/>
    </row>
    <row r="7" spans="1:11" s="180" customFormat="1" ht="15" customHeight="1">
      <c r="A7" s="158"/>
      <c r="B7" s="21" t="s">
        <v>80</v>
      </c>
      <c r="C7" s="188">
        <v>14254</v>
      </c>
      <c r="D7" s="188">
        <v>2886</v>
      </c>
      <c r="E7" s="188">
        <v>2447</v>
      </c>
      <c r="F7" s="188">
        <v>2125</v>
      </c>
      <c r="G7" s="188">
        <v>2267</v>
      </c>
      <c r="H7" s="188">
        <v>2208</v>
      </c>
      <c r="I7" s="188">
        <v>1217</v>
      </c>
      <c r="J7" s="193">
        <v>1104</v>
      </c>
      <c r="K7" s="179"/>
    </row>
    <row r="8" spans="1:11" s="180" customFormat="1" ht="26.1" customHeight="1">
      <c r="A8" s="158">
        <v>2015</v>
      </c>
      <c r="B8" s="20" t="s">
        <v>71</v>
      </c>
      <c r="C8" s="262">
        <v>14142</v>
      </c>
      <c r="D8" s="188">
        <v>2921</v>
      </c>
      <c r="E8" s="188">
        <v>2407</v>
      </c>
      <c r="F8" s="188">
        <v>2145</v>
      </c>
      <c r="G8" s="188">
        <v>2260</v>
      </c>
      <c r="H8" s="188">
        <v>2216</v>
      </c>
      <c r="I8" s="188">
        <v>1141</v>
      </c>
      <c r="J8" s="193">
        <v>1052</v>
      </c>
      <c r="K8" s="179"/>
    </row>
    <row r="9" spans="1:11" s="286" customFormat="1" ht="15" customHeight="1">
      <c r="A9" s="158"/>
      <c r="B9" s="21" t="s">
        <v>78</v>
      </c>
      <c r="C9" s="262">
        <v>13235</v>
      </c>
      <c r="D9" s="262">
        <v>2675</v>
      </c>
      <c r="E9" s="262">
        <v>2241</v>
      </c>
      <c r="F9" s="262">
        <v>1968</v>
      </c>
      <c r="G9" s="262">
        <v>2151</v>
      </c>
      <c r="H9" s="262">
        <v>2082</v>
      </c>
      <c r="I9" s="262">
        <v>1131</v>
      </c>
      <c r="J9" s="263">
        <v>987</v>
      </c>
      <c r="K9" s="179"/>
    </row>
    <row r="10" spans="1:11" s="340" customFormat="1" ht="15" customHeight="1">
      <c r="A10" s="341"/>
      <c r="B10" s="21" t="s">
        <v>79</v>
      </c>
      <c r="C10" s="335">
        <v>12137</v>
      </c>
      <c r="D10" s="335">
        <v>2349</v>
      </c>
      <c r="E10" s="335">
        <v>2126</v>
      </c>
      <c r="F10" s="335">
        <v>1886</v>
      </c>
      <c r="G10" s="335">
        <v>2042</v>
      </c>
      <c r="H10" s="335">
        <v>1889</v>
      </c>
      <c r="I10" s="335">
        <v>991</v>
      </c>
      <c r="J10" s="336">
        <v>854</v>
      </c>
      <c r="K10" s="179"/>
    </row>
    <row r="11" spans="1:11" s="340" customFormat="1" ht="15" customHeight="1">
      <c r="A11" s="341"/>
      <c r="B11" s="21" t="s">
        <v>80</v>
      </c>
      <c r="C11" s="335">
        <v>11919</v>
      </c>
      <c r="D11" s="335">
        <v>2452</v>
      </c>
      <c r="E11" s="335">
        <v>2039</v>
      </c>
      <c r="F11" s="335">
        <v>1799</v>
      </c>
      <c r="G11" s="335">
        <v>1999</v>
      </c>
      <c r="H11" s="335">
        <v>1853</v>
      </c>
      <c r="I11" s="335">
        <v>868</v>
      </c>
      <c r="J11" s="336">
        <v>909</v>
      </c>
      <c r="K11" s="179"/>
    </row>
    <row r="12" spans="1:11" s="340" customFormat="1" ht="26.1" customHeight="1">
      <c r="A12" s="341">
        <v>2016</v>
      </c>
      <c r="B12" s="20" t="s">
        <v>71</v>
      </c>
      <c r="C12" s="335">
        <v>12394</v>
      </c>
      <c r="D12" s="335">
        <v>2691</v>
      </c>
      <c r="E12" s="335">
        <v>2181</v>
      </c>
      <c r="F12" s="335">
        <v>1879</v>
      </c>
      <c r="G12" s="335">
        <v>2081</v>
      </c>
      <c r="H12" s="335">
        <v>1829</v>
      </c>
      <c r="I12" s="335">
        <v>861</v>
      </c>
      <c r="J12" s="336">
        <v>872</v>
      </c>
      <c r="K12" s="179"/>
    </row>
    <row r="13" spans="1:11">
      <c r="B13" s="29" t="s">
        <v>38</v>
      </c>
      <c r="C13" s="155">
        <v>87.6</v>
      </c>
      <c r="D13" s="155">
        <v>92.1</v>
      </c>
      <c r="E13" s="155">
        <v>90.6</v>
      </c>
      <c r="F13" s="155">
        <v>87.6</v>
      </c>
      <c r="G13" s="155">
        <v>92.1</v>
      </c>
      <c r="H13" s="155">
        <v>82.5</v>
      </c>
      <c r="I13" s="155">
        <v>75.5</v>
      </c>
      <c r="J13" s="487">
        <v>82.9</v>
      </c>
      <c r="K13" s="392"/>
    </row>
    <row r="14" spans="1:11">
      <c r="B14" s="29" t="s">
        <v>72</v>
      </c>
      <c r="C14" s="155">
        <v>104</v>
      </c>
      <c r="D14" s="155">
        <v>109.7</v>
      </c>
      <c r="E14" s="155">
        <v>107</v>
      </c>
      <c r="F14" s="155">
        <v>104.4</v>
      </c>
      <c r="G14" s="155">
        <v>104.1</v>
      </c>
      <c r="H14" s="155">
        <v>98.7</v>
      </c>
      <c r="I14" s="155">
        <v>99.2</v>
      </c>
      <c r="J14" s="487">
        <v>95.9</v>
      </c>
      <c r="K14" s="392"/>
    </row>
    <row r="15" spans="1:11">
      <c r="K15" s="179"/>
    </row>
    <row r="16" spans="1:11">
      <c r="A16" s="688" t="s">
        <v>573</v>
      </c>
      <c r="B16" s="688"/>
      <c r="C16" s="688"/>
      <c r="D16" s="688"/>
      <c r="E16" s="688"/>
      <c r="F16" s="688"/>
      <c r="G16" s="688"/>
      <c r="H16" s="688"/>
      <c r="I16" s="688"/>
      <c r="J16" s="688"/>
      <c r="K16" s="688"/>
    </row>
    <row r="17" spans="1:11">
      <c r="A17" s="689" t="s">
        <v>572</v>
      </c>
      <c r="B17" s="689"/>
      <c r="C17" s="689"/>
      <c r="D17" s="689"/>
      <c r="E17" s="689"/>
      <c r="F17" s="689"/>
      <c r="G17" s="689"/>
      <c r="H17" s="689"/>
      <c r="I17" s="689"/>
      <c r="J17" s="689"/>
      <c r="K17" s="689"/>
    </row>
  </sheetData>
  <mergeCells count="13">
    <mergeCell ref="A16:K16"/>
    <mergeCell ref="A17:K17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9"/>
  <sheetViews>
    <sheetView zoomScale="90" zoomScaleNormal="90" workbookViewId="0">
      <pane ySplit="1" topLeftCell="A2" activePane="bottomLeft" state="frozen"/>
      <selection pane="bottomLeft" sqref="A1:H1"/>
    </sheetView>
  </sheetViews>
  <sheetFormatPr defaultRowHeight="15"/>
  <cols>
    <col min="1" max="1" width="5.7109375" customWidth="1"/>
    <col min="2" max="2" width="20.7109375" customWidth="1"/>
    <col min="3" max="8" width="13.28515625" customWidth="1"/>
  </cols>
  <sheetData>
    <row r="1" spans="1:9" ht="53.1" customHeight="1">
      <c r="A1" s="673" t="s">
        <v>574</v>
      </c>
      <c r="B1" s="674"/>
      <c r="C1" s="674"/>
      <c r="D1" s="674"/>
      <c r="E1" s="674"/>
      <c r="F1" s="674"/>
      <c r="G1" s="674"/>
      <c r="H1" s="674"/>
    </row>
    <row r="2" spans="1:9" ht="32.1" customHeight="1">
      <c r="A2" s="641" t="s">
        <v>8</v>
      </c>
      <c r="B2" s="623"/>
      <c r="C2" s="628" t="s">
        <v>91</v>
      </c>
      <c r="D2" s="634" t="s">
        <v>116</v>
      </c>
      <c r="E2" s="680"/>
      <c r="F2" s="680"/>
      <c r="G2" s="680"/>
      <c r="H2" s="680"/>
    </row>
    <row r="3" spans="1:9" ht="185.1" customHeight="1" thickBot="1">
      <c r="A3" s="675" t="s">
        <v>638</v>
      </c>
      <c r="B3" s="676"/>
      <c r="C3" s="651"/>
      <c r="D3" s="525" t="s">
        <v>623</v>
      </c>
      <c r="E3" s="525" t="s">
        <v>579</v>
      </c>
      <c r="F3" s="525" t="s">
        <v>117</v>
      </c>
      <c r="G3" s="525" t="s">
        <v>646</v>
      </c>
      <c r="H3" s="526" t="s">
        <v>637</v>
      </c>
    </row>
    <row r="4" spans="1:9" ht="26.1" customHeight="1" thickTop="1">
      <c r="A4" s="16">
        <v>2014</v>
      </c>
      <c r="B4" s="20" t="s">
        <v>71</v>
      </c>
      <c r="C4" s="6">
        <v>18572</v>
      </c>
      <c r="D4" s="6">
        <v>1262</v>
      </c>
      <c r="E4" s="6">
        <v>8408</v>
      </c>
      <c r="F4" s="6">
        <v>7130</v>
      </c>
      <c r="G4" s="6">
        <v>5564</v>
      </c>
      <c r="H4" s="7">
        <v>1926</v>
      </c>
      <c r="I4" s="115"/>
    </row>
    <row r="5" spans="1:9" s="120" customFormat="1" ht="15" customHeight="1">
      <c r="A5" s="16"/>
      <c r="B5" s="20" t="s">
        <v>78</v>
      </c>
      <c r="C5" s="6">
        <v>17010</v>
      </c>
      <c r="D5" s="6">
        <v>978</v>
      </c>
      <c r="E5" s="6">
        <v>8057</v>
      </c>
      <c r="F5" s="6">
        <v>6830</v>
      </c>
      <c r="G5" s="6">
        <v>5152</v>
      </c>
      <c r="H5" s="7">
        <v>1755</v>
      </c>
      <c r="I5" s="115"/>
    </row>
    <row r="6" spans="1:9" s="180" customFormat="1" ht="15" customHeight="1">
      <c r="A6" s="158"/>
      <c r="B6" s="20" t="s">
        <v>79</v>
      </c>
      <c r="C6" s="188">
        <v>16002</v>
      </c>
      <c r="D6" s="188">
        <v>922</v>
      </c>
      <c r="E6" s="188">
        <v>7645</v>
      </c>
      <c r="F6" s="188">
        <v>6475</v>
      </c>
      <c r="G6" s="188">
        <v>4904</v>
      </c>
      <c r="H6" s="193">
        <v>1589</v>
      </c>
      <c r="I6" s="179"/>
    </row>
    <row r="7" spans="1:9" s="180" customFormat="1" ht="15" customHeight="1">
      <c r="A7" s="158"/>
      <c r="B7" s="21" t="s">
        <v>80</v>
      </c>
      <c r="C7" s="188">
        <v>14254</v>
      </c>
      <c r="D7" s="188">
        <v>809</v>
      </c>
      <c r="E7" s="188">
        <v>6990</v>
      </c>
      <c r="F7" s="188">
        <v>5569</v>
      </c>
      <c r="G7" s="188">
        <v>4156</v>
      </c>
      <c r="H7" s="193">
        <v>1456</v>
      </c>
      <c r="I7" s="179"/>
    </row>
    <row r="8" spans="1:9" s="180" customFormat="1" ht="26.1" customHeight="1">
      <c r="A8" s="158">
        <v>2015</v>
      </c>
      <c r="B8" s="20" t="s">
        <v>71</v>
      </c>
      <c r="C8" s="188">
        <v>14142</v>
      </c>
      <c r="D8" s="188">
        <v>785</v>
      </c>
      <c r="E8" s="262">
        <v>6965</v>
      </c>
      <c r="F8" s="188">
        <v>5547</v>
      </c>
      <c r="G8" s="188">
        <v>4040</v>
      </c>
      <c r="H8" s="193">
        <v>1451</v>
      </c>
      <c r="I8" s="179"/>
    </row>
    <row r="9" spans="1:9" s="286" customFormat="1" ht="15" customHeight="1">
      <c r="A9" s="158"/>
      <c r="B9" s="20" t="s">
        <v>78</v>
      </c>
      <c r="C9" s="262">
        <v>13235</v>
      </c>
      <c r="D9" s="262">
        <v>696</v>
      </c>
      <c r="E9" s="262">
        <v>6593</v>
      </c>
      <c r="F9" s="262">
        <v>5325</v>
      </c>
      <c r="G9" s="262">
        <v>3847</v>
      </c>
      <c r="H9" s="336">
        <v>1383</v>
      </c>
      <c r="I9" s="179"/>
    </row>
    <row r="10" spans="1:9" s="340" customFormat="1" ht="15" customHeight="1">
      <c r="A10" s="341"/>
      <c r="B10" s="20" t="s">
        <v>79</v>
      </c>
      <c r="C10" s="335">
        <v>12137</v>
      </c>
      <c r="D10" s="335">
        <v>564</v>
      </c>
      <c r="E10" s="335">
        <v>6110</v>
      </c>
      <c r="F10" s="335">
        <v>4929</v>
      </c>
      <c r="G10" s="335">
        <v>3496</v>
      </c>
      <c r="H10" s="336">
        <v>1208</v>
      </c>
      <c r="I10" s="179"/>
    </row>
    <row r="11" spans="1:9" s="340" customFormat="1" ht="15" customHeight="1">
      <c r="A11" s="341"/>
      <c r="B11" s="21" t="s">
        <v>80</v>
      </c>
      <c r="C11" s="335">
        <v>11919</v>
      </c>
      <c r="D11" s="335">
        <v>634</v>
      </c>
      <c r="E11" s="335">
        <v>5985</v>
      </c>
      <c r="F11" s="335">
        <v>4736</v>
      </c>
      <c r="G11" s="335">
        <v>3364</v>
      </c>
      <c r="H11" s="336">
        <v>1163</v>
      </c>
      <c r="I11" s="179"/>
    </row>
    <row r="12" spans="1:9" s="340" customFormat="1" ht="26.1" customHeight="1">
      <c r="A12" s="341">
        <v>2016</v>
      </c>
      <c r="B12" s="20" t="s">
        <v>71</v>
      </c>
      <c r="C12" s="335">
        <v>12394</v>
      </c>
      <c r="D12" s="335">
        <v>705</v>
      </c>
      <c r="E12" s="335">
        <v>6064</v>
      </c>
      <c r="F12" s="335">
        <v>4843</v>
      </c>
      <c r="G12" s="335">
        <v>3572</v>
      </c>
      <c r="H12" s="483">
        <v>1207</v>
      </c>
      <c r="I12" s="179"/>
    </row>
    <row r="13" spans="1:9">
      <c r="B13" s="29" t="s">
        <v>38</v>
      </c>
      <c r="C13" s="155">
        <v>87.6</v>
      </c>
      <c r="D13" s="155">
        <v>89.8</v>
      </c>
      <c r="E13" s="155">
        <v>87.1</v>
      </c>
      <c r="F13" s="155">
        <v>87.3</v>
      </c>
      <c r="G13" s="155">
        <v>88.4</v>
      </c>
      <c r="H13" s="487">
        <v>83.2</v>
      </c>
      <c r="I13" s="179"/>
    </row>
    <row r="14" spans="1:9">
      <c r="B14" s="29" t="s">
        <v>72</v>
      </c>
      <c r="C14" s="155">
        <v>104</v>
      </c>
      <c r="D14" s="155">
        <v>111.2</v>
      </c>
      <c r="E14" s="155">
        <v>101.3</v>
      </c>
      <c r="F14" s="155">
        <v>102.3</v>
      </c>
      <c r="G14" s="155">
        <v>106.2</v>
      </c>
      <c r="H14" s="487">
        <v>103.8</v>
      </c>
      <c r="I14" s="179"/>
    </row>
    <row r="15" spans="1:9">
      <c r="A15" s="665" t="s">
        <v>132</v>
      </c>
      <c r="B15" s="690"/>
      <c r="C15" s="690"/>
      <c r="D15" s="690"/>
      <c r="E15" s="690"/>
      <c r="F15" s="690"/>
      <c r="G15" s="690"/>
      <c r="I15" s="115"/>
    </row>
    <row r="16" spans="1:9">
      <c r="A16" s="690"/>
      <c r="B16" s="690"/>
      <c r="C16" s="690"/>
      <c r="D16" s="690"/>
      <c r="E16" s="690"/>
      <c r="F16" s="690"/>
      <c r="G16" s="690"/>
    </row>
    <row r="17" spans="3:8">
      <c r="C17" s="246"/>
      <c r="D17" s="246"/>
      <c r="E17" s="246"/>
      <c r="F17" s="246"/>
      <c r="G17" s="246"/>
      <c r="H17" s="246"/>
    </row>
    <row r="18" spans="3:8">
      <c r="C18" s="122"/>
      <c r="D18" s="124"/>
      <c r="E18" s="124"/>
      <c r="F18" s="124"/>
      <c r="G18" s="124"/>
      <c r="H18" s="124"/>
    </row>
    <row r="19" spans="3:8">
      <c r="C19" s="122"/>
      <c r="D19" s="122"/>
      <c r="E19" s="122"/>
      <c r="F19" s="122"/>
      <c r="G19" s="122"/>
      <c r="H19" s="122"/>
    </row>
  </sheetData>
  <mergeCells count="6">
    <mergeCell ref="D2:H2"/>
    <mergeCell ref="A15:G16"/>
    <mergeCell ref="A1:H1"/>
    <mergeCell ref="A2:B2"/>
    <mergeCell ref="C2:C3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10</vt:i4>
      </vt:variant>
    </vt:vector>
  </HeadingPairs>
  <TitlesOfParts>
    <vt:vector size="49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 </vt:lpstr>
      <vt:lpstr>Tabl. 13.</vt:lpstr>
      <vt:lpstr>Tabl. 14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</vt:lpstr>
      <vt:lpstr>Tabl. 25.</vt:lpstr>
      <vt:lpstr>Tabl. 26.</vt:lpstr>
      <vt:lpstr>Tabl. 27.</vt:lpstr>
      <vt:lpstr>Tabl. 28.</vt:lpstr>
      <vt:lpstr>Tabl. 29.</vt:lpstr>
      <vt:lpstr>Tabl. 30</vt:lpstr>
      <vt:lpstr>Tabl. 31 A</vt:lpstr>
      <vt:lpstr>Tabl. 31 B</vt:lpstr>
      <vt:lpstr>Tabl. 31 C</vt:lpstr>
      <vt:lpstr>Tabl. 31 D</vt:lpstr>
      <vt:lpstr>Tabl. 31 E</vt:lpstr>
      <vt:lpstr>Tabl. 32</vt:lpstr>
      <vt:lpstr>Tabl. 33.</vt:lpstr>
      <vt:lpstr>Tabl. 34.</vt:lpstr>
      <vt:lpstr>'Tabl. 24'!Tytuły_wydruku</vt:lpstr>
      <vt:lpstr>'Tabl. 25.'!Tytuły_wydruku</vt:lpstr>
      <vt:lpstr>'Tabl. 26.'!Tytuły_wydruku</vt:lpstr>
      <vt:lpstr>'Tabl. 27.'!Tytuły_wydruku</vt:lpstr>
      <vt:lpstr>'Tabl. 31 A'!Tytuły_wydruku</vt:lpstr>
      <vt:lpstr>'Tabl. 31 B'!Tytuły_wydruku</vt:lpstr>
      <vt:lpstr>'Tabl. 31 C'!Tytuły_wydruku</vt:lpstr>
      <vt:lpstr>'Tabl. 31 E'!Tytuły_wydruku</vt:lpstr>
      <vt:lpstr>'Tabl. 32'!Tytuły_wydruku</vt:lpstr>
      <vt:lpstr>'Tabl. 34.'!Tytuły_wydruku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2016-05-31T08:18:15Z</cp:lastPrinted>
  <dcterms:created xsi:type="dcterms:W3CDTF">2014-03-18T08:19:52Z</dcterms:created>
  <dcterms:modified xsi:type="dcterms:W3CDTF">2016-05-31T10:24:48Z</dcterms:modified>
</cp:coreProperties>
</file>