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omments1.xml" ContentType="application/vnd.openxmlformats-officedocument.spreadsheetml.comments+xml"/>
  <Override PartName="/xl/drawings/drawing30.xml" ContentType="application/vnd.openxmlformats-officedocument.drawing+xml"/>
  <Override PartName="/xl/comments2.xml" ContentType="application/vnd.openxmlformats-officedocument.spreadsheetml.comments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blikacje_WA\W_opracowaniu_WA\miasto_II_2015\"/>
    </mc:Choice>
  </mc:AlternateContent>
  <bookViews>
    <workbookView xWindow="0" yWindow="0" windowWidth="19200" windowHeight="11580"/>
  </bookViews>
  <sheets>
    <sheet name="spis tablic" sheetId="1" r:id="rId1"/>
    <sheet name="Tabl. 1." sheetId="2" r:id="rId2"/>
    <sheet name="Tabl. 2." sheetId="3" r:id="rId3"/>
    <sheet name="Tabl. 3." sheetId="4" r:id="rId4"/>
    <sheet name="Tabl. 4." sheetId="5" r:id="rId5"/>
    <sheet name="Tabl. 5." sheetId="6" r:id="rId6"/>
    <sheet name="Tabl. 6" sheetId="7" r:id="rId7"/>
    <sheet name="Tabl. 7." sheetId="8" r:id="rId8"/>
    <sheet name="Tabl. 8." sheetId="9" r:id="rId9"/>
    <sheet name="Tabl. 9." sheetId="12" r:id="rId10"/>
    <sheet name="Tabl. 10." sheetId="16" r:id="rId11"/>
    <sheet name="Tabl. 11." sheetId="17" r:id="rId12"/>
    <sheet name="Tabl. 12." sheetId="18" r:id="rId13"/>
    <sheet name="Tabl. 13." sheetId="19" r:id="rId14"/>
    <sheet name="Tabl. 14." sheetId="20" r:id="rId15"/>
    <sheet name="Tabl. 15." sheetId="21" r:id="rId16"/>
    <sheet name="Tabl. 16." sheetId="22" r:id="rId17"/>
    <sheet name="Tabl. 17." sheetId="23" r:id="rId18"/>
    <sheet name="Tabl. 18." sheetId="24" r:id="rId19"/>
    <sheet name="Tabl. 19." sheetId="25" r:id="rId20"/>
    <sheet name="Tabl. 20." sheetId="26" r:id="rId21"/>
    <sheet name="Tabl. 21" sheetId="10" r:id="rId22"/>
    <sheet name="Tabl. 22." sheetId="27" r:id="rId23"/>
    <sheet name="Tabl. 23." sheetId="28" r:id="rId24"/>
    <sheet name="Tabl. 24." sheetId="29" r:id="rId25"/>
    <sheet name="Tabl. 25." sheetId="30" r:id="rId26"/>
    <sheet name="Tabl. 26." sheetId="31" r:id="rId27"/>
    <sheet name="Tabl. 27" sheetId="11" r:id="rId28"/>
    <sheet name="Tabl. 28 A" sheetId="33" r:id="rId29"/>
    <sheet name="Tabl. 28 B" sheetId="34" r:id="rId30"/>
    <sheet name="Tabl. 28 C" sheetId="35" r:id="rId31"/>
    <sheet name="Tabl. 28 D" sheetId="36" r:id="rId32"/>
    <sheet name="Tabl. 28 E" sheetId="37" r:id="rId33"/>
    <sheet name="Tabl. 29." sheetId="38" r:id="rId34"/>
    <sheet name="Tabl. 30." sheetId="39" r:id="rId35"/>
    <sheet name="Tabl. 31." sheetId="40" r:id="rId36"/>
  </sheets>
  <calcPr calcId="152511" fullPrecision="0"/>
</workbook>
</file>

<file path=xl/calcChain.xml><?xml version="1.0" encoding="utf-8"?>
<calcChain xmlns="http://schemas.openxmlformats.org/spreadsheetml/2006/main">
  <c r="J13" i="3" l="1"/>
  <c r="D19" i="16" l="1"/>
  <c r="D17" i="16"/>
  <c r="D13" i="16"/>
  <c r="D11" i="16"/>
  <c r="D9" i="16"/>
  <c r="D7" i="16"/>
  <c r="D4" i="16"/>
  <c r="D14" i="17" l="1"/>
  <c r="D12" i="17"/>
  <c r="D10" i="17"/>
  <c r="D8" i="17"/>
  <c r="D6" i="17"/>
  <c r="D4" i="17"/>
  <c r="C10" i="17"/>
  <c r="B10" i="17"/>
  <c r="C4" i="17"/>
  <c r="B4" i="17"/>
  <c r="D16" i="20"/>
  <c r="D14" i="20"/>
  <c r="D12" i="20"/>
  <c r="D10" i="20"/>
  <c r="D8" i="20"/>
  <c r="D4" i="20"/>
  <c r="D20" i="19"/>
  <c r="D18" i="19"/>
  <c r="D16" i="19"/>
  <c r="D14" i="19"/>
  <c r="D12" i="19"/>
  <c r="D10" i="19"/>
  <c r="D8" i="19"/>
  <c r="D4" i="19"/>
  <c r="D16" i="18"/>
  <c r="D14" i="18"/>
  <c r="D12" i="18"/>
  <c r="D10" i="18"/>
  <c r="D8" i="18"/>
  <c r="D6" i="18"/>
  <c r="D4" i="18"/>
  <c r="E16" i="4" l="1"/>
  <c r="F16" i="4"/>
  <c r="G16" i="4"/>
  <c r="H16" i="4"/>
  <c r="D16" i="4"/>
</calcChain>
</file>

<file path=xl/comments1.xml><?xml version="1.0" encoding="utf-8"?>
<comments xmlns="http://schemas.openxmlformats.org/spreadsheetml/2006/main">
  <authors>
    <author>Litewka Anna</author>
  </authors>
  <commentList>
    <comment ref="G58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204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Litewka Anna</author>
  </authors>
  <commentList>
    <comment ref="G8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9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11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12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15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16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17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19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21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30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40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44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45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46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47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48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49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50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51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52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53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54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55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57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59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61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66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68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78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<sst xmlns="http://schemas.openxmlformats.org/spreadsheetml/2006/main" count="2570" uniqueCount="724">
  <si>
    <t>Województwo</t>
  </si>
  <si>
    <t>Voivodship</t>
  </si>
  <si>
    <t>W tym Wrocław</t>
  </si>
  <si>
    <t>Of which Wrocław</t>
  </si>
  <si>
    <t>w liczbach bezwzględnych</t>
  </si>
  <si>
    <t>in absolute numbers</t>
  </si>
  <si>
    <t>województwo=100</t>
  </si>
  <si>
    <t>voivodship=100</t>
  </si>
  <si>
    <r>
      <t xml:space="preserve">WYSZCZEGÓLNIENIE
</t>
    </r>
    <r>
      <rPr>
        <i/>
        <sz val="9"/>
        <color theme="1"/>
        <rFont val="Arial"/>
        <family val="2"/>
        <charset val="238"/>
      </rPr>
      <t>SPECIFICATION</t>
    </r>
  </si>
  <si>
    <t xml:space="preserve">    w tym:</t>
  </si>
  <si>
    <t xml:space="preserve">    of which:</t>
  </si>
  <si>
    <t xml:space="preserve">przemysł </t>
  </si>
  <si>
    <t>industry</t>
  </si>
  <si>
    <t xml:space="preserve">budownictwo </t>
  </si>
  <si>
    <t>construction</t>
  </si>
  <si>
    <t xml:space="preserve">transport i gospodarka magazynowa </t>
  </si>
  <si>
    <t>transportation and storage</t>
  </si>
  <si>
    <t xml:space="preserve">   w tym kobiety </t>
  </si>
  <si>
    <t xml:space="preserve">   of which females</t>
  </si>
  <si>
    <r>
      <t xml:space="preserve">Population </t>
    </r>
    <r>
      <rPr>
        <i/>
        <vertAlign val="superscript"/>
        <sz val="9"/>
        <color theme="1"/>
        <rFont val="Arial"/>
        <family val="2"/>
        <charset val="238"/>
      </rPr>
      <t>a</t>
    </r>
    <r>
      <rPr>
        <i/>
        <sz val="9"/>
        <color theme="1"/>
        <rFont val="Arial"/>
        <family val="2"/>
        <charset val="238"/>
      </rPr>
      <t xml:space="preserve"> in thous.</t>
    </r>
  </si>
  <si>
    <r>
      <t xml:space="preserve">Employed persons </t>
    </r>
    <r>
      <rPr>
        <i/>
        <vertAlign val="superscript"/>
        <sz val="9"/>
        <color theme="1"/>
        <rFont val="Arial"/>
        <family val="2"/>
        <charset val="238"/>
      </rPr>
      <t>bc</t>
    </r>
    <r>
      <rPr>
        <i/>
        <sz val="9"/>
        <color theme="1"/>
        <rFont val="Arial"/>
        <family val="2"/>
        <charset val="238"/>
      </rPr>
      <t xml:space="preserve"> in thous.</t>
    </r>
  </si>
  <si>
    <r>
      <t xml:space="preserve">Average paid employment </t>
    </r>
    <r>
      <rPr>
        <i/>
        <vertAlign val="superscript"/>
        <sz val="9"/>
        <color theme="1"/>
        <rFont val="Arial"/>
        <family val="2"/>
        <charset val="238"/>
      </rPr>
      <t>c</t>
    </r>
    <r>
      <rPr>
        <i/>
        <sz val="9"/>
        <color theme="1"/>
        <rFont val="Arial"/>
        <family val="2"/>
        <charset val="238"/>
      </rPr>
      <t xml:space="preserve"> total in thous.</t>
    </r>
  </si>
  <si>
    <r>
      <t xml:space="preserve">Registered unemployed persons </t>
    </r>
    <r>
      <rPr>
        <i/>
        <vertAlign val="superscript"/>
        <sz val="9"/>
        <color theme="1"/>
        <rFont val="Arial"/>
        <family val="2"/>
        <charset val="238"/>
      </rPr>
      <t>b</t>
    </r>
    <r>
      <rPr>
        <i/>
        <sz val="9"/>
        <color theme="1"/>
        <rFont val="Arial"/>
        <family val="2"/>
        <charset val="238"/>
      </rPr>
      <t xml:space="preserve"> in thous.</t>
    </r>
  </si>
  <si>
    <r>
      <t xml:space="preserve">Registered unemployment rate </t>
    </r>
    <r>
      <rPr>
        <i/>
        <vertAlign val="superscript"/>
        <sz val="9"/>
        <color theme="1"/>
        <rFont val="Arial"/>
        <family val="2"/>
        <charset val="238"/>
      </rPr>
      <t xml:space="preserve">b </t>
    </r>
    <r>
      <rPr>
        <i/>
        <sz val="9"/>
        <color theme="1"/>
        <rFont val="Arial"/>
        <family val="2"/>
        <charset val="238"/>
      </rPr>
      <t xml:space="preserve"> in %</t>
    </r>
  </si>
  <si>
    <r>
      <t>trade, repair of motor vehicles</t>
    </r>
    <r>
      <rPr>
        <vertAlign val="superscript"/>
        <sz val="9"/>
        <color theme="1"/>
        <rFont val="Symbol"/>
        <family val="1"/>
        <charset val="2"/>
      </rPr>
      <t>D</t>
    </r>
  </si>
  <si>
    <r>
      <t>handel; naprawa pojazdów samochodowych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</si>
  <si>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 xml:space="preserve">Average monthly gross wages and salaries </t>
    </r>
    <r>
      <rPr>
        <i/>
        <vertAlign val="superscript"/>
        <sz val="9"/>
        <color theme="1"/>
        <rFont val="Arial"/>
        <family val="2"/>
        <charset val="238"/>
      </rPr>
      <t xml:space="preserve">c </t>
    </r>
    <r>
      <rPr>
        <i/>
        <sz val="9"/>
        <color theme="1"/>
        <rFont val="Arial"/>
        <family val="2"/>
        <charset val="238"/>
      </rPr>
      <t>in zl</t>
    </r>
  </si>
  <si>
    <r>
      <t>handel; naprawa pojazdów samochodowych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</si>
  <si>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t xml:space="preserve">Mieszkania oddane do użytkowania  </t>
  </si>
  <si>
    <t>Dwellings completed</t>
  </si>
  <si>
    <t xml:space="preserve">indywidualne </t>
  </si>
  <si>
    <t>private</t>
  </si>
  <si>
    <t xml:space="preserve">Przestępstwa stwierdzone   </t>
  </si>
  <si>
    <t>Recorded crimes</t>
  </si>
  <si>
    <t>Collisions</t>
  </si>
  <si>
    <t xml:space="preserve">Pożary </t>
  </si>
  <si>
    <t>Fires</t>
  </si>
  <si>
    <t xml:space="preserve">Produkcja budowlano-montażowa   w mln zł 
  (ceny bieżące) </t>
  </si>
  <si>
    <t>A</t>
  </si>
  <si>
    <t>A –</t>
  </si>
  <si>
    <r>
      <t>Przeciętne
zatrudnie-
nie</t>
    </r>
    <r>
      <rPr>
        <vertAlign val="superscript"/>
        <sz val="9"/>
        <color theme="1"/>
        <rFont val="Arial"/>
        <family val="2"/>
        <charset val="238"/>
      </rPr>
      <t>c</t>
    </r>
  </si>
  <si>
    <r>
      <t>Average 
paid 
employ-
ment</t>
    </r>
    <r>
      <rPr>
        <i/>
        <vertAlign val="superscript"/>
        <sz val="9"/>
        <color theme="1"/>
        <rFont val="Arial"/>
        <family val="2"/>
        <charset val="238"/>
      </rPr>
      <t>c</t>
    </r>
  </si>
  <si>
    <r>
      <t>Bezrobotni
zarejestro-
wani</t>
    </r>
    <r>
      <rPr>
        <vertAlign val="superscript"/>
        <sz val="9"/>
        <color theme="1"/>
        <rFont val="Arial"/>
        <family val="2"/>
        <charset val="238"/>
      </rPr>
      <t>a</t>
    </r>
  </si>
  <si>
    <r>
      <t xml:space="preserve">Registered
unem-ployed persons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</si>
  <si>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>Oferty
pracy</t>
    </r>
    <r>
      <rPr>
        <vertAlign val="superscript"/>
        <sz val="9"/>
        <color theme="1"/>
        <rFont val="Arial"/>
        <family val="2"/>
        <charset val="238"/>
      </rPr>
      <t xml:space="preserve"> a</t>
    </r>
  </si>
  <si>
    <r>
      <t xml:space="preserve">Job
offers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</si>
  <si>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analogiczny okres
roku poprzedniego=
=100
</t>
    </r>
    <r>
      <rPr>
        <i/>
        <sz val="9"/>
        <color theme="1"/>
        <rFont val="Arial"/>
        <family val="2"/>
        <charset val="238"/>
      </rPr>
      <t>corresponding 
period of previous  year=100</t>
    </r>
  </si>
  <si>
    <t>I-XII</t>
  </si>
  <si>
    <t xml:space="preserve">I-III </t>
  </si>
  <si>
    <t xml:space="preserve">I-VI </t>
  </si>
  <si>
    <t xml:space="preserve">I-IX </t>
  </si>
  <si>
    <t xml:space="preserve">I-XII </t>
  </si>
  <si>
    <t>.</t>
  </si>
  <si>
    <r>
      <t xml:space="preserve">Wskaźnik rentowności obrotu
</t>
    </r>
    <r>
      <rPr>
        <i/>
        <sz val="9"/>
        <color theme="1"/>
        <rFont val="Arial"/>
        <family val="2"/>
        <charset val="238"/>
      </rPr>
      <t>Profitability rates
of turnover</t>
    </r>
  </si>
  <si>
    <r>
      <t xml:space="preserve">w %    </t>
    </r>
    <r>
      <rPr>
        <i/>
        <sz val="9"/>
        <color theme="1"/>
        <rFont val="Arial"/>
        <family val="2"/>
        <charset val="238"/>
      </rPr>
      <t xml:space="preserve"> in %</t>
    </r>
  </si>
  <si>
    <r>
      <t xml:space="preserve">ogółem
</t>
    </r>
    <r>
      <rPr>
        <i/>
        <sz val="9"/>
        <color theme="1"/>
        <rFont val="Arial"/>
        <family val="2"/>
        <charset val="238"/>
      </rPr>
      <t>total</t>
    </r>
  </si>
  <si>
    <r>
      <t xml:space="preserve">brutto
</t>
    </r>
    <r>
      <rPr>
        <i/>
        <sz val="9"/>
        <color theme="1"/>
        <rFont val="Arial"/>
        <family val="2"/>
        <charset val="238"/>
      </rPr>
      <t>gross</t>
    </r>
  </si>
  <si>
    <r>
      <t xml:space="preserve">netto
</t>
    </r>
    <r>
      <rPr>
        <i/>
        <sz val="9"/>
        <color theme="1"/>
        <rFont val="Arial"/>
        <family val="2"/>
        <charset val="238"/>
      </rPr>
      <t>net</t>
    </r>
  </si>
  <si>
    <r>
      <t xml:space="preserve">Produkcja budowlano-
-montażo-wa
</t>
    </r>
    <r>
      <rPr>
        <i/>
        <sz val="9"/>
        <color theme="1"/>
        <rFont val="Arial"/>
        <family val="2"/>
        <charset val="238"/>
      </rPr>
      <t>Construc-tion
and as-sembly produc-
tion</t>
    </r>
    <r>
      <rPr>
        <sz val="9"/>
        <color theme="1"/>
        <rFont val="Arial"/>
        <family val="2"/>
        <charset val="238"/>
      </rPr>
      <t xml:space="preserve">
</t>
    </r>
  </si>
  <si>
    <r>
      <t xml:space="preserve">Mieszkania oddane
do użytko-
wania
</t>
    </r>
    <r>
      <rPr>
        <i/>
        <sz val="9"/>
        <color theme="1"/>
        <rFont val="Arial"/>
        <family val="2"/>
        <charset val="238"/>
      </rPr>
      <t>Dwellings completed</t>
    </r>
  </si>
  <si>
    <r>
      <t xml:space="preserve">Ludność </t>
    </r>
    <r>
      <rPr>
        <vertAlign val="superscript"/>
        <sz val="9"/>
        <color theme="1"/>
        <rFont val="Arial"/>
        <family val="2"/>
        <charset val="238"/>
      </rPr>
      <t xml:space="preserve">a
</t>
    </r>
    <r>
      <rPr>
        <i/>
        <sz val="9"/>
        <color theme="1"/>
        <rFont val="Arial"/>
        <family val="2"/>
        <charset val="238"/>
      </rPr>
      <t>Population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</si>
  <si>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>Podmioty
gospodarki
narodo-
wej</t>
    </r>
    <r>
      <rPr>
        <vertAlign val="superscript"/>
        <sz val="9"/>
        <color theme="1"/>
        <rFont val="Arial"/>
        <family val="2"/>
        <charset val="238"/>
      </rPr>
      <t xml:space="preserve">ab
</t>
    </r>
    <r>
      <rPr>
        <i/>
        <sz val="9"/>
        <color theme="1"/>
        <rFont val="Arial"/>
        <family val="2"/>
        <charset val="238"/>
      </rPr>
      <t xml:space="preserve">National economy entities </t>
    </r>
    <r>
      <rPr>
        <i/>
        <vertAlign val="superscript"/>
        <sz val="9"/>
        <color theme="1"/>
        <rFont val="Arial"/>
        <family val="2"/>
        <charset val="238"/>
      </rPr>
      <t>ab</t>
    </r>
  </si>
  <si>
    <r>
      <t>Pracujący</t>
    </r>
    <r>
      <rPr>
        <vertAlign val="superscript"/>
        <sz val="9"/>
        <color theme="1"/>
        <rFont val="Arial"/>
        <family val="2"/>
        <charset val="238"/>
      </rPr>
      <t xml:space="preserve">a
</t>
    </r>
    <r>
      <rPr>
        <i/>
        <sz val="9"/>
        <color theme="1"/>
        <rFont val="Arial"/>
        <family val="2"/>
        <charset val="238"/>
      </rPr>
      <t>Employed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</si>
  <si>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Bezrobot-
ni zarejestro-
wani na
1 ofertę 
pracy </t>
    </r>
    <r>
      <rPr>
        <vertAlign val="superscript"/>
        <sz val="9"/>
        <color theme="1"/>
        <rFont val="Arial"/>
        <family val="2"/>
        <charset val="238"/>
      </rPr>
      <t xml:space="preserve">a
</t>
    </r>
    <r>
      <rPr>
        <i/>
        <sz val="9"/>
        <color theme="1"/>
        <rFont val="Arial"/>
        <family val="2"/>
        <charset val="238"/>
      </rPr>
      <t xml:space="preserve">Registered unemploy-
ed persons
per a job offer </t>
    </r>
    <r>
      <rPr>
        <i/>
        <vertAlign val="superscript"/>
        <sz val="9"/>
        <color theme="1"/>
        <rFont val="Arial"/>
        <family val="2"/>
        <charset val="238"/>
      </rPr>
      <t>a</t>
    </r>
  </si>
  <si>
    <t>przetwór-
stwo 
przemy-słowe
manufac-
turing</t>
  </si>
  <si>
    <r>
      <t xml:space="preserve">Produkcja sprzedana 
przemysłu </t>
    </r>
    <r>
      <rPr>
        <vertAlign val="superscript"/>
        <sz val="9"/>
        <color theme="1"/>
        <rFont val="Arial"/>
        <family val="2"/>
        <charset val="238"/>
      </rPr>
      <t>c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Sold production 
of industry </t>
    </r>
    <r>
      <rPr>
        <i/>
        <vertAlign val="superscript"/>
        <sz val="9"/>
        <color theme="1"/>
        <rFont val="Arial"/>
        <family val="2"/>
        <charset val="238"/>
      </rPr>
      <t>c</t>
    </r>
  </si>
  <si>
    <r>
      <rPr>
        <sz val="9"/>
        <color theme="1"/>
        <rFont val="Arial"/>
        <family val="2"/>
        <charset val="238"/>
      </rPr>
      <t xml:space="preserve">w tys.     </t>
    </r>
    <r>
      <rPr>
        <i/>
        <sz val="9"/>
        <color theme="1"/>
        <rFont val="Arial"/>
        <family val="2"/>
        <charset val="238"/>
      </rPr>
      <t>in thous.</t>
    </r>
  </si>
  <si>
    <r>
      <t xml:space="preserve">w mln zł (ceny bieżące)
</t>
    </r>
    <r>
      <rPr>
        <i/>
        <sz val="9"/>
        <color theme="1"/>
        <rFont val="Arial"/>
        <family val="2"/>
        <charset val="238"/>
      </rPr>
      <t>in mln (in current prices)</t>
    </r>
  </si>
  <si>
    <r>
      <t xml:space="preserve">Przyrost naturalny 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Natural increase </t>
    </r>
    <r>
      <rPr>
        <i/>
        <vertAlign val="superscript"/>
        <sz val="9"/>
        <color theme="1"/>
        <rFont val="Arial"/>
        <family val="2"/>
        <charset val="238"/>
      </rPr>
      <t>b</t>
    </r>
  </si>
  <si>
    <r>
      <t xml:space="preserve">niemowląt </t>
    </r>
    <r>
      <rPr>
        <vertAlign val="superscript"/>
        <sz val="9"/>
        <color theme="1"/>
        <rFont val="Arial"/>
        <family val="2"/>
        <charset val="238"/>
      </rPr>
      <t>c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infant </t>
    </r>
    <r>
      <rPr>
        <i/>
        <vertAlign val="superscript"/>
        <sz val="9"/>
        <color theme="1"/>
        <rFont val="Arial"/>
        <family val="2"/>
        <charset val="238"/>
      </rPr>
      <t>c</t>
    </r>
  </si>
  <si>
    <r>
      <t xml:space="preserve">Zgony
</t>
    </r>
    <r>
      <rPr>
        <i/>
        <sz val="9"/>
        <color theme="1"/>
        <rFont val="Arial"/>
        <family val="2"/>
        <charset val="238"/>
      </rPr>
      <t>Deaths</t>
    </r>
  </si>
  <si>
    <r>
      <t xml:space="preserve">Urodzenia żywe
</t>
    </r>
    <r>
      <rPr>
        <i/>
        <sz val="9"/>
        <color theme="1"/>
        <rFont val="Arial"/>
        <family val="2"/>
        <charset val="238"/>
      </rPr>
      <t>Live births</t>
    </r>
  </si>
  <si>
    <t>I-IV</t>
  </si>
  <si>
    <t>I</t>
  </si>
  <si>
    <t>II</t>
  </si>
  <si>
    <t>III</t>
  </si>
  <si>
    <t>IV</t>
  </si>
  <si>
    <t>B</t>
  </si>
  <si>
    <t>x</t>
  </si>
  <si>
    <r>
      <rPr>
        <sz val="9"/>
        <color theme="1"/>
        <rFont val="Arial"/>
        <family val="2"/>
        <charset val="238"/>
      </rPr>
      <t xml:space="preserve">w liczbach bezwzględnych      </t>
    </r>
    <r>
      <rPr>
        <i/>
        <sz val="9"/>
        <color theme="1"/>
        <rFont val="Arial"/>
        <family val="2"/>
        <charset val="238"/>
      </rPr>
      <t xml:space="preserve"> in absolute numbers</t>
    </r>
  </si>
  <si>
    <r>
      <t xml:space="preserve">Małżeństwa
</t>
    </r>
    <r>
      <rPr>
        <i/>
        <sz val="9"/>
        <color theme="1"/>
        <rFont val="Arial"/>
        <family val="2"/>
        <charset val="238"/>
      </rPr>
      <t>Marriages</t>
    </r>
  </si>
  <si>
    <r>
      <t xml:space="preserve">niemowląt </t>
    </r>
    <r>
      <rPr>
        <vertAlign val="superscript"/>
        <sz val="9"/>
        <color theme="1"/>
        <rFont val="Arial"/>
        <family val="2"/>
        <charset val="238"/>
      </rPr>
      <t>cd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infant </t>
    </r>
    <r>
      <rPr>
        <i/>
        <vertAlign val="superscript"/>
        <sz val="9"/>
        <color theme="1"/>
        <rFont val="Arial"/>
        <family val="2"/>
        <charset val="238"/>
      </rPr>
      <t>cd</t>
    </r>
  </si>
  <si>
    <r>
      <rPr>
        <sz val="9"/>
        <color theme="1"/>
        <rFont val="Arial"/>
        <family val="2"/>
        <charset val="238"/>
      </rPr>
      <t xml:space="preserve">na 1000 ludności     </t>
    </r>
    <r>
      <rPr>
        <i/>
        <sz val="9"/>
        <color theme="1"/>
        <rFont val="Arial"/>
        <family val="2"/>
        <charset val="238"/>
      </rPr>
      <t>per 1000 population</t>
    </r>
  </si>
  <si>
    <t>VI</t>
  </si>
  <si>
    <t>IX</t>
  </si>
  <si>
    <t>XII</t>
  </si>
  <si>
    <r>
      <t xml:space="preserve">Oferty pracy  
</t>
    </r>
    <r>
      <rPr>
        <i/>
        <sz val="9"/>
        <color theme="1"/>
        <rFont val="Arial"/>
        <family val="2"/>
        <charset val="238"/>
      </rPr>
      <t xml:space="preserve">Job offers </t>
    </r>
  </si>
  <si>
    <r>
      <t xml:space="preserve">kobiety
</t>
    </r>
    <r>
      <rPr>
        <i/>
        <sz val="9"/>
        <color theme="1"/>
        <rFont val="Arial"/>
        <family val="2"/>
        <charset val="238"/>
      </rPr>
      <t>female</t>
    </r>
  </si>
  <si>
    <r>
      <t xml:space="preserve">poprzednio pracujący 
</t>
    </r>
    <r>
      <rPr>
        <i/>
        <sz val="9"/>
        <color theme="1"/>
        <rFont val="Arial"/>
        <family val="2"/>
        <charset val="238"/>
      </rPr>
      <t xml:space="preserve">previously employed </t>
    </r>
  </si>
  <si>
    <r>
      <t xml:space="preserve">Bezrobotni zarejestrowani
</t>
    </r>
    <r>
      <rPr>
        <i/>
        <sz val="9"/>
        <color theme="1"/>
        <rFont val="Arial"/>
        <family val="2"/>
        <charset val="238"/>
      </rPr>
      <t>Registered unemployed persons</t>
    </r>
  </si>
  <si>
    <r>
      <rPr>
        <sz val="9"/>
        <color theme="1"/>
        <rFont val="Arial"/>
        <family val="2"/>
        <charset val="238"/>
      </rPr>
      <t>zwolnieni 
z przyczyn dotyczących zakładów pracy</t>
    </r>
    <r>
      <rPr>
        <i/>
        <sz val="9"/>
        <color theme="1"/>
        <rFont val="Arial"/>
        <family val="2"/>
        <charset val="238"/>
      </rPr>
      <t xml:space="preserve">
terminated for company reasons</t>
    </r>
  </si>
  <si>
    <t xml:space="preserve">SELECTED DATA ON WROCŁAW </t>
  </si>
  <si>
    <t xml:space="preserve">WYBRANE DANE O WROCŁAWIU </t>
  </si>
  <si>
    <t>STAN I RUCH NATURALNY LUDNOŚCI</t>
  </si>
  <si>
    <t xml:space="preserve">POPULATION AND VITAL STATISTICS </t>
  </si>
  <si>
    <t>BEZROBOTNI ZAREJESTROWANI I OFERTY PRACY</t>
  </si>
  <si>
    <r>
      <t xml:space="preserve">Ogółem
</t>
    </r>
    <r>
      <rPr>
        <i/>
        <sz val="9"/>
        <color theme="1"/>
        <rFont val="Arial"/>
        <family val="2"/>
        <charset val="238"/>
      </rPr>
      <t>Total</t>
    </r>
  </si>
  <si>
    <r>
      <t xml:space="preserve">W tym z wykształceniem
</t>
    </r>
    <r>
      <rPr>
        <i/>
        <sz val="9"/>
        <color theme="1"/>
        <rFont val="Arial"/>
        <family val="2"/>
        <charset val="238"/>
      </rPr>
      <t>Which of education level</t>
    </r>
  </si>
  <si>
    <r>
      <t xml:space="preserve">Z ogółem w wieku
</t>
    </r>
    <r>
      <rPr>
        <i/>
        <sz val="9"/>
        <color theme="1"/>
        <rFont val="Arial"/>
        <family val="2"/>
        <charset val="238"/>
      </rPr>
      <t>Of total in age</t>
    </r>
  </si>
  <si>
    <r>
      <t xml:space="preserve">średnim ogólno-kształ-
cącym
</t>
    </r>
    <r>
      <rPr>
        <i/>
        <sz val="9"/>
        <color theme="1"/>
        <rFont val="Arial"/>
        <family val="2"/>
        <charset val="238"/>
      </rPr>
      <t>general secon-dary</t>
    </r>
  </si>
  <si>
    <r>
      <t xml:space="preserve">zasa-
dniczym zawo-
dowym
</t>
    </r>
    <r>
      <rPr>
        <i/>
        <sz val="9"/>
        <color theme="1"/>
        <rFont val="Arial"/>
        <family val="2"/>
        <charset val="238"/>
      </rPr>
      <t>basic voca-
tional</t>
    </r>
  </si>
  <si>
    <r>
      <t>średnim zawodo-wym</t>
    </r>
    <r>
      <rPr>
        <vertAlign val="superscript"/>
        <sz val="9"/>
        <color theme="1"/>
        <rFont val="Arial"/>
        <family val="2"/>
        <charset val="238"/>
      </rPr>
      <t xml:space="preserve"> 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secon-dary voca-tional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</si>
  <si>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do 24 lat
</t>
    </r>
    <r>
      <rPr>
        <i/>
        <sz val="9"/>
        <color theme="1"/>
        <rFont val="Arial"/>
        <family val="2"/>
        <charset val="238"/>
      </rPr>
      <t>24 years
and less</t>
    </r>
  </si>
  <si>
    <t>25-34</t>
  </si>
  <si>
    <t>35-44</t>
  </si>
  <si>
    <t>45-54</t>
  </si>
  <si>
    <r>
      <t xml:space="preserve">55 lat
i więcej
</t>
    </r>
    <r>
      <rPr>
        <i/>
        <sz val="9"/>
        <color theme="1"/>
        <rFont val="Arial"/>
        <family val="2"/>
        <charset val="238"/>
      </rPr>
      <t>55 years
and more</t>
    </r>
  </si>
  <si>
    <t>BEZROBOTNI ZAREJESTROWANI WEDŁUG POZIOMU WYKSZTAŁCENIA  I WIEKU</t>
  </si>
  <si>
    <t>REGISTERED UNEMPLOYED PERSONS BY EDUCATIONAL LEVEL AND AGE</t>
  </si>
  <si>
    <r>
      <t xml:space="preserve">Do 1 m-ca
</t>
    </r>
    <r>
      <rPr>
        <i/>
        <sz val="9"/>
        <color theme="1"/>
        <rFont val="Arial"/>
        <family val="2"/>
        <charset val="238"/>
      </rPr>
      <t>1 month and less</t>
    </r>
  </si>
  <si>
    <t>1-3</t>
  </si>
  <si>
    <t>3-6</t>
  </si>
  <si>
    <t>6-12</t>
  </si>
  <si>
    <t>12-24</t>
  </si>
  <si>
    <r>
      <t xml:space="preserve">Powyżej 24 m-cy
</t>
    </r>
    <r>
      <rPr>
        <i/>
        <sz val="9"/>
        <color theme="1"/>
        <rFont val="Arial"/>
        <family val="2"/>
        <charset val="238"/>
      </rPr>
      <t>24 months and more</t>
    </r>
  </si>
  <si>
    <r>
      <t xml:space="preserve">Do 1 roku
</t>
    </r>
    <r>
      <rPr>
        <i/>
        <sz val="9"/>
        <color theme="1"/>
        <rFont val="Arial"/>
        <family val="2"/>
        <charset val="238"/>
      </rPr>
      <t>1 year
and less</t>
    </r>
  </si>
  <si>
    <t>1-5</t>
  </si>
  <si>
    <t>5-10</t>
  </si>
  <si>
    <t>10-20</t>
  </si>
  <si>
    <t>20-30</t>
  </si>
  <si>
    <r>
      <t xml:space="preserve">Bez stażu
pracy
</t>
    </r>
    <r>
      <rPr>
        <i/>
        <sz val="9"/>
        <color theme="1"/>
        <rFont val="Arial"/>
        <family val="2"/>
        <charset val="238"/>
      </rPr>
      <t>No work
seniority</t>
    </r>
  </si>
  <si>
    <r>
      <t xml:space="preserve">Z ogółem       </t>
    </r>
    <r>
      <rPr>
        <i/>
        <sz val="9"/>
        <color theme="1"/>
        <rFont val="Arial"/>
        <family val="2"/>
        <charset val="238"/>
      </rPr>
      <t>Of total</t>
    </r>
  </si>
  <si>
    <r>
      <t xml:space="preserve">powyżej 50 roku życia 
</t>
    </r>
    <r>
      <rPr>
        <i/>
        <sz val="9"/>
        <color theme="1"/>
        <rFont val="Arial"/>
        <family val="2"/>
        <charset val="238"/>
      </rPr>
      <t>over 50 years of age</t>
    </r>
  </si>
  <si>
    <t>BEZROBOTNI ZAREJESTROWANI WEDŁUG CZASU POZOSTAWANIA BEZ PRACY</t>
  </si>
  <si>
    <t>REGISTERED UNEMPLOYED PERSONS BY DURATION OF UNEMPLOYMENT</t>
  </si>
  <si>
    <t>BEZROBOTNI ZAREJESTROWANI WEDŁUG STAŻU PRACY</t>
  </si>
  <si>
    <t>REGISTERED UNEMPLOYED PERSONS BY WORK SENIORITY</t>
  </si>
  <si>
    <r>
      <t xml:space="preserve">TABL. 2. </t>
    </r>
    <r>
      <rPr>
        <b/>
        <sz val="9.5"/>
        <color theme="1"/>
        <rFont val="Arial"/>
        <family val="2"/>
        <charset val="238"/>
      </rPr>
      <t xml:space="preserve"> WYBRANE DANE O WROCŁAWIU </t>
    </r>
    <r>
      <rPr>
        <sz val="9.5"/>
        <color theme="1"/>
        <rFont val="Arial"/>
        <family val="2"/>
        <charset val="238"/>
      </rPr>
      <t xml:space="preserve">
              </t>
    </r>
    <r>
      <rPr>
        <i/>
        <sz val="9.5"/>
        <color theme="1"/>
        <rFont val="Arial"/>
        <family val="2"/>
        <charset val="238"/>
      </rPr>
      <t xml:space="preserve">SELECTED DATA ON WROCŁAW </t>
    </r>
  </si>
  <si>
    <r>
      <t xml:space="preserve">TABL. 3. </t>
    </r>
    <r>
      <rPr>
        <b/>
        <sz val="9.5"/>
        <color theme="1"/>
        <rFont val="Arial"/>
        <family val="2"/>
        <charset val="238"/>
      </rPr>
      <t xml:space="preserve"> STAN I RUCH NATURALNY LUDNOŚCI </t>
    </r>
    <r>
      <rPr>
        <sz val="9.5"/>
        <color theme="1"/>
        <rFont val="Arial"/>
        <family val="2"/>
        <charset val="238"/>
      </rPr>
      <t xml:space="preserve">
               </t>
    </r>
    <r>
      <rPr>
        <i/>
        <sz val="9.5"/>
        <color theme="1"/>
        <rFont val="Arial"/>
        <family val="2"/>
        <charset val="238"/>
      </rPr>
      <t xml:space="preserve">POPULATION AND VITAL STATISTICS </t>
    </r>
  </si>
  <si>
    <r>
      <t xml:space="preserve">TABL. 4. </t>
    </r>
    <r>
      <rPr>
        <b/>
        <sz val="9.5"/>
        <color theme="1"/>
        <rFont val="Arial"/>
        <family val="2"/>
        <charset val="238"/>
      </rPr>
      <t xml:space="preserve"> BEZROBOTNI ZAREJESTROWANI I OFERTY PRACY
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</t>
    </r>
    <r>
      <rPr>
        <i/>
        <sz val="9.5"/>
        <color theme="1"/>
        <rFont val="Arial"/>
        <family val="2"/>
        <charset val="238"/>
      </rPr>
      <t>REGISTERED UNEMPLOYED PERSONS AND JOB OFFERS
               End of month</t>
    </r>
  </si>
  <si>
    <r>
      <t xml:space="preserve">TABL. 7. </t>
    </r>
    <r>
      <rPr>
        <b/>
        <sz val="9.5"/>
        <color theme="1"/>
        <rFont val="Arial"/>
        <family val="2"/>
        <charset val="238"/>
      </rPr>
      <t xml:space="preserve"> BEZROBOTNI ZAREJESTROWANI WEDŁUG STAŻU PRACY
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</t>
    </r>
    <r>
      <rPr>
        <i/>
        <sz val="9.5"/>
        <color theme="1"/>
        <rFont val="Arial"/>
        <family val="2"/>
        <charset val="238"/>
      </rPr>
      <t>REGISTERED UNEMPLOYED PERSONS BY WORK SENIORITY
               End of month</t>
    </r>
  </si>
  <si>
    <r>
      <t xml:space="preserve">razem
</t>
    </r>
    <r>
      <rPr>
        <i/>
        <sz val="9"/>
        <color theme="1"/>
        <rFont val="Arial"/>
        <family val="2"/>
        <charset val="238"/>
      </rPr>
      <t>total</t>
    </r>
  </si>
  <si>
    <t>I-III</t>
  </si>
  <si>
    <t>I-VI</t>
  </si>
  <si>
    <t>I-IX</t>
  </si>
  <si>
    <r>
      <t xml:space="preserve">   a  Patrz uwagi ogólne pkt 7.2 oraz wyjaśnienia metodyczne pkt 9, 10, 11.
  </t>
    </r>
    <r>
      <rPr>
        <i/>
        <sz val="8"/>
        <color theme="1"/>
        <rFont val="Arial"/>
        <family val="2"/>
        <charset val="238"/>
      </rPr>
      <t xml:space="preserve"> a  See general notes item 7.2 and methodological notes item 9, 10, 11. </t>
    </r>
  </si>
  <si>
    <r>
      <t xml:space="preserve">a Stan w końcu okresu. b Zarejestrowane w rejestrze REGON. c W sektorze przedsiębiorstw. 
</t>
    </r>
    <r>
      <rPr>
        <i/>
        <sz val="8"/>
        <color theme="1"/>
        <rFont val="Arial"/>
        <family val="2"/>
        <charset val="238"/>
      </rPr>
      <t xml:space="preserve">a End of period.  b Registered in the REGON register. c In enterprise sector. </t>
    </r>
  </si>
  <si>
    <r>
      <t xml:space="preserve">   a  Patrz wyjaśnienia metodyczne pkt 4. 
   </t>
    </r>
    <r>
      <rPr>
        <i/>
        <sz val="8"/>
        <color theme="1"/>
        <rFont val="Arial"/>
        <family val="2"/>
        <charset val="238"/>
      </rPr>
      <t xml:space="preserve">a  See methodological notes item 4. </t>
    </r>
  </si>
  <si>
    <t>WYNIKI  FINANSOWE  PRZEDSIĘBIORSTW</t>
  </si>
  <si>
    <r>
      <t xml:space="preserve">a Patrz wyjaśnienia metodyczne pkt 19. b Łącznie z odsetkami od kredytów i pożyczek inwestycyjnych.
</t>
    </r>
    <r>
      <rPr>
        <i/>
        <sz val="8"/>
        <color theme="1"/>
        <rFont val="Arial"/>
        <family val="2"/>
        <charset val="238"/>
      </rPr>
      <t>a See methodological notes item 19. b Including interest on credits and investment loans.</t>
    </r>
  </si>
  <si>
    <r>
      <t xml:space="preserve">w tys. zł   </t>
    </r>
    <r>
      <rPr>
        <i/>
        <sz val="9"/>
        <color theme="1"/>
        <rFont val="Arial"/>
        <family val="2"/>
        <charset val="238"/>
      </rPr>
      <t xml:space="preserve">  in thous. zl</t>
    </r>
  </si>
  <si>
    <r>
      <t xml:space="preserve">Nakłady 
inwestycyjne ogółem
</t>
    </r>
    <r>
      <rPr>
        <i/>
        <sz val="9"/>
        <color theme="1"/>
        <rFont val="Arial"/>
        <family val="2"/>
        <charset val="238"/>
      </rPr>
      <t>Investment outlays total</t>
    </r>
  </si>
  <si>
    <r>
      <t xml:space="preserve">maszyny, urządzenia techniczne 
i narzędzia
</t>
    </r>
    <r>
      <rPr>
        <i/>
        <sz val="9"/>
        <color theme="1"/>
        <rFont val="Arial"/>
        <family val="2"/>
        <charset val="238"/>
      </rPr>
      <t>machinery, installations and 
tools</t>
    </r>
  </si>
  <si>
    <r>
      <t xml:space="preserve">budynki 
i budowle
</t>
    </r>
    <r>
      <rPr>
        <i/>
        <sz val="9"/>
        <color theme="1"/>
        <rFont val="Arial"/>
        <family val="2"/>
        <charset val="238"/>
      </rPr>
      <t>buildings 
and structures</t>
    </r>
  </si>
  <si>
    <r>
      <t>na środki trwałe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for fixe</t>
    </r>
    <r>
      <rPr>
        <sz val="9"/>
        <color theme="1"/>
        <rFont val="Arial"/>
        <family val="2"/>
        <charset val="238"/>
      </rPr>
      <t xml:space="preserve">
 assets</t>
    </r>
    <r>
      <rPr>
        <vertAlign val="superscript"/>
        <sz val="9"/>
        <color theme="1"/>
        <rFont val="Arial"/>
        <family val="2"/>
        <charset val="238"/>
      </rPr>
      <t>b</t>
    </r>
  </si>
  <si>
    <r>
      <t xml:space="preserve">środki
transportu
</t>
    </r>
    <r>
      <rPr>
        <i/>
        <sz val="9"/>
        <color theme="1"/>
        <rFont val="Arial"/>
        <family val="2"/>
        <charset val="238"/>
      </rPr>
      <t>means 
of transport</t>
    </r>
  </si>
  <si>
    <r>
      <t xml:space="preserve">budow-
nictwo indywi-dualne
</t>
    </r>
    <r>
      <rPr>
        <i/>
        <sz val="9"/>
        <color theme="1"/>
        <rFont val="Arial"/>
        <family val="2"/>
        <charset val="238"/>
      </rPr>
      <t>private con-
struction</t>
    </r>
  </si>
  <si>
    <r>
      <t xml:space="preserve">na sprzedaż lub wynajem
</t>
    </r>
    <r>
      <rPr>
        <i/>
        <sz val="9"/>
        <color theme="1"/>
        <rFont val="Arial"/>
        <family val="2"/>
        <charset val="238"/>
      </rPr>
      <t>for sale or rent</t>
    </r>
  </si>
  <si>
    <r>
      <t>Powierz-
chnia użytko-
wa w m</t>
    </r>
    <r>
      <rPr>
        <vertAlign val="super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Usable floor space
 in m</t>
    </r>
    <r>
      <rPr>
        <i/>
        <vertAlign val="superscript"/>
        <sz val="9"/>
        <color theme="1"/>
        <rFont val="Arial"/>
        <family val="2"/>
        <charset val="238"/>
      </rPr>
      <t>2</t>
    </r>
  </si>
  <si>
    <t xml:space="preserve">O G Ó Ł E M </t>
  </si>
  <si>
    <t>T O T A L</t>
  </si>
  <si>
    <t xml:space="preserve">   w tym:</t>
  </si>
  <si>
    <t xml:space="preserve">  of which:</t>
  </si>
  <si>
    <t xml:space="preserve">O charakterze kryminalnym </t>
  </si>
  <si>
    <t>Criminal</t>
  </si>
  <si>
    <t xml:space="preserve">w tym kradzież cudzej rzeczy </t>
  </si>
  <si>
    <t xml:space="preserve">of which property theft </t>
  </si>
  <si>
    <t xml:space="preserve">O charakterze gospodarczym </t>
  </si>
  <si>
    <t>Commercial</t>
  </si>
  <si>
    <t xml:space="preserve">Przestępstwa drogowe </t>
  </si>
  <si>
    <t>Road traffic crimes</t>
  </si>
  <si>
    <t>Przestępstwa  przeciwko:</t>
  </si>
  <si>
    <t>Crimes   against:</t>
  </si>
  <si>
    <t xml:space="preserve">życiu i zdrowiu </t>
  </si>
  <si>
    <t>life and health</t>
  </si>
  <si>
    <t xml:space="preserve">mieniu </t>
  </si>
  <si>
    <t>property</t>
  </si>
  <si>
    <r>
      <t xml:space="preserve">w liczbach bezwzględnych
</t>
    </r>
    <r>
      <rPr>
        <i/>
        <sz val="9"/>
        <color theme="1"/>
        <rFont val="Arial"/>
        <family val="2"/>
        <charset val="238"/>
      </rPr>
      <t>in absolute numbers</t>
    </r>
  </si>
  <si>
    <r>
      <t xml:space="preserve">   w tym:    </t>
    </r>
    <r>
      <rPr>
        <i/>
        <sz val="9"/>
        <color theme="1"/>
        <rFont val="Arial"/>
        <family val="2"/>
        <charset val="238"/>
      </rPr>
      <t>of which:</t>
    </r>
  </si>
  <si>
    <t xml:space="preserve">Z D A R Z E N I A   O G Ó Ł E M </t>
  </si>
  <si>
    <t>T O T A L   A C C I D E N T S</t>
  </si>
  <si>
    <t xml:space="preserve">Wypadki </t>
  </si>
  <si>
    <t>Accidents</t>
  </si>
  <si>
    <t xml:space="preserve">Kolizje </t>
  </si>
  <si>
    <t xml:space="preserve">O F I A R Y    W Y P A D K Ó W </t>
  </si>
  <si>
    <t xml:space="preserve">Zabici </t>
  </si>
  <si>
    <t>Killed</t>
  </si>
  <si>
    <t xml:space="preserve">Ranni </t>
  </si>
  <si>
    <t>Injured</t>
  </si>
  <si>
    <t>R O A D   T R A F F I C  C A S U A L T I E S</t>
  </si>
  <si>
    <t xml:space="preserve">małe </t>
  </si>
  <si>
    <t>small</t>
  </si>
  <si>
    <t xml:space="preserve">średnie </t>
  </si>
  <si>
    <t>medium</t>
  </si>
  <si>
    <t xml:space="preserve">duże i bardzo duże </t>
  </si>
  <si>
    <t>large and very large</t>
  </si>
  <si>
    <t xml:space="preserve">Miejscowe zagrożenia </t>
  </si>
  <si>
    <t>Local threats</t>
  </si>
  <si>
    <t xml:space="preserve">Fałszywe alarmy </t>
  </si>
  <si>
    <t>False alarms</t>
  </si>
  <si>
    <r>
      <t xml:space="preserve">Ź r ó d ł o: dane Komendy Wojewódzkiej Państwowej Straży Pożarnej we Wrocławiu.
</t>
    </r>
    <r>
      <rPr>
        <i/>
        <sz val="8"/>
        <color theme="1"/>
        <rFont val="Arial"/>
        <family val="2"/>
        <charset val="238"/>
      </rPr>
      <t>S o u r c e: data of the Voivodship Fire-Brigade Headquarters in Wrocław.</t>
    </r>
  </si>
  <si>
    <t>REGISTERED UNEMPLOYED PERSONS AND JOB OFFERS</t>
  </si>
  <si>
    <t>Obiekty:</t>
  </si>
  <si>
    <t>Type of places:</t>
  </si>
  <si>
    <t xml:space="preserve">mieszkalne </t>
  </si>
  <si>
    <t>homes</t>
  </si>
  <si>
    <t xml:space="preserve">użyteczności publicznej </t>
  </si>
  <si>
    <t>public</t>
  </si>
  <si>
    <t xml:space="preserve">magazynowe </t>
  </si>
  <si>
    <t>warehouse</t>
  </si>
  <si>
    <t xml:space="preserve">produkcyjne </t>
  </si>
  <si>
    <t>production</t>
  </si>
  <si>
    <t xml:space="preserve">Środki transportu </t>
  </si>
  <si>
    <t>Means of transport</t>
  </si>
  <si>
    <t xml:space="preserve">Uprawy </t>
  </si>
  <si>
    <t>Crops</t>
  </si>
  <si>
    <t>Inne (garaże, śmietniki, trawy, lasy itp.)</t>
  </si>
  <si>
    <t>Other (garages, refuse heaps, grasses, forests)</t>
  </si>
  <si>
    <r>
      <t xml:space="preserve">Spis tablic </t>
    </r>
    <r>
      <rPr>
        <i/>
        <sz val="12"/>
        <color theme="1"/>
        <rFont val="Arial"/>
        <family val="2"/>
        <charset val="238"/>
      </rPr>
      <t>/ List of tables</t>
    </r>
  </si>
  <si>
    <t>FINANCIAL  RESULTS  OF  ENTERPRISES</t>
  </si>
  <si>
    <t xml:space="preserve">NAKŁADY INWESTYCYJNE </t>
  </si>
  <si>
    <t xml:space="preserve">INVESTMENT OUTLAYS </t>
  </si>
  <si>
    <t>MIESZKANIA ODDANE DO UŻYTKOWANIA</t>
  </si>
  <si>
    <t>DWELLINGS COMPLETED</t>
  </si>
  <si>
    <t>w tym:</t>
  </si>
  <si>
    <t>of which:</t>
  </si>
  <si>
    <t xml:space="preserve">Nieostrożność osób dorosłych </t>
  </si>
  <si>
    <t>Carelessness of adults</t>
  </si>
  <si>
    <t xml:space="preserve">Nieostrożność nieletnich </t>
  </si>
  <si>
    <t>Carelessness of juveniles</t>
  </si>
  <si>
    <t xml:space="preserve">Podpalenia umyślne </t>
  </si>
  <si>
    <t xml:space="preserve">Wady urządzeń i instalacji elektrycznych 
  i ogrzewczych oraz nieprawidłowa ich
  eksploatacja </t>
  </si>
  <si>
    <t>Faults and incorrect usage of electric
  and heating devices and supplies</t>
  </si>
  <si>
    <t>Faults and incorrect usage of means
  of transport</t>
  </si>
  <si>
    <t xml:space="preserve">Wady i nieprawidłowa eksploatacja
  środków transportu </t>
  </si>
  <si>
    <t>Arsons</t>
  </si>
  <si>
    <r>
      <t xml:space="preserve">SEKCJE
</t>
    </r>
    <r>
      <rPr>
        <i/>
        <sz val="9"/>
        <color theme="1"/>
        <rFont val="Arial"/>
        <family val="2"/>
        <charset val="238"/>
      </rPr>
      <t>SECTIONS</t>
    </r>
  </si>
  <si>
    <r>
      <t xml:space="preserve">akcyjne
</t>
    </r>
    <r>
      <rPr>
        <i/>
        <sz val="9"/>
        <color theme="1"/>
        <rFont val="Arial"/>
        <family val="2"/>
        <charset val="238"/>
      </rPr>
      <t>join-stock</t>
    </r>
  </si>
  <si>
    <r>
      <t xml:space="preserve">z ograniczoną odpowie-dzialnością
</t>
    </r>
    <r>
      <rPr>
        <i/>
        <sz val="9"/>
        <color theme="1"/>
        <rFont val="Arial"/>
        <family val="2"/>
        <charset val="238"/>
      </rPr>
      <t>limited liability</t>
    </r>
  </si>
  <si>
    <r>
      <t xml:space="preserve">spółdzielnie
</t>
    </r>
    <r>
      <rPr>
        <i/>
        <sz val="9"/>
        <color theme="1"/>
        <rFont val="Arial"/>
        <family val="2"/>
        <charset val="238"/>
      </rPr>
      <t>co-opera-
tives</t>
    </r>
  </si>
  <si>
    <t>Z ogółem</t>
  </si>
  <si>
    <r>
      <t xml:space="preserve">osoby fizyczne
prowadzące
działalność
gospo-
darczą
</t>
    </r>
    <r>
      <rPr>
        <i/>
        <sz val="9"/>
        <color theme="1"/>
        <rFont val="Arial"/>
        <family val="2"/>
        <charset val="238"/>
      </rPr>
      <t>natural persons carrying out economic activities</t>
    </r>
  </si>
  <si>
    <r>
      <t xml:space="preserve">zagraniczne
</t>
    </r>
    <r>
      <rPr>
        <i/>
        <sz val="9"/>
        <color theme="1"/>
        <rFont val="Arial"/>
        <family val="2"/>
        <charset val="238"/>
      </rPr>
      <t>foreign</t>
    </r>
  </si>
  <si>
    <r>
      <t xml:space="preserve">spółki handlowe
</t>
    </r>
    <r>
      <rPr>
        <i/>
        <sz val="9"/>
        <color theme="1"/>
        <rFont val="Arial"/>
        <family val="2"/>
        <charset val="238"/>
      </rPr>
      <t>commercial  companies</t>
    </r>
  </si>
  <si>
    <t xml:space="preserve">O G Ó Ł E M     </t>
  </si>
  <si>
    <t xml:space="preserve">Przemysł    </t>
  </si>
  <si>
    <t>Industry</t>
  </si>
  <si>
    <t xml:space="preserve">górnictwo i wydobywanie    </t>
  </si>
  <si>
    <t>mining and quarrying</t>
  </si>
  <si>
    <t xml:space="preserve">przetwórstwo przemysłowe  </t>
  </si>
  <si>
    <t>manufacturing</t>
  </si>
  <si>
    <t xml:space="preserve">Budownictwo   </t>
  </si>
  <si>
    <t>Construction</t>
  </si>
  <si>
    <t xml:space="preserve">Transport i gospodarka magazynowa   </t>
  </si>
  <si>
    <t>Transportation and storage</t>
  </si>
  <si>
    <t xml:space="preserve">Rolnictwo, leśnictwo, łowiectwo i rybactwo    </t>
  </si>
  <si>
    <t>Agriculture, forestry and fishing</t>
  </si>
  <si>
    <t>electricity, gas, steam and air conditioning 
  supply</t>
  </si>
  <si>
    <r>
      <t xml:space="preserve">wytwarzanie i zaopatrywanie w energię  
  elektryczną, gaz, parę wodną
  i gorącą wodę </t>
    </r>
    <r>
      <rPr>
        <vertAlign val="superscript"/>
        <sz val="9"/>
        <color theme="1"/>
        <rFont val="Arial"/>
        <family val="2"/>
        <charset val="238"/>
      </rPr>
      <t xml:space="preserve">Δ </t>
    </r>
    <r>
      <rPr>
        <sz val="9"/>
        <color theme="1"/>
        <rFont val="Arial"/>
        <family val="2"/>
        <charset val="238"/>
      </rPr>
      <t xml:space="preserve">  </t>
    </r>
  </si>
  <si>
    <r>
      <t>dostawa wody; gospodarowanie ściekami 
  i odpadami; rekultywacja</t>
    </r>
    <r>
      <rPr>
        <vertAlign val="superscript"/>
        <sz val="9"/>
        <color theme="1"/>
        <rFont val="Arial"/>
        <family val="2"/>
        <charset val="238"/>
      </rPr>
      <t xml:space="preserve"> Δ </t>
    </r>
  </si>
  <si>
    <t xml:space="preserve"> water supply; sewerage, waste management 
  and remediation activities</t>
  </si>
  <si>
    <r>
      <t xml:space="preserve">Handel; naprawa pojazdów samochodowych </t>
    </r>
    <r>
      <rPr>
        <vertAlign val="superscript"/>
        <sz val="9"/>
        <color theme="1"/>
        <rFont val="Arial"/>
        <family val="2"/>
        <charset val="238"/>
      </rPr>
      <t xml:space="preserve">Δ </t>
    </r>
    <r>
      <rPr>
        <sz val="9"/>
        <color theme="1"/>
        <rFont val="Arial"/>
        <family val="2"/>
        <charset val="238"/>
      </rPr>
      <t xml:space="preserve">   </t>
    </r>
  </si>
  <si>
    <r>
      <t xml:space="preserve">Trade; repair of motor vehicles </t>
    </r>
    <r>
      <rPr>
        <i/>
        <vertAlign val="superscript"/>
        <sz val="9"/>
        <color theme="1"/>
        <rFont val="Arial"/>
        <family val="2"/>
        <charset val="238"/>
      </rPr>
      <t>Δ</t>
    </r>
  </si>
  <si>
    <r>
      <t xml:space="preserve">Zakwaterowanie i gastronomia </t>
    </r>
    <r>
      <rPr>
        <vertAlign val="superscript"/>
        <sz val="9"/>
        <color theme="1"/>
        <rFont val="Arial"/>
        <family val="2"/>
        <charset val="238"/>
      </rPr>
      <t>Δ</t>
    </r>
    <r>
      <rPr>
        <sz val="9"/>
        <color theme="1"/>
        <rFont val="Arial"/>
        <family val="2"/>
        <charset val="238"/>
      </rPr>
      <t xml:space="preserve">  </t>
    </r>
  </si>
  <si>
    <t xml:space="preserve">Informacja i komunikacja    </t>
  </si>
  <si>
    <t>Information and communication</t>
  </si>
  <si>
    <t>Financial and insurance activities</t>
  </si>
  <si>
    <t>Real estate activities</t>
  </si>
  <si>
    <t xml:space="preserve">Edukacja    </t>
  </si>
  <si>
    <t>Education</t>
  </si>
  <si>
    <t xml:space="preserve">Pozostała działalność usługowa    </t>
  </si>
  <si>
    <t>Other service activities</t>
  </si>
  <si>
    <t xml:space="preserve">Działalność finansowa i ubezpieczeniowa    </t>
  </si>
  <si>
    <r>
      <t xml:space="preserve">Accommodation and catering </t>
    </r>
    <r>
      <rPr>
        <i/>
        <vertAlign val="superscript"/>
        <sz val="9"/>
        <color theme="1"/>
        <rFont val="Arial"/>
        <family val="2"/>
        <charset val="238"/>
      </rPr>
      <t>Δ</t>
    </r>
  </si>
  <si>
    <r>
      <t>Obsługa  rynku nieruchomości</t>
    </r>
    <r>
      <rPr>
        <vertAlign val="superscript"/>
        <sz val="9"/>
        <color theme="1"/>
        <rFont val="Arial"/>
        <family val="2"/>
        <charset val="238"/>
      </rPr>
      <t xml:space="preserve"> Δ  </t>
    </r>
    <r>
      <rPr>
        <sz val="9"/>
        <color theme="1"/>
        <rFont val="Arial"/>
        <family val="2"/>
        <charset val="238"/>
      </rPr>
      <t xml:space="preserve"> </t>
    </r>
  </si>
  <si>
    <t xml:space="preserve">Działalność profesjonalna, naukowa
  i techniczna    </t>
  </si>
  <si>
    <t>Professional, scientific and  technical activities</t>
  </si>
  <si>
    <r>
      <t xml:space="preserve">Administrowanie i działalność wspierająca </t>
    </r>
    <r>
      <rPr>
        <vertAlign val="superscript"/>
        <sz val="9"/>
        <color theme="1"/>
        <rFont val="Arial"/>
        <family val="2"/>
        <charset val="238"/>
      </rPr>
      <t xml:space="preserve">Δ  </t>
    </r>
    <r>
      <rPr>
        <sz val="9"/>
        <color theme="1"/>
        <rFont val="Arial"/>
        <family val="2"/>
        <charset val="238"/>
      </rPr>
      <t xml:space="preserve">  </t>
    </r>
  </si>
  <si>
    <t>Administrative and support service activities</t>
  </si>
  <si>
    <t xml:space="preserve">Administracja publiczna i obrona narodowa;  
  obowiązkowe zabezpieczenia społeczne    </t>
  </si>
  <si>
    <t>Public administration and defence; compulsory 
  social security</t>
  </si>
  <si>
    <t xml:space="preserve">Opieka zdrowotna i pomoc społeczna    </t>
  </si>
  <si>
    <t>Human health and social work  activities</t>
  </si>
  <si>
    <t xml:space="preserve">Działalność związana z kulturą, rozrywką 
  i rekreacją    </t>
  </si>
  <si>
    <t>Arts, entertainment and recreation</t>
  </si>
  <si>
    <r>
      <t xml:space="preserve">Z udziałem kapitału
</t>
    </r>
    <r>
      <rPr>
        <i/>
        <sz val="9"/>
        <color theme="1"/>
        <rFont val="Arial"/>
        <family val="2"/>
        <charset val="238"/>
      </rPr>
      <t>With share of capital</t>
    </r>
  </si>
  <si>
    <r>
      <t xml:space="preserve">Skarbu Państwa
</t>
    </r>
    <r>
      <rPr>
        <i/>
        <sz val="9"/>
        <color theme="1"/>
        <rFont val="Arial"/>
        <family val="2"/>
        <charset val="238"/>
      </rPr>
      <t>State Treasury</t>
    </r>
  </si>
  <si>
    <r>
      <t xml:space="preserve">państwo-
wych osób prawnych
</t>
    </r>
    <r>
      <rPr>
        <i/>
        <sz val="9"/>
        <color theme="1"/>
        <rFont val="Arial"/>
        <family val="2"/>
        <charset val="238"/>
      </rPr>
      <t>state legal persons</t>
    </r>
  </si>
  <si>
    <r>
      <t xml:space="preserve">samorządu terytoria-
nego
</t>
    </r>
    <r>
      <rPr>
        <i/>
        <sz val="9"/>
        <color theme="1"/>
        <rFont val="Arial"/>
        <family val="2"/>
        <charset val="238"/>
      </rPr>
      <t>territorial 
self-govern-
ment</t>
    </r>
  </si>
  <si>
    <r>
      <t xml:space="preserve">prywatnego krajowego
</t>
    </r>
    <r>
      <rPr>
        <i/>
        <sz val="9"/>
        <color theme="1"/>
        <rFont val="Arial"/>
        <family val="2"/>
        <charset val="238"/>
      </rPr>
      <t>private domestic</t>
    </r>
  </si>
  <si>
    <r>
      <t xml:space="preserve">zagranicznego
</t>
    </r>
    <r>
      <rPr>
        <i/>
        <sz val="9"/>
        <color theme="1"/>
        <rFont val="Arial"/>
        <family val="2"/>
        <charset val="238"/>
      </rPr>
      <t>foreign</t>
    </r>
  </si>
  <si>
    <r>
      <t xml:space="preserve">   U w a g a. Liczba “Ogółem” nie jest sumą dla poszczególnych rodzajów kapitału, ponieważ spółki o mieszanym kapitale występują w dwóch lub więcej rubrykach tablicy, zależnie od rodzaju kapitału zaangażowanego w spółce.
   </t>
    </r>
    <r>
      <rPr>
        <i/>
        <sz val="8"/>
        <color theme="1"/>
        <rFont val="Arial"/>
        <family val="2"/>
        <charset val="238"/>
      </rPr>
      <t>N o t e. The number „Total” is not a sum of the particular type of capital because mixed-capital companies have been counted in two or more columns dependent on type of capital engaged in company.</t>
    </r>
  </si>
  <si>
    <t>a</t>
  </si>
  <si>
    <t>b</t>
  </si>
  <si>
    <t>c</t>
  </si>
  <si>
    <r>
      <t xml:space="preserve">Pracujący
</t>
    </r>
    <r>
      <rPr>
        <i/>
        <sz val="9"/>
        <color theme="1"/>
        <rFont val="Arial"/>
        <family val="2"/>
        <charset val="238"/>
      </rPr>
      <t>Employed persons</t>
    </r>
  </si>
  <si>
    <r>
      <t xml:space="preserve">Przeciętna liczba 
zatrudnionych
</t>
    </r>
    <r>
      <rPr>
        <i/>
        <sz val="9"/>
        <color theme="1"/>
        <rFont val="Arial"/>
        <family val="2"/>
        <charset val="238"/>
      </rPr>
      <t>Average number
of paid
employment</t>
    </r>
  </si>
  <si>
    <r>
      <t xml:space="preserve">w osobach
</t>
    </r>
    <r>
      <rPr>
        <i/>
        <sz val="9"/>
        <color theme="1"/>
        <rFont val="Arial"/>
        <family val="2"/>
        <charset val="238"/>
      </rPr>
      <t>number of persons</t>
    </r>
  </si>
  <si>
    <r>
      <t xml:space="preserve">Wynagro-
dzenia brutto
w tys. zł
</t>
    </r>
    <r>
      <rPr>
        <i/>
        <sz val="9"/>
        <color theme="1"/>
        <rFont val="Arial"/>
        <family val="2"/>
        <charset val="238"/>
      </rPr>
      <t>Gross wages and salaries
 in thous. zl</t>
    </r>
  </si>
  <si>
    <r>
      <t xml:space="preserve">Przeciętne miesięczne wynagrodzenia brutto 
w zł
</t>
    </r>
    <r>
      <rPr>
        <i/>
        <sz val="9"/>
        <color theme="1"/>
        <rFont val="Arial"/>
        <family val="2"/>
        <charset val="238"/>
      </rPr>
      <t>Average monthly gross wages and salaries in zl</t>
    </r>
  </si>
  <si>
    <t xml:space="preserve">PRZEMYSŁ </t>
  </si>
  <si>
    <t>INDUSTRY</t>
  </si>
  <si>
    <t xml:space="preserve">      w tym:</t>
  </si>
  <si>
    <t xml:space="preserve">      of which:</t>
  </si>
  <si>
    <t xml:space="preserve">Przetwórstwo przemysłowe </t>
  </si>
  <si>
    <t>Manufacturing</t>
  </si>
  <si>
    <t xml:space="preserve">  w tym:</t>
  </si>
  <si>
    <t xml:space="preserve">Produkcja artykułów spożywczych </t>
  </si>
  <si>
    <t xml:space="preserve">Manufacture of food products </t>
  </si>
  <si>
    <t xml:space="preserve">Produkcja odzieży </t>
  </si>
  <si>
    <t>Manufacture of wearing apparel</t>
  </si>
  <si>
    <t xml:space="preserve"> </t>
  </si>
  <si>
    <t xml:space="preserve">Produkcja chemikaliów i wyrobów chemicznych </t>
  </si>
  <si>
    <t>Manufacture of chemicals and chemical products</t>
  </si>
  <si>
    <t xml:space="preserve">Produkcja urządzeń elektrycznych  </t>
  </si>
  <si>
    <t>Manufacture of electrical  equipment</t>
  </si>
  <si>
    <r>
      <t>Produkcja maszyn i urządzeń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</si>
  <si>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t>Manufacture of machinery and equipment n.e.c.</t>
  </si>
  <si>
    <t xml:space="preserve">Water supply; sewerage, waste </t>
  </si>
  <si>
    <r>
      <t>Dostawa wody; gospodarowanie ściekami
  i odpadami; rekultywacja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</si>
  <si>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t xml:space="preserve">  management and remediation activities</t>
  </si>
  <si>
    <t xml:space="preserve">BUDOWNICTWO </t>
  </si>
  <si>
    <t>CONSTRUCTION</t>
  </si>
  <si>
    <t>Construction of buildings</t>
  </si>
  <si>
    <t>Civil engineering</t>
  </si>
  <si>
    <t xml:space="preserve">  </t>
  </si>
  <si>
    <r>
      <t>Budowa budynków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</si>
  <si>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>Budowa obiektów inżynierii lądowej i wodnej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</si>
  <si>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t>Roboty budowlane specjalistyczne</t>
  </si>
  <si>
    <t>Specialized construction activities</t>
  </si>
  <si>
    <r>
      <t>HANDEL; NAPRAWA  POJAZDÓW 
  SAMOCHODOWYCH</t>
    </r>
    <r>
      <rPr>
        <vertAlign val="superscript"/>
        <sz val="9"/>
        <color theme="1"/>
        <rFont val="Symbol"/>
        <family val="1"/>
        <charset val="2"/>
      </rPr>
      <t>D</t>
    </r>
  </si>
  <si>
    <r>
      <t xml:space="preserve">Handel hurtowy 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</si>
  <si>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r>
      <t>Wholesale trade</t>
    </r>
    <r>
      <rPr>
        <i/>
        <vertAlign val="superscript"/>
        <sz val="9"/>
        <color theme="1"/>
        <rFont val="Symbol"/>
        <family val="1"/>
        <charset val="2"/>
      </rPr>
      <t>D</t>
    </r>
  </si>
  <si>
    <r>
      <t>Handel detaliczny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</si>
  <si>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>Retail trade</t>
    </r>
    <r>
      <rPr>
        <vertAlign val="superscript"/>
        <sz val="9"/>
        <color theme="1"/>
        <rFont val="Symbol"/>
        <family val="1"/>
        <charset val="2"/>
      </rPr>
      <t>D</t>
    </r>
  </si>
  <si>
    <t>REAL ESTATE ACTIVITIES</t>
  </si>
  <si>
    <t>TRANSPORT I GOSPODARKA MAGAZYNOWA</t>
  </si>
  <si>
    <t>TRANSPORTATION AND STORAGE</t>
  </si>
  <si>
    <r>
      <t>ZAKWATEROWANIE I GASTRONOMIA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</si>
  <si>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t>INFORMACJA I KOMUNIKACJA</t>
  </si>
  <si>
    <t>INFORMATION AND COMMUNICATION</t>
  </si>
  <si>
    <r>
      <t>OBSŁUGA RYNKU NIERUCHOMOŚCI</t>
    </r>
    <r>
      <rPr>
        <vertAlign val="superscript"/>
        <sz val="9"/>
        <color theme="1"/>
        <rFont val="Symbol"/>
        <family val="1"/>
        <charset val="2"/>
      </rPr>
      <t>D</t>
    </r>
    <r>
      <rPr>
        <b/>
        <vertAlign val="superscript"/>
        <sz val="9"/>
        <color theme="1"/>
        <rFont val="Symbol"/>
        <family val="1"/>
        <charset val="2"/>
      </rPr>
      <t xml:space="preserve"> </t>
    </r>
  </si>
  <si>
    <t xml:space="preserve">ADMINISTRATIVE AND SUPPORT SERVICE  </t>
  </si>
  <si>
    <r>
      <t>ADMINISTROWANIE I DZIAŁALNOŚĆ   
  WSPIERAJĄCA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</si>
  <si>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>Wytwarzanie i zaopatrywanie w energię
  elektryczną, gaz, parę wodną i gorącą wodę</t>
    </r>
    <r>
      <rPr>
        <vertAlign val="superscript"/>
        <sz val="9"/>
        <color theme="1"/>
        <rFont val="Symbol"/>
        <family val="1"/>
        <charset val="2"/>
      </rPr>
      <t>D</t>
    </r>
    <r>
      <rPr>
        <b/>
        <sz val="9"/>
        <color theme="1"/>
        <rFont val="Arial"/>
        <family val="2"/>
        <charset val="238"/>
      </rPr>
      <t xml:space="preserve"> </t>
    </r>
  </si>
  <si>
    <r>
      <t xml:space="preserve">Wynagro-
dzenia brutto
</t>
    </r>
    <r>
      <rPr>
        <i/>
        <sz val="9"/>
        <color theme="1"/>
        <rFont val="Arial"/>
        <family val="2"/>
        <charset val="238"/>
      </rPr>
      <t>Gross wages and salaries</t>
    </r>
  </si>
  <si>
    <r>
      <t xml:space="preserve">Przeciętne miesięczne wynagrodzenia brutto 
</t>
    </r>
    <r>
      <rPr>
        <i/>
        <sz val="9"/>
        <color theme="1"/>
        <rFont val="Arial"/>
        <family val="2"/>
        <charset val="238"/>
      </rPr>
      <t>Average monthly gross wages and salaries</t>
    </r>
  </si>
  <si>
    <r>
      <t xml:space="preserve">Na 1 zatrudnionego
</t>
    </r>
    <r>
      <rPr>
        <i/>
        <sz val="9"/>
        <color theme="1"/>
        <rFont val="Arial"/>
        <family val="2"/>
        <charset val="238"/>
      </rPr>
      <t>Per 1 employed person</t>
    </r>
  </si>
  <si>
    <r>
      <t xml:space="preserve">ceny bieżące
</t>
    </r>
    <r>
      <rPr>
        <i/>
        <sz val="9"/>
        <color theme="1"/>
        <rFont val="Arial"/>
        <family val="2"/>
        <charset val="238"/>
      </rPr>
      <t>current prices</t>
    </r>
  </si>
  <si>
    <r>
      <t xml:space="preserve">ceny stałe
</t>
    </r>
    <r>
      <rPr>
        <i/>
        <sz val="9"/>
        <color theme="1"/>
        <rFont val="Arial"/>
        <family val="2"/>
        <charset val="238"/>
      </rPr>
      <t>constant prices</t>
    </r>
  </si>
  <si>
    <r>
      <t xml:space="preserve">w zł
</t>
    </r>
    <r>
      <rPr>
        <i/>
        <sz val="9"/>
        <color theme="1"/>
        <rFont val="Arial"/>
        <family val="2"/>
        <charset val="238"/>
      </rPr>
      <t>in zl</t>
    </r>
  </si>
  <si>
    <r>
      <t xml:space="preserve">w tys. zł
</t>
    </r>
    <r>
      <rPr>
        <i/>
        <sz val="9"/>
        <color theme="1"/>
        <rFont val="Arial"/>
        <family val="2"/>
        <charset val="238"/>
      </rPr>
      <t>in thous. zl</t>
    </r>
  </si>
  <si>
    <t>Mining and quarrying</t>
  </si>
  <si>
    <t xml:space="preserve">Produkcja napojów </t>
  </si>
  <si>
    <t>Manufacture of beverages</t>
  </si>
  <si>
    <t xml:space="preserve">Produkcja wyrobów tekstylnych </t>
  </si>
  <si>
    <t>Manufacture of textiles</t>
  </si>
  <si>
    <t xml:space="preserve">Manufacture of wearing apparel </t>
  </si>
  <si>
    <t xml:space="preserve">Produkcja papieru i wyrobów z papieru </t>
  </si>
  <si>
    <r>
      <t>Górnictwo i wydobywanie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</si>
  <si>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</t>
    </r>
    <r>
      <rPr>
        <i/>
        <sz val="9"/>
        <color theme="1"/>
        <rFont val="Arial"/>
        <family val="2"/>
        <charset val="238"/>
      </rPr>
      <t>of which:</t>
    </r>
  </si>
  <si>
    <r>
      <t>Produkcja wyrobów z drewna, korka, słomy 
  i wikliny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</si>
  <si>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>Manufacture of products of wood, cork, straw 
  and wicker</t>
    </r>
    <r>
      <rPr>
        <vertAlign val="superscript"/>
        <sz val="9"/>
        <color theme="1"/>
        <rFont val="Symbol"/>
        <family val="1"/>
        <charset val="2"/>
      </rPr>
      <t>D</t>
    </r>
    <r>
      <rPr>
        <vertAlign val="superscript"/>
        <sz val="9"/>
        <color theme="1"/>
        <rFont val="Arial"/>
        <family val="2"/>
        <charset val="238"/>
      </rPr>
      <t xml:space="preserve"> </t>
    </r>
  </si>
  <si>
    <t>Manufacture of paper and paper products</t>
  </si>
  <si>
    <t xml:space="preserve">Poligrafia i reprodukcja zapisanych nośników 
  informacji </t>
  </si>
  <si>
    <t>Printing and reproduction of recorded media</t>
  </si>
  <si>
    <t>Manufacture of chemicals and  chemical products</t>
  </si>
  <si>
    <r>
      <t>Produkcja wyrobów farmaceutycznych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</si>
  <si>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r>
      <t>Manufacture of pharmaceutical products</t>
    </r>
    <r>
      <rPr>
        <vertAlign val="superscript"/>
        <sz val="9"/>
        <color theme="1"/>
        <rFont val="Symbol"/>
        <family val="1"/>
        <charset val="2"/>
      </rPr>
      <t>D</t>
    </r>
  </si>
  <si>
    <t xml:space="preserve">Produkcja metali </t>
  </si>
  <si>
    <t xml:space="preserve">Manufacture of basic metal </t>
  </si>
  <si>
    <t xml:space="preserve">Produkcja urządzeń elektrycznych </t>
  </si>
  <si>
    <t>Manufacture of electrical equipment</t>
  </si>
  <si>
    <t>Manufacture of other transport equipment</t>
  </si>
  <si>
    <t xml:space="preserve">Produkcja mebli </t>
  </si>
  <si>
    <t>Manufacture of furniture</t>
  </si>
  <si>
    <t xml:space="preserve">Produkcja wyrobów z gumy i tworzyw  sztucznych </t>
  </si>
  <si>
    <t>Manufacture of rubber  and plastic  products</t>
  </si>
  <si>
    <t xml:space="preserve">Produkcja komputerów, wyrobów elektronicznych
  i optycznych </t>
  </si>
  <si>
    <t xml:space="preserve">Manufacture of computer, electronic and optical
  products  </t>
  </si>
  <si>
    <t>Manufacture of machinery and  equipment n.e.c.</t>
  </si>
  <si>
    <r>
      <t>Produkcja pojazdów samochodowych, przyczep
  i naczep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</si>
  <si>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t xml:space="preserve">Manufacture of motor vehicles, trailers
  and semi-trailers </t>
  </si>
  <si>
    <t xml:space="preserve">Produkcja pozostałego sprzętu transportowego </t>
  </si>
  <si>
    <t>Water supply; sewerage, waste management 
  and remediation activities</t>
  </si>
  <si>
    <r>
      <t xml:space="preserve">W tym produkcja 
budowlano-montażowa
</t>
    </r>
    <r>
      <rPr>
        <i/>
        <sz val="9"/>
        <color theme="1"/>
        <rFont val="Arial"/>
        <family val="2"/>
        <charset val="238"/>
      </rPr>
      <t>Of which constuction and assembly 
production</t>
    </r>
  </si>
  <si>
    <r>
      <t xml:space="preserve">na 1 zatrudnionego
</t>
    </r>
    <r>
      <rPr>
        <i/>
        <sz val="9"/>
        <color theme="1"/>
        <rFont val="Arial"/>
        <family val="2"/>
        <charset val="238"/>
      </rPr>
      <t>per 1 employed person</t>
    </r>
  </si>
  <si>
    <r>
      <t xml:space="preserve">
WYSZCZEGÓLNIENIE
</t>
    </r>
    <r>
      <rPr>
        <i/>
        <sz val="9"/>
        <color theme="1"/>
        <rFont val="Arial"/>
        <family val="2"/>
        <charset val="238"/>
      </rPr>
      <t>SPECIFICATION</t>
    </r>
  </si>
  <si>
    <t xml:space="preserve">Roboty budowlane specjalistyczne </t>
  </si>
  <si>
    <r>
      <t xml:space="preserve">W tym  </t>
    </r>
    <r>
      <rPr>
        <i/>
        <sz val="9"/>
        <color theme="1"/>
        <rFont val="Arial"/>
        <family val="2"/>
        <charset val="238"/>
      </rPr>
      <t xml:space="preserve"> Of which</t>
    </r>
  </si>
  <si>
    <r>
      <t xml:space="preserve">Ogółem 
</t>
    </r>
    <r>
      <rPr>
        <i/>
        <sz val="9"/>
        <color theme="1"/>
        <rFont val="Arial"/>
        <family val="2"/>
        <charset val="238"/>
      </rPr>
      <t>Grand 
total</t>
    </r>
  </si>
  <si>
    <r>
      <t xml:space="preserve">przetwórstwo przemysłowe
</t>
    </r>
    <r>
      <rPr>
        <i/>
        <sz val="9"/>
        <color theme="1"/>
        <rFont val="Arial"/>
        <family val="2"/>
        <charset val="238"/>
      </rPr>
      <t xml:space="preserve"> manufacturing</t>
    </r>
  </si>
  <si>
    <r>
      <t xml:space="preserve">budownictwo </t>
    </r>
    <r>
      <rPr>
        <i/>
        <sz val="9"/>
        <color theme="1"/>
        <rFont val="Arial"/>
        <family val="2"/>
        <charset val="238"/>
      </rPr>
      <t>construction</t>
    </r>
  </si>
  <si>
    <r>
      <t>handel; naprawa pojazdów samocho-
dowych</t>
    </r>
    <r>
      <rPr>
        <vertAlign val="superscript"/>
        <sz val="9"/>
        <color theme="1"/>
        <rFont val="Arial"/>
        <family val="2"/>
        <charset val="238"/>
      </rPr>
      <t xml:space="preserve"> Δ</t>
    </r>
    <r>
      <rPr>
        <sz val="9"/>
        <color theme="1"/>
        <rFont val="Arial"/>
        <family val="2"/>
        <charset val="238"/>
      </rPr>
      <t xml:space="preserve"> 
</t>
    </r>
    <r>
      <rPr>
        <i/>
        <sz val="9"/>
        <color theme="1"/>
        <rFont val="Arial"/>
        <family val="2"/>
        <charset val="238"/>
      </rPr>
      <t xml:space="preserve">trade; repair of motor vehicles </t>
    </r>
    <r>
      <rPr>
        <i/>
        <vertAlign val="superscript"/>
        <sz val="9"/>
        <color theme="1"/>
        <rFont val="Arial"/>
        <family val="2"/>
        <charset val="238"/>
      </rPr>
      <t>Δ</t>
    </r>
  </si>
  <si>
    <r>
      <t xml:space="preserve">transport 
i gospodarka magazynowa </t>
    </r>
    <r>
      <rPr>
        <i/>
        <sz val="9"/>
        <color theme="1"/>
        <rFont val="Arial"/>
        <family val="2"/>
        <charset val="238"/>
      </rPr>
      <t>transportation 
and storage</t>
    </r>
  </si>
  <si>
    <r>
      <t xml:space="preserve">adminitrowanie
i działalność 
wspierająca </t>
    </r>
    <r>
      <rPr>
        <vertAlign val="superscript"/>
        <sz val="9"/>
        <color theme="1"/>
        <rFont val="Arial"/>
        <family val="2"/>
        <charset val="238"/>
      </rPr>
      <t>Δ</t>
    </r>
    <r>
      <rPr>
        <sz val="9"/>
        <color theme="1"/>
        <rFont val="Arial"/>
        <family val="2"/>
        <charset val="238"/>
      </rPr>
      <t xml:space="preserve"> 
</t>
    </r>
    <r>
      <rPr>
        <i/>
        <sz val="9"/>
        <color theme="1"/>
        <rFont val="Arial"/>
        <family val="2"/>
        <charset val="238"/>
      </rPr>
      <t>administrative and support service activities</t>
    </r>
  </si>
  <si>
    <r>
      <t xml:space="preserve">Koszt własny sprzedanych produktów, towarów i materiałów w mln zł 
</t>
    </r>
    <r>
      <rPr>
        <i/>
        <sz val="9"/>
        <color theme="1"/>
        <rFont val="Arial"/>
        <family val="2"/>
        <charset val="238"/>
      </rPr>
      <t xml:space="preserve">Cost of products sold of products, goods and materials in mln zl </t>
    </r>
  </si>
  <si>
    <r>
      <t xml:space="preserve">               </t>
    </r>
    <r>
      <rPr>
        <b/>
        <sz val="9.5"/>
        <color theme="1"/>
        <rFont val="Arial"/>
        <family val="2"/>
        <charset val="238"/>
      </rPr>
      <t xml:space="preserve"> I. PRZYCHODY, KOSZTY, WYNIK FINANSOWY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 
                   </t>
    </r>
    <r>
      <rPr>
        <i/>
        <sz val="9.5"/>
        <color theme="1"/>
        <rFont val="Arial"/>
        <family val="2"/>
        <charset val="238"/>
      </rPr>
      <t>INCOME, COST, FINANCIAL RESULT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 </t>
    </r>
  </si>
  <si>
    <r>
      <t xml:space="preserve">               </t>
    </r>
    <r>
      <rPr>
        <b/>
        <sz val="9.5"/>
        <color theme="1"/>
        <rFont val="Arial"/>
        <family val="2"/>
        <charset val="238"/>
      </rPr>
      <t xml:space="preserve"> II. WYNIK FINANSOWY BRUTTO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 
                   </t>
    </r>
    <r>
      <rPr>
        <i/>
        <sz val="9.5"/>
        <color theme="1"/>
        <rFont val="Arial"/>
        <family val="2"/>
        <charset val="238"/>
      </rPr>
      <t xml:space="preserve">GROSS FINANCIAL RESULT 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 </t>
    </r>
  </si>
  <si>
    <r>
      <t xml:space="preserve">Zysk brutto  w mln zł 
</t>
    </r>
    <r>
      <rPr>
        <i/>
        <sz val="9"/>
        <color theme="1"/>
        <rFont val="Arial"/>
        <family val="2"/>
        <charset val="238"/>
      </rPr>
      <t xml:space="preserve">Gross profit  in mln zl </t>
    </r>
  </si>
  <si>
    <r>
      <t xml:space="preserve">Przychody netto ze sprzedaży produktów, towarów i materiałów w mln zł 
</t>
    </r>
    <r>
      <rPr>
        <i/>
        <sz val="9"/>
        <color theme="1"/>
        <rFont val="Arial"/>
        <family val="2"/>
        <charset val="238"/>
      </rPr>
      <t xml:space="preserve">Net income from the sale of products, goods and materials in mln zl </t>
    </r>
  </si>
  <si>
    <r>
      <t xml:space="preserve">Strata brutto w mln zł 
</t>
    </r>
    <r>
      <rPr>
        <i/>
        <sz val="9"/>
        <color theme="1"/>
        <rFont val="Arial"/>
        <family val="2"/>
        <charset val="238"/>
      </rPr>
      <t xml:space="preserve">Gross loss in mln zl </t>
    </r>
  </si>
  <si>
    <r>
      <t xml:space="preserve">Wynik finansowy brutto w mln zł 
</t>
    </r>
    <r>
      <rPr>
        <i/>
        <sz val="9"/>
        <color theme="1"/>
        <rFont val="Arial"/>
        <family val="2"/>
        <charset val="238"/>
      </rPr>
      <t xml:space="preserve">Gross financial result  in mln zl </t>
    </r>
  </si>
  <si>
    <t>-</t>
  </si>
  <si>
    <r>
      <t xml:space="preserve">Zysk netto w mln zł 
</t>
    </r>
    <r>
      <rPr>
        <i/>
        <sz val="9"/>
        <color theme="1"/>
        <rFont val="Arial"/>
        <family val="2"/>
        <charset val="238"/>
      </rPr>
      <t xml:space="preserve">Net profit  in mln zl </t>
    </r>
  </si>
  <si>
    <r>
      <t xml:space="preserve">Strata netto w mln zł 
</t>
    </r>
    <r>
      <rPr>
        <i/>
        <sz val="9"/>
        <color theme="1"/>
        <rFont val="Arial"/>
        <family val="2"/>
        <charset val="238"/>
      </rPr>
      <t xml:space="preserve">Net loss in mln zl </t>
    </r>
  </si>
  <si>
    <r>
      <t xml:space="preserve">Wynik finansowy netto w mln zł 
</t>
    </r>
    <r>
      <rPr>
        <i/>
        <sz val="9"/>
        <color theme="1"/>
        <rFont val="Arial"/>
        <family val="2"/>
        <charset val="238"/>
      </rPr>
      <t xml:space="preserve">Net financial result  in mln zl </t>
    </r>
  </si>
  <si>
    <r>
      <t xml:space="preserve">a  Patrz uwagi ogólne pkt 7.2 oraz wyjaśnienia metodyczne pkt 9, 10, 11.  
</t>
    </r>
    <r>
      <rPr>
        <i/>
        <sz val="8"/>
        <color theme="1"/>
        <rFont val="Arial"/>
        <family val="2"/>
        <charset val="238"/>
      </rPr>
      <t xml:space="preserve">a  See general notes item 7.2 and methodological notes item 9, 10, 11. </t>
    </r>
  </si>
  <si>
    <r>
      <t xml:space="preserve">               </t>
    </r>
    <r>
      <rPr>
        <b/>
        <sz val="9.5"/>
        <color theme="1"/>
        <rFont val="Arial"/>
        <family val="2"/>
        <charset val="238"/>
      </rPr>
      <t xml:space="preserve"> III. WYNIK FINANSOWY NETTO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 
                     </t>
    </r>
    <r>
      <rPr>
        <i/>
        <sz val="9.5"/>
        <color theme="1"/>
        <rFont val="Arial"/>
        <family val="2"/>
        <charset val="238"/>
      </rPr>
      <t xml:space="preserve">NET FINANCIAL RESULT 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 </t>
    </r>
  </si>
  <si>
    <t xml:space="preserve">WYNIKI FINANSOWE PRZEDSIĘBIORSTW WEDŁUG SEKCJI </t>
  </si>
  <si>
    <t xml:space="preserve">FINANCIAL RESULTS OF ENTERPRISES BY SECTION </t>
  </si>
  <si>
    <r>
      <t xml:space="preserve">a  Patrz uwagi ogólne pkt 7.2 oraz wyjaśnienia metodyczne pkt 13.  
</t>
    </r>
    <r>
      <rPr>
        <i/>
        <sz val="8"/>
        <color theme="1"/>
        <rFont val="Arial"/>
        <family val="2"/>
        <charset val="238"/>
      </rPr>
      <t xml:space="preserve">a  See general notes item 7.2 and methodological notes item 13. </t>
    </r>
  </si>
  <si>
    <r>
      <t xml:space="preserve">Wskaźnik rentowności ze sprzedaży w % 
</t>
    </r>
    <r>
      <rPr>
        <i/>
        <sz val="9"/>
        <color theme="1"/>
        <rFont val="Arial"/>
        <family val="2"/>
        <charset val="238"/>
      </rPr>
      <t xml:space="preserve">Sales profitability rate in % </t>
    </r>
  </si>
  <si>
    <r>
      <t xml:space="preserve">Wskaźnik poziomu kosztów w % 
</t>
    </r>
    <r>
      <rPr>
        <i/>
        <sz val="9"/>
        <color theme="1"/>
        <rFont val="Arial"/>
        <family val="2"/>
        <charset val="238"/>
      </rPr>
      <t xml:space="preserve">Cost level indicator in % </t>
    </r>
  </si>
  <si>
    <r>
      <t xml:space="preserve">Wskaźnik rentowności obrotu brutto w %
</t>
    </r>
    <r>
      <rPr>
        <i/>
        <sz val="9"/>
        <color theme="1"/>
        <rFont val="Arial"/>
        <family val="2"/>
        <charset val="238"/>
      </rPr>
      <t xml:space="preserve">Profitability rate of gross turnover in % </t>
    </r>
  </si>
  <si>
    <r>
      <t xml:space="preserve">Wskaźnik rentowności obrotu netto w %
</t>
    </r>
    <r>
      <rPr>
        <i/>
        <sz val="9"/>
        <color theme="1"/>
        <rFont val="Arial"/>
        <family val="2"/>
        <charset val="238"/>
      </rPr>
      <t>Profitability rate of net turnover in %</t>
    </r>
  </si>
  <si>
    <r>
      <t xml:space="preserve">Wskaźnik płynności finansowej I stopnia w %
</t>
    </r>
    <r>
      <rPr>
        <i/>
        <sz val="9"/>
        <color theme="1"/>
        <rFont val="Arial"/>
        <family val="2"/>
        <charset val="238"/>
      </rPr>
      <t>Financial liquidity ratio of the first degree in %</t>
    </r>
  </si>
  <si>
    <r>
      <t xml:space="preserve">Wskaźnik płynności finansowej II stopnia w %
</t>
    </r>
    <r>
      <rPr>
        <i/>
        <sz val="9"/>
        <color theme="1"/>
        <rFont val="Arial"/>
        <family val="2"/>
        <charset val="238"/>
      </rPr>
      <t>Financial liquidity ratio of the second degree in %</t>
    </r>
  </si>
  <si>
    <r>
      <t xml:space="preserve">Liczba przedsiębiorstw objętych badaniem
</t>
    </r>
    <r>
      <rPr>
        <i/>
        <sz val="9"/>
        <color theme="1"/>
        <rFont val="Arial"/>
        <family val="2"/>
        <charset val="238"/>
      </rPr>
      <t>Number of enterprises covered by survey</t>
    </r>
  </si>
  <si>
    <r>
      <t xml:space="preserve">Udział liczby przedsiębiorstw wykazujących zysk netto w ogólnej liczbie przedsiębiorstw w %
</t>
    </r>
    <r>
      <rPr>
        <i/>
        <sz val="9"/>
        <color theme="1"/>
        <rFont val="Arial"/>
        <family val="2"/>
        <charset val="238"/>
      </rPr>
      <t>Share of number of enterprises showing net profit in total number of enterprises in %</t>
    </r>
  </si>
  <si>
    <r>
      <t xml:space="preserve">Udział przychodów przedsiębiorstw wykazujących zysk netto w przychodach z całokształtu działalności w %
</t>
    </r>
    <r>
      <rPr>
        <i/>
        <sz val="9"/>
        <color theme="1"/>
        <rFont val="Arial"/>
        <family val="2"/>
        <charset val="238"/>
      </rPr>
      <t>Share of income of enterprises showing net profit in total income from the whole activity in %</t>
    </r>
  </si>
  <si>
    <t xml:space="preserve">RELACJE  EKONOMICZNE  ORAZ  STRUKTURA  PRZEDSIĘBIORSTW WEDŁUG  UZYSKANYCH WYNIKÓW  FINANSOWYCH </t>
  </si>
  <si>
    <t>ECONOMIC  RELATIONS  AND  COMPOSITION  OF  ENTERPRISES  BY  OBTAINED FINANCIAL  RESULT</t>
  </si>
  <si>
    <r>
      <t xml:space="preserve">Aktywa obrotowe          </t>
    </r>
    <r>
      <rPr>
        <i/>
        <sz val="9.5"/>
        <color theme="1"/>
        <rFont val="Arial"/>
        <family val="2"/>
        <charset val="238"/>
      </rPr>
      <t>Current assets</t>
    </r>
  </si>
  <si>
    <r>
      <t xml:space="preserve">ogółem
</t>
    </r>
    <r>
      <rPr>
        <i/>
        <sz val="9.5"/>
        <color theme="1"/>
        <rFont val="Arial"/>
        <family val="2"/>
        <charset val="238"/>
      </rPr>
      <t>grand total</t>
    </r>
  </si>
  <si>
    <r>
      <t xml:space="preserve">zapasy  </t>
    </r>
    <r>
      <rPr>
        <i/>
        <sz val="9.5"/>
        <color theme="1"/>
        <rFont val="Arial"/>
        <family val="2"/>
        <charset val="238"/>
      </rPr>
      <t>inventories</t>
    </r>
  </si>
  <si>
    <r>
      <t xml:space="preserve">razem
</t>
    </r>
    <r>
      <rPr>
        <i/>
        <sz val="9.5"/>
        <color theme="1"/>
        <rFont val="Arial"/>
        <family val="2"/>
        <charset val="238"/>
      </rPr>
      <t>total</t>
    </r>
  </si>
  <si>
    <r>
      <t xml:space="preserve">w tym    </t>
    </r>
    <r>
      <rPr>
        <i/>
        <sz val="9.5"/>
        <color theme="1"/>
        <rFont val="Arial"/>
        <family val="2"/>
        <charset val="238"/>
      </rPr>
      <t>of which</t>
    </r>
  </si>
  <si>
    <r>
      <t xml:space="preserve">produkty gotowe
</t>
    </r>
    <r>
      <rPr>
        <i/>
        <sz val="9"/>
        <color theme="1"/>
        <rFont val="Arial"/>
        <family val="2"/>
        <charset val="238"/>
      </rPr>
      <t>finished
products</t>
    </r>
  </si>
  <si>
    <r>
      <t xml:space="preserve">towary
</t>
    </r>
    <r>
      <rPr>
        <i/>
        <sz val="9"/>
        <color theme="1"/>
        <rFont val="Arial"/>
        <family val="2"/>
        <charset val="238"/>
      </rPr>
      <t>goods</t>
    </r>
  </si>
  <si>
    <r>
      <t>z tytułu dostaw 
i usług</t>
    </r>
    <r>
      <rPr>
        <vertAlign val="superscript"/>
        <sz val="9"/>
        <color theme="1"/>
        <rFont val="Arial"/>
        <family val="2"/>
        <charset val="238"/>
      </rPr>
      <t xml:space="preserve"> c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from deliveries and services </t>
    </r>
    <r>
      <rPr>
        <i/>
        <vertAlign val="superscript"/>
        <sz val="9"/>
        <color theme="1"/>
        <rFont val="Arial"/>
        <family val="2"/>
        <charset val="238"/>
      </rPr>
      <t>c</t>
    </r>
  </si>
  <si>
    <r>
      <t xml:space="preserve">należności krótkoterminowe
</t>
    </r>
    <r>
      <rPr>
        <i/>
        <sz val="9.5"/>
        <color theme="1"/>
        <rFont val="Arial"/>
        <family val="2"/>
        <charset val="238"/>
      </rPr>
      <t>short-term dues</t>
    </r>
  </si>
  <si>
    <r>
      <t xml:space="preserve">inwestycje
krótkoterminowe
</t>
    </r>
    <r>
      <rPr>
        <i/>
        <sz val="9.5"/>
        <color theme="1"/>
        <rFont val="Arial"/>
        <family val="2"/>
        <charset val="238"/>
      </rPr>
      <t>short-term
investments</t>
    </r>
  </si>
  <si>
    <r>
      <t xml:space="preserve">Zobowiązania krótkoterminowe </t>
    </r>
    <r>
      <rPr>
        <vertAlign val="superscript"/>
        <sz val="9.5"/>
        <color theme="1"/>
        <rFont val="Arial"/>
        <family val="2"/>
        <charset val="238"/>
      </rPr>
      <t>b</t>
    </r>
    <r>
      <rPr>
        <sz val="9.5"/>
        <color theme="1"/>
        <rFont val="Arial"/>
        <family val="2"/>
        <charset val="238"/>
      </rPr>
      <t xml:space="preserve">       </t>
    </r>
    <r>
      <rPr>
        <i/>
        <sz val="9.5"/>
        <color theme="1"/>
        <rFont val="Arial"/>
        <family val="2"/>
        <charset val="238"/>
      </rPr>
      <t xml:space="preserve">Short-term liabilities </t>
    </r>
    <r>
      <rPr>
        <i/>
        <vertAlign val="superscript"/>
        <sz val="9.5"/>
        <color theme="1"/>
        <rFont val="Arial"/>
        <family val="2"/>
        <charset val="238"/>
      </rPr>
      <t>b</t>
    </r>
  </si>
  <si>
    <r>
      <t xml:space="preserve">ogółem
</t>
    </r>
    <r>
      <rPr>
        <i/>
        <sz val="9.5"/>
        <color theme="1"/>
        <rFont val="Arial"/>
        <family val="2"/>
        <charset val="238"/>
      </rPr>
      <t>total</t>
    </r>
  </si>
  <si>
    <r>
      <t xml:space="preserve">kredyty bankowe
i pożyczki
</t>
    </r>
    <r>
      <rPr>
        <i/>
        <sz val="9.5"/>
        <color theme="1"/>
        <rFont val="Arial"/>
        <family val="2"/>
        <charset val="238"/>
      </rPr>
      <t>bank credits 
and loans</t>
    </r>
  </si>
  <si>
    <r>
      <t xml:space="preserve">z tytułu dostaw 
i usług </t>
    </r>
    <r>
      <rPr>
        <vertAlign val="superscript"/>
        <sz val="9.5"/>
        <color theme="1"/>
        <rFont val="Arial"/>
        <family val="2"/>
        <charset val="238"/>
      </rPr>
      <t>c</t>
    </r>
    <r>
      <rPr>
        <sz val="9.5"/>
        <color theme="1"/>
        <rFont val="Arial"/>
        <family val="2"/>
        <charset val="238"/>
      </rPr>
      <t xml:space="preserve">
</t>
    </r>
    <r>
      <rPr>
        <i/>
        <sz val="9.5"/>
        <color theme="1"/>
        <rFont val="Arial"/>
        <family val="2"/>
        <charset val="238"/>
      </rPr>
      <t>from deliveries and services</t>
    </r>
    <r>
      <rPr>
        <i/>
        <vertAlign val="superscript"/>
        <sz val="9.5"/>
        <color theme="1"/>
        <rFont val="Arial"/>
        <family val="2"/>
        <charset val="238"/>
      </rPr>
      <t xml:space="preserve"> c</t>
    </r>
  </si>
  <si>
    <r>
      <t xml:space="preserve">z tytułu
podatków, ceł, ubezpieczeń
i innych
świadczeń
</t>
    </r>
    <r>
      <rPr>
        <i/>
        <sz val="9.5"/>
        <color theme="1"/>
        <rFont val="Arial"/>
        <family val="2"/>
        <charset val="238"/>
      </rPr>
      <t>on account of taxes, customs duties, insurance and other benefits</t>
    </r>
  </si>
  <si>
    <r>
      <t xml:space="preserve">Zobowiązania długoterminowe
</t>
    </r>
    <r>
      <rPr>
        <i/>
        <sz val="9.5"/>
        <color theme="1"/>
        <rFont val="Arial"/>
        <family val="2"/>
        <charset val="238"/>
      </rPr>
      <t>Long-term 
liabiliteies</t>
    </r>
  </si>
  <si>
    <r>
      <t xml:space="preserve">a  Patrz uwagi ogólne pkt 7.2 oraz wyjaśnienia metodyczne pkt 12.  b  Obejmują zobowiązania o okresie spłaty do 1 roku, z wyjątkiem zobowiązań z tytułu dostaw i usług.  c  Bez względu na okres wymagalności zapłaty.
</t>
    </r>
    <r>
      <rPr>
        <i/>
        <sz val="8"/>
        <color theme="1"/>
        <rFont val="Arial"/>
        <family val="2"/>
        <charset val="238"/>
      </rPr>
      <t>a  See general notes item 7.2 and methodological notes  item 12.  b   Including liabilities with maturity of up to 1 year, apart from delivieries and services.  c  Regardless the maturity date.</t>
    </r>
  </si>
  <si>
    <t>AKTYWA  OBROTOWE  ORAZ  ZOBOWIĄZANIA  DŁUGOTERMINOWE I  KRÓTKOTERMINOWE PRZEDSIĘBIORSTW</t>
  </si>
  <si>
    <t>CURRENT  ASSETS  AND  SHORT-TERM  AND  LONG-TERM  LIABILITIES OF ENTERPRISES</t>
  </si>
  <si>
    <r>
      <t xml:space="preserve">Ogółem
</t>
    </r>
    <r>
      <rPr>
        <i/>
        <sz val="9"/>
        <color theme="1"/>
        <rFont val="Arial"/>
        <family val="2"/>
        <charset val="238"/>
      </rPr>
      <t>Grand total</t>
    </r>
  </si>
  <si>
    <r>
      <t xml:space="preserve">W tym            </t>
    </r>
    <r>
      <rPr>
        <i/>
        <sz val="9"/>
        <color theme="1"/>
        <rFont val="Arial"/>
        <family val="2"/>
        <charset val="238"/>
      </rPr>
      <t>Of which</t>
    </r>
  </si>
  <si>
    <r>
      <t xml:space="preserve">zapasy
</t>
    </r>
    <r>
      <rPr>
        <i/>
        <sz val="9"/>
        <color theme="1"/>
        <rFont val="Arial"/>
        <family val="2"/>
        <charset val="238"/>
      </rPr>
      <t>stocks</t>
    </r>
  </si>
  <si>
    <r>
      <t xml:space="preserve">należności krótkoterminowe
</t>
    </r>
    <r>
      <rPr>
        <i/>
        <sz val="9"/>
        <color theme="1"/>
        <rFont val="Arial"/>
        <family val="2"/>
        <charset val="238"/>
      </rPr>
      <t>short-term dues</t>
    </r>
  </si>
  <si>
    <r>
      <t xml:space="preserve">w tym </t>
    </r>
    <r>
      <rPr>
        <i/>
        <sz val="9"/>
        <color theme="1"/>
        <rFont val="Arial"/>
        <family val="2"/>
        <charset val="238"/>
      </rPr>
      <t>of which</t>
    </r>
  </si>
  <si>
    <r>
      <t>z tytułu dostaw 
i usług</t>
    </r>
    <r>
      <rPr>
        <vertAlign val="superscript"/>
        <sz val="9"/>
        <color theme="1"/>
        <rFont val="Arial"/>
        <family val="2"/>
        <charset val="238"/>
      </rPr>
      <t xml:space="preserve"> 2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of which from deliveries and 
services </t>
    </r>
    <r>
      <rPr>
        <i/>
        <vertAlign val="superscript"/>
        <sz val="9"/>
        <color theme="1"/>
        <rFont val="Arial"/>
        <family val="2"/>
        <charset val="238"/>
      </rPr>
      <t>2</t>
    </r>
  </si>
  <si>
    <t>Przetwórstwo przemysłowe</t>
  </si>
  <si>
    <t>Budownictwo</t>
  </si>
  <si>
    <r>
      <t xml:space="preserve">Handel; naprawa pojazdów samochodowych </t>
    </r>
    <r>
      <rPr>
        <vertAlign val="superscript"/>
        <sz val="9"/>
        <color theme="1"/>
        <rFont val="Symbol"/>
        <family val="1"/>
        <charset val="2"/>
      </rPr>
      <t>D</t>
    </r>
  </si>
  <si>
    <r>
      <t>Trade; repair of motor vehicles</t>
    </r>
    <r>
      <rPr>
        <vertAlign val="superscript"/>
        <sz val="9"/>
        <color theme="1"/>
        <rFont val="Symbol"/>
        <family val="1"/>
        <charset val="2"/>
      </rPr>
      <t>D</t>
    </r>
  </si>
  <si>
    <t>Transport i gospodarka magazynowa</t>
  </si>
  <si>
    <t>Informacja i komunikacja</t>
  </si>
  <si>
    <r>
      <t xml:space="preserve">Administrowanie i działalność wspierająca 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</si>
  <si>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t>Administrative and suppor service activities</t>
  </si>
  <si>
    <t xml:space="preserve">   1 Obejmują zobowiązania o okresie spłaty do 1 roku, z wyjątkiem zobowiązań z tytułu dostaw i usług; bez funduszy specjalnych.  2 Patrz uwagi ogólne pkt 7.2 oraz wyjaśnienia metodyczne pkt 12.  3 Bez względu na okres wymagalności zapłaty.  
   1  Including liabilities with maturity of up to 1 year, apart from delivieries and services; excluding special funds. 2  See general notes item 7.2 and methodological notes item 12.  3 Regardless the maturity date.  </t>
  </si>
  <si>
    <r>
      <t xml:space="preserve">   </t>
    </r>
    <r>
      <rPr>
        <sz val="8"/>
        <color theme="1"/>
        <rFont val="Arial"/>
        <family val="2"/>
        <charset val="238"/>
      </rPr>
      <t>1  Patrz uwagi ogólne pkt 7.2 oraz wyjaśnienia metodyczne pkt 12.  2   Bez względu na okres wymagalności zapłaty.</t>
    </r>
    <r>
      <rPr>
        <i/>
        <sz val="8"/>
        <color theme="1"/>
        <rFont val="Arial"/>
        <family val="2"/>
        <charset val="238"/>
      </rPr>
      <t xml:space="preserve">
    1  See general notes item 7.2 and methodological notes item 12.  2   Regardless the maturity date.  </t>
    </r>
  </si>
  <si>
    <r>
      <t xml:space="preserve">w mln zł         </t>
    </r>
    <r>
      <rPr>
        <i/>
        <sz val="9"/>
        <color theme="1"/>
        <rFont val="Arial"/>
        <family val="2"/>
        <charset val="238"/>
      </rPr>
      <t>in mln zl</t>
    </r>
  </si>
  <si>
    <r>
      <t xml:space="preserve">kredyty bankowe
i pożyczki
</t>
    </r>
    <r>
      <rPr>
        <i/>
        <sz val="9"/>
        <color theme="1"/>
        <rFont val="Arial"/>
        <family val="2"/>
        <charset val="238"/>
      </rPr>
      <t>bank credits 
and loans</t>
    </r>
  </si>
  <si>
    <r>
      <t xml:space="preserve">z tytułu dostaw
i usług </t>
    </r>
    <r>
      <rPr>
        <vertAlign val="superscript"/>
        <sz val="9"/>
        <color theme="1"/>
        <rFont val="Arial"/>
        <family val="2"/>
        <charset val="238"/>
      </rPr>
      <t>3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from deliveries 
and services</t>
    </r>
    <r>
      <rPr>
        <i/>
        <vertAlign val="superscript"/>
        <sz val="9"/>
        <color theme="1"/>
        <rFont val="Arial"/>
        <family val="2"/>
        <charset val="238"/>
      </rPr>
      <t xml:space="preserve"> 3</t>
    </r>
  </si>
  <si>
    <t xml:space="preserve">AKTYWA OBROTOWE PRZEDSIĘBIORSTW WEDŁUG SEKCJI </t>
  </si>
  <si>
    <t xml:space="preserve">CURRENT ASSETS OF ENTERPRISES BY SECTION </t>
  </si>
  <si>
    <t xml:space="preserve">ZOBOWIĄZANIA  KRÓTKOTERMINOWE PRZEDSIĘBIORSTW  WEDŁUG SEKCJI </t>
  </si>
  <si>
    <t xml:space="preserve"> SHORT-TERM  LIABILITIES 1 OF ENTERPRISES BY SECTION</t>
  </si>
  <si>
    <r>
      <t xml:space="preserve">wyższym
</t>
    </r>
    <r>
      <rPr>
        <i/>
        <sz val="9"/>
        <color theme="1"/>
        <rFont val="Arial"/>
        <family val="2"/>
        <charset val="238"/>
      </rPr>
      <t>tertiary</t>
    </r>
  </si>
  <si>
    <t>Dostawa wody; gospodarowanie ściekami 
  i odpadami; rekultywacja</t>
  </si>
  <si>
    <t xml:space="preserve">Białystok </t>
  </si>
  <si>
    <t xml:space="preserve">Bydgoszcz </t>
  </si>
  <si>
    <t xml:space="preserve">Gdańsk </t>
  </si>
  <si>
    <t xml:space="preserve">Gorzów Wielkopolski. </t>
  </si>
  <si>
    <t xml:space="preserve">Katowice </t>
  </si>
  <si>
    <t xml:space="preserve">Kielce </t>
  </si>
  <si>
    <t xml:space="preserve">Kraków </t>
  </si>
  <si>
    <t xml:space="preserve">Lublin </t>
  </si>
  <si>
    <t xml:space="preserve">Łódź </t>
  </si>
  <si>
    <t xml:space="preserve">Olsztyn </t>
  </si>
  <si>
    <t xml:space="preserve">Opole </t>
  </si>
  <si>
    <t xml:space="preserve">Poznań </t>
  </si>
  <si>
    <t xml:space="preserve">Rzeszów </t>
  </si>
  <si>
    <t xml:space="preserve">Szczecin </t>
  </si>
  <si>
    <t xml:space="preserve">Toruń </t>
  </si>
  <si>
    <t xml:space="preserve">Warszawa </t>
  </si>
  <si>
    <t xml:space="preserve">Wrocław </t>
  </si>
  <si>
    <t xml:space="preserve">Zielona Góra </t>
  </si>
  <si>
    <t>Gorzów Wielkopolski</t>
  </si>
  <si>
    <r>
      <t xml:space="preserve">w tym kobiety
</t>
    </r>
    <r>
      <rPr>
        <i/>
        <sz val="9"/>
        <color theme="1"/>
        <rFont val="Arial"/>
        <family val="2"/>
        <charset val="238"/>
      </rPr>
      <t>of which female</t>
    </r>
  </si>
  <si>
    <r>
      <rPr>
        <b/>
        <sz val="9"/>
        <color theme="1"/>
        <rFont val="Arial"/>
        <family val="2"/>
        <charset val="238"/>
      </rPr>
      <t>PRZYROST NATURALNY</t>
    </r>
    <r>
      <rPr>
        <sz val="9"/>
        <color theme="1"/>
        <rFont val="Arial"/>
        <family val="2"/>
        <charset val="238"/>
      </rPr>
      <t xml:space="preserve"> na 1000 ludności
</t>
    </r>
    <r>
      <rPr>
        <i/>
        <sz val="9"/>
        <color theme="1"/>
        <rFont val="Arial"/>
        <family val="2"/>
        <charset val="238"/>
      </rPr>
      <t>NATURAL  INCREASE  per  1000  population</t>
    </r>
  </si>
  <si>
    <r>
      <rPr>
        <b/>
        <sz val="9"/>
        <color theme="1"/>
        <rFont val="Arial"/>
        <family val="2"/>
        <charset val="238"/>
      </rPr>
      <t>SALDO  MIGRACJI</t>
    </r>
    <r>
      <rPr>
        <sz val="9"/>
        <color theme="1"/>
        <rFont val="Arial"/>
        <family val="2"/>
        <charset val="238"/>
      </rPr>
      <t xml:space="preserve">  na  1000  ludności 
</t>
    </r>
    <r>
      <rPr>
        <i/>
        <sz val="9"/>
        <color theme="1"/>
        <rFont val="Arial"/>
        <family val="2"/>
        <charset val="238"/>
      </rPr>
      <t>NET  MIGRATION  per  1000  population</t>
    </r>
  </si>
  <si>
    <r>
      <rPr>
        <b/>
        <sz val="9"/>
        <color theme="1"/>
        <rFont val="Arial"/>
        <family val="2"/>
        <charset val="238"/>
      </rPr>
      <t xml:space="preserve">PRZECIĘTNE ZATRUDNIENIE W SEKTORZE PRZEDSIEBIORSTW OGÓŁEM </t>
    </r>
    <r>
      <rPr>
        <sz val="9"/>
        <color theme="1"/>
        <rFont val="Arial"/>
        <family val="2"/>
        <charset val="238"/>
      </rPr>
      <t>w tys.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AVERAGE PAID EMPLOYMENT IN ENTERPRISE SECTOR in thous.</t>
    </r>
  </si>
  <si>
    <r>
      <t>w tym: PRZEMYSŁ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of which: INDUSTRY</t>
    </r>
  </si>
  <si>
    <r>
      <t>BUDOWNICTWO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CONSTRUCTION</t>
    </r>
  </si>
  <si>
    <r>
      <t>HANDEL; NAPRAWA POJAZDÓW SAMOCHODOWYCH</t>
    </r>
    <r>
      <rPr>
        <vertAlign val="superscript"/>
        <sz val="9"/>
        <color theme="1"/>
        <rFont val="Symbol"/>
        <family val="1"/>
        <charset val="2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TRADE AND REPAIR OF MOTOR VEHICLES</t>
    </r>
    <r>
      <rPr>
        <vertAlign val="superscript"/>
        <sz val="9"/>
        <color theme="1"/>
        <rFont val="Symbol"/>
        <family val="1"/>
        <charset val="2"/>
      </rPr>
      <t></t>
    </r>
  </si>
  <si>
    <r>
      <t>ZAKWATEROWANIE I GASTRONOMIA</t>
    </r>
    <r>
      <rPr>
        <vertAlign val="superscript"/>
        <sz val="9"/>
        <color theme="1"/>
        <rFont val="Symbol"/>
        <family val="1"/>
        <charset val="2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ACCOMMODATION CATERING</t>
    </r>
    <r>
      <rPr>
        <i/>
        <vertAlign val="superscript"/>
        <sz val="9"/>
        <color theme="1"/>
        <rFont val="Symbol"/>
        <family val="1"/>
        <charset val="2"/>
      </rPr>
      <t></t>
    </r>
  </si>
  <si>
    <t xml:space="preserve">Gorzów Wielkopolski </t>
  </si>
  <si>
    <r>
      <t xml:space="preserve">TRANSPORT I GOSPODARKA MAGAZYNOWA
</t>
    </r>
    <r>
      <rPr>
        <i/>
        <sz val="9"/>
        <color theme="1"/>
        <rFont val="Arial"/>
        <family val="2"/>
        <charset val="238"/>
      </rPr>
      <t>TRANSPORT AND STORAGE</t>
    </r>
  </si>
  <si>
    <r>
      <rPr>
        <b/>
        <sz val="9"/>
        <color theme="1"/>
        <rFont val="Arial"/>
        <family val="2"/>
        <charset val="238"/>
      </rPr>
      <t>ZAREJESTROWANI BEZROBOTNI</t>
    </r>
    <r>
      <rPr>
        <sz val="9"/>
        <color theme="1"/>
        <rFont val="Arial"/>
        <family val="2"/>
        <charset val="238"/>
      </rPr>
      <t xml:space="preserve"> w tys. (stan w końcu okresu)
</t>
    </r>
    <r>
      <rPr>
        <i/>
        <sz val="9"/>
        <color theme="1"/>
        <rFont val="Arial"/>
        <family val="2"/>
        <charset val="238"/>
      </rPr>
      <t>REGISTERED UNEMPLOYED PERSONS in thous. (end of period)</t>
    </r>
  </si>
  <si>
    <r>
      <rPr>
        <b/>
        <sz val="9"/>
        <color theme="1"/>
        <rFont val="Arial"/>
        <family val="2"/>
        <charset val="238"/>
      </rPr>
      <t xml:space="preserve">STOPA BEZROBOCIA </t>
    </r>
    <r>
      <rPr>
        <sz val="9"/>
        <color theme="1"/>
        <rFont val="Arial"/>
        <family val="2"/>
        <charset val="238"/>
      </rPr>
      <t xml:space="preserve">w % (stan w końcu okresu)
</t>
    </r>
    <r>
      <rPr>
        <i/>
        <sz val="9"/>
        <color theme="1"/>
        <rFont val="Arial"/>
        <family val="2"/>
        <charset val="238"/>
      </rPr>
      <t>UNEMPLOYMENT RATE in % (end of period)</t>
    </r>
  </si>
  <si>
    <r>
      <rPr>
        <b/>
        <sz val="9"/>
        <color theme="1"/>
        <rFont val="Arial"/>
        <family val="2"/>
        <charset val="238"/>
      </rPr>
      <t xml:space="preserve">OFERTY PRACY </t>
    </r>
    <r>
      <rPr>
        <sz val="9"/>
        <color theme="1"/>
        <rFont val="Arial"/>
        <family val="2"/>
        <charset val="238"/>
      </rPr>
      <t xml:space="preserve">w tys.  (stan w końcu okresu)
</t>
    </r>
    <r>
      <rPr>
        <i/>
        <sz val="9"/>
        <color theme="1"/>
        <rFont val="Arial"/>
        <family val="2"/>
        <charset val="238"/>
      </rPr>
      <t>JOB OFFERS in thous. (end of period)</t>
    </r>
  </si>
  <si>
    <r>
      <rPr>
        <b/>
        <sz val="9"/>
        <color theme="1"/>
        <rFont val="Arial"/>
        <family val="2"/>
        <charset val="238"/>
      </rPr>
      <t xml:space="preserve">LICZBA BEZROBOTNYCH NA 1 OFERTĘ PRACY </t>
    </r>
    <r>
      <rPr>
        <sz val="9"/>
        <color theme="1"/>
        <rFont val="Arial"/>
        <family val="2"/>
        <charset val="238"/>
      </rPr>
      <t xml:space="preserve"> (stan w końcu okresu)
</t>
    </r>
    <r>
      <rPr>
        <i/>
        <sz val="9"/>
        <color theme="1"/>
        <rFont val="Arial"/>
        <family val="2"/>
        <charset val="238"/>
      </rPr>
      <t>NUMBERS OF UNEMPLOYED PERSONS PER 1 JOB OFFER  (end of period)</t>
    </r>
  </si>
  <si>
    <r>
      <rPr>
        <b/>
        <sz val="9"/>
        <color theme="1"/>
        <rFont val="Arial"/>
        <family val="2"/>
        <charset val="238"/>
      </rPr>
      <t xml:space="preserve">PRZECIĘTNE MIESIĘCZNE WYNAGRODZENIE BRUTTO </t>
    </r>
    <r>
      <rPr>
        <sz val="9"/>
        <color theme="1"/>
        <rFont val="Arial"/>
        <family val="2"/>
        <charset val="238"/>
      </rPr>
      <t>w zł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AVERAGE MONTHLY GROSS WAGES AND SALARIES in zł</t>
    </r>
  </si>
  <si>
    <r>
      <t xml:space="preserve">                </t>
    </r>
    <r>
      <rPr>
        <b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. </t>
    </r>
    <r>
      <rPr>
        <b/>
        <sz val="9.5"/>
        <color theme="1"/>
        <rFont val="Arial"/>
        <family val="2"/>
        <charset val="238"/>
      </rPr>
      <t>LUDNOŚĆ</t>
    </r>
    <r>
      <rPr>
        <sz val="9.5"/>
        <color theme="1"/>
        <rFont val="Arial"/>
        <family val="2"/>
        <charset val="238"/>
      </rPr>
      <t xml:space="preserve">. Stan w końcu okresu
                    </t>
    </r>
    <r>
      <rPr>
        <i/>
        <sz val="9.5"/>
        <color theme="1"/>
        <rFont val="Arial"/>
        <family val="2"/>
        <charset val="238"/>
      </rPr>
      <t>POPULATION. End of period</t>
    </r>
  </si>
  <si>
    <r>
      <t xml:space="preserve">                </t>
    </r>
    <r>
      <rPr>
        <b/>
        <sz val="9.5"/>
        <color theme="1"/>
        <rFont val="Arial"/>
        <family val="2"/>
        <charset val="238"/>
      </rPr>
      <t>C. MIESZKANIA ODDANE DO UŻYTKOWANIA</t>
    </r>
    <r>
      <rPr>
        <sz val="9.5"/>
        <color theme="1"/>
        <rFont val="Arial"/>
        <family val="2"/>
        <charset val="238"/>
      </rPr>
      <t xml:space="preserve">
                    </t>
    </r>
    <r>
      <rPr>
        <i/>
        <sz val="9.5"/>
        <color theme="1"/>
        <rFont val="Arial"/>
        <family val="2"/>
        <charset val="238"/>
      </rPr>
      <t>DWELLINGS COMPLETED</t>
    </r>
  </si>
  <si>
    <r>
      <t xml:space="preserve">w tym spółdzielcze
</t>
    </r>
    <r>
      <rPr>
        <i/>
        <sz val="9"/>
        <color theme="1"/>
        <rFont val="Arial"/>
        <family val="2"/>
        <charset val="238"/>
      </rPr>
      <t>of which cooperative</t>
    </r>
  </si>
  <si>
    <r>
      <rPr>
        <b/>
        <sz val="9"/>
        <color theme="1"/>
        <rFont val="Arial"/>
        <family val="2"/>
        <charset val="238"/>
      </rPr>
      <t xml:space="preserve">POWIERZCHNIA UŻYTKOWA 1 MIESZKANIA ODDANEGO DO UŻYTKOWANIA </t>
    </r>
    <r>
      <rPr>
        <sz val="9"/>
        <color theme="1"/>
        <rFont val="Arial"/>
        <family val="2"/>
        <charset val="238"/>
      </rPr>
      <t xml:space="preserve">w m </t>
    </r>
    <r>
      <rPr>
        <vertAlign val="super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USABLE FLOOR SPACE PER DWELLING in m</t>
    </r>
    <r>
      <rPr>
        <i/>
        <vertAlign val="superscript"/>
        <sz val="9"/>
        <color theme="1"/>
        <rFont val="Arial"/>
        <family val="2"/>
        <charset val="238"/>
      </rPr>
      <t>2</t>
    </r>
  </si>
  <si>
    <r>
      <t xml:space="preserve">w tym spółdzielczego
</t>
    </r>
    <r>
      <rPr>
        <i/>
        <sz val="9"/>
        <color theme="1"/>
        <rFont val="Arial"/>
        <family val="2"/>
        <charset val="238"/>
      </rPr>
      <t>of which cooperative</t>
    </r>
  </si>
  <si>
    <r>
      <t xml:space="preserve">                </t>
    </r>
    <r>
      <rPr>
        <b/>
        <sz val="9.5"/>
        <color theme="1"/>
        <rFont val="Arial"/>
        <family val="2"/>
        <charset val="238"/>
      </rPr>
      <t>D. RELACJE EKONOMICZNE W PRZEDSIĘBIORSTWACH PRZEMYSŁOWYCH W %</t>
    </r>
    <r>
      <rPr>
        <sz val="9.5"/>
        <color theme="1"/>
        <rFont val="Arial"/>
        <family val="2"/>
        <charset val="238"/>
      </rPr>
      <t xml:space="preserve">
                    </t>
    </r>
    <r>
      <rPr>
        <i/>
        <sz val="9.5"/>
        <color theme="1"/>
        <rFont val="Arial"/>
        <family val="2"/>
        <charset val="238"/>
      </rPr>
      <t>ECONOMIC RELATIONS IN INDUSTRIAL ENTERPRISES IN %</t>
    </r>
  </si>
  <si>
    <r>
      <rPr>
        <b/>
        <sz val="9"/>
        <color theme="1"/>
        <rFont val="Arial"/>
        <family val="2"/>
        <charset val="238"/>
      </rPr>
      <t>WSKAŹNIK POZIOMU KOSZTÓW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COST LEVEL INDICATOR</t>
    </r>
  </si>
  <si>
    <r>
      <rPr>
        <b/>
        <sz val="9"/>
        <color theme="1"/>
        <rFont val="Arial"/>
        <family val="2"/>
        <charset val="238"/>
      </rPr>
      <t>WSKAŹNIK RENTOWNOŚCI OBROTU BRUTTO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GROSS TURNOVER PROFITABILITY RATE</t>
    </r>
  </si>
  <si>
    <r>
      <rPr>
        <b/>
        <sz val="9"/>
        <color theme="1"/>
        <rFont val="Arial"/>
        <family val="2"/>
        <charset val="238"/>
      </rPr>
      <t>WSKAŹNIK RENTOWNOŚCI OBROTU NETTO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NET TURNOVER PROFITABILITY RATE</t>
    </r>
  </si>
  <si>
    <t>WYBRANE DANE DLA MIAST WOJEWÓDZKICH</t>
  </si>
  <si>
    <t xml:space="preserve"> SELECTED DATA FOR VOIVODSHIP CITIES</t>
  </si>
  <si>
    <t>Tabl. 32 A'!A1</t>
  </si>
  <si>
    <t>LUDNOŚĆ</t>
  </si>
  <si>
    <t>POPULATION</t>
  </si>
  <si>
    <t>B.</t>
  </si>
  <si>
    <t>A.</t>
  </si>
  <si>
    <t>RYNEK PRACY</t>
  </si>
  <si>
    <r>
      <t xml:space="preserve">                </t>
    </r>
    <r>
      <rPr>
        <b/>
        <sz val="9.5"/>
        <color theme="1"/>
        <rFont val="Arial"/>
        <family val="2"/>
        <charset val="238"/>
      </rPr>
      <t>B.</t>
    </r>
    <r>
      <rPr>
        <sz val="9.5"/>
        <color theme="1"/>
        <rFont val="Arial"/>
        <family val="2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RYNEK PRACY</t>
    </r>
    <r>
      <rPr>
        <sz val="9.5"/>
        <color theme="1"/>
        <rFont val="Arial"/>
        <family val="2"/>
        <charset val="238"/>
      </rPr>
      <t xml:space="preserve">
                    </t>
    </r>
    <r>
      <rPr>
        <i/>
        <sz val="9.5"/>
        <color theme="1"/>
        <rFont val="Arial"/>
        <family val="2"/>
        <charset val="238"/>
      </rPr>
      <t>LABOUR MARKET</t>
    </r>
  </si>
  <si>
    <t>LABOUR MARKET</t>
  </si>
  <si>
    <t>C.</t>
  </si>
  <si>
    <t>D.</t>
  </si>
  <si>
    <t>RELACJE EKONOMICZNE W PRZEDSIĘBIORSTWACH PRZEMYSŁOWYCH W %</t>
  </si>
  <si>
    <t>ECONOMIC RELATIONS IN INDUSTRIAL ENTERPRISES IN %</t>
  </si>
  <si>
    <t>E.</t>
  </si>
  <si>
    <t>PODMIOTY GOSPODARKI NARODOWEJ W REJESTRZE KRUPGN REGON</t>
  </si>
  <si>
    <t xml:space="preserve">NATIONAL ECONOMY ENTITIES IN KRUPGN REGON REGISTER </t>
  </si>
  <si>
    <r>
      <rPr>
        <b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 – analogiczny okres roku
       poprzedniego = 100
       </t>
    </r>
    <r>
      <rPr>
        <i/>
        <sz val="9"/>
        <color theme="1"/>
        <rFont val="Arial"/>
        <family val="2"/>
        <charset val="238"/>
      </rPr>
      <t>corresponding period 
       of  previous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okres poprzedni = 100
       </t>
    </r>
    <r>
      <rPr>
        <i/>
        <sz val="9"/>
        <color theme="1"/>
        <rFont val="Arial"/>
        <family val="2"/>
        <charset val="238"/>
      </rPr>
      <t>previous period = 100</t>
    </r>
  </si>
  <si>
    <r>
      <t xml:space="preserve">Produkt krajowy
 brutto </t>
    </r>
    <r>
      <rPr>
        <vertAlign val="superscript"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Gross domestic product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</si>
  <si>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wartość dodana 
brutto
</t>
    </r>
    <r>
      <rPr>
        <i/>
        <sz val="9"/>
        <color theme="1"/>
        <rFont val="Arial"/>
        <family val="2"/>
        <charset val="238"/>
      </rPr>
      <t>gross value 
added</t>
    </r>
  </si>
  <si>
    <r>
      <t xml:space="preserve">Stopa
bezrobocia 
rejestro-
wanego </t>
    </r>
    <r>
      <rPr>
        <vertAlign val="superscript"/>
        <sz val="9"/>
        <color theme="1"/>
        <rFont val="Arial"/>
        <family val="2"/>
        <charset val="238"/>
      </rPr>
      <t xml:space="preserve">bc </t>
    </r>
    <r>
      <rPr>
        <sz val="9"/>
        <color theme="1"/>
        <rFont val="Arial"/>
        <family val="2"/>
        <charset val="238"/>
      </rPr>
      <t xml:space="preserve">
w %
</t>
    </r>
    <r>
      <rPr>
        <i/>
        <sz val="9"/>
        <color theme="1"/>
        <rFont val="Arial"/>
        <family val="2"/>
        <charset val="238"/>
      </rPr>
      <t xml:space="preserve">Registered 
unemploy-ment 
rate </t>
    </r>
    <r>
      <rPr>
        <i/>
        <vertAlign val="superscript"/>
        <sz val="9"/>
        <color theme="1"/>
        <rFont val="Arial"/>
        <family val="2"/>
        <charset val="238"/>
      </rPr>
      <t xml:space="preserve">bc </t>
    </r>
    <r>
      <rPr>
        <i/>
        <sz val="9"/>
        <color theme="1"/>
        <rFont val="Arial"/>
        <family val="2"/>
        <charset val="238"/>
      </rPr>
      <t xml:space="preserve"> in % </t>
    </r>
  </si>
  <si>
    <r>
      <t xml:space="preserve">Wynik 
budżetu 
państwa </t>
    </r>
    <r>
      <rPr>
        <vertAlign val="superscript"/>
        <sz val="9"/>
        <color theme="1"/>
        <rFont val="Arial"/>
        <family val="2"/>
        <charset val="238"/>
      </rPr>
      <t xml:space="preserve">d </t>
    </r>
    <r>
      <rPr>
        <sz val="9"/>
        <color theme="1"/>
        <rFont val="Arial"/>
        <family val="2"/>
        <charset val="238"/>
      </rPr>
      <t xml:space="preserve">
w mln zł
</t>
    </r>
    <r>
      <rPr>
        <i/>
        <sz val="9"/>
        <color theme="1"/>
        <rFont val="Arial"/>
        <family val="2"/>
        <charset val="238"/>
      </rPr>
      <t xml:space="preserve">State budget balance </t>
    </r>
    <r>
      <rPr>
        <i/>
        <vertAlign val="superscript"/>
        <sz val="9"/>
        <color theme="1"/>
        <rFont val="Arial"/>
        <family val="2"/>
        <charset val="238"/>
      </rPr>
      <t xml:space="preserve">d </t>
    </r>
    <r>
      <rPr>
        <i/>
        <sz val="9"/>
        <color theme="1"/>
        <rFont val="Arial"/>
        <family val="2"/>
        <charset val="238"/>
      </rPr>
      <t xml:space="preserve">
in mln zl</t>
    </r>
  </si>
  <si>
    <t xml:space="preserve">I </t>
  </si>
  <si>
    <t xml:space="preserve">II </t>
  </si>
  <si>
    <t xml:space="preserve">III </t>
  </si>
  <si>
    <t xml:space="preserve">IV </t>
  </si>
  <si>
    <t xml:space="preserve">V </t>
  </si>
  <si>
    <t xml:space="preserve">VI </t>
  </si>
  <si>
    <t xml:space="preserve">VII </t>
  </si>
  <si>
    <t xml:space="preserve">VIII </t>
  </si>
  <si>
    <t xml:space="preserve">IX </t>
  </si>
  <si>
    <t xml:space="preserve">X </t>
  </si>
  <si>
    <t xml:space="preserve">XI </t>
  </si>
  <si>
    <t xml:space="preserve">XII </t>
  </si>
  <si>
    <r>
      <t xml:space="preserve">  </t>
    </r>
    <r>
      <rPr>
        <sz val="8"/>
        <color theme="1"/>
        <rFont val="Arial"/>
        <family val="2"/>
        <charset val="238"/>
      </rPr>
      <t xml:space="preserve"> a Dane kwartalne. b Stan w końcu okresu. c Udział bezrobotnych w cywilnej ludności aktywnej zawodowo. d Dane za okresy narastające. e Dane dotyczą pełnej zbiorowości.</t>
    </r>
    <r>
      <rPr>
        <i/>
        <sz val="8"/>
        <color theme="1"/>
        <rFont val="Arial"/>
        <family val="2"/>
        <charset val="238"/>
      </rPr>
      <t xml:space="preserve">
   a Quarterly data.  b End of period.  c Ratio of unemployed persons to civil economically active population. d  Data on accrued base. e Data covers complete statistical population.  </t>
    </r>
  </si>
  <si>
    <t>PRODUKT KRAJOWY BRUTTO. STOPA BEZROBOCIA REJESTROWANEGO. PRZECIĘTNE MIESIĘCZNE WYNAGRODZENIA</t>
  </si>
  <si>
    <t>GROSS DOMESTIC PRODUCT. REGISTERED UNEMPLOYMENT RATE. AVERAGE. MONTHLY WAGES AND SALARIES</t>
  </si>
  <si>
    <r>
      <t>I-XII</t>
    </r>
    <r>
      <rPr>
        <vertAlign val="superscript"/>
        <sz val="9"/>
        <color theme="1"/>
        <rFont val="Arial"/>
        <family val="2"/>
        <charset val="238"/>
      </rPr>
      <t xml:space="preserve"> </t>
    </r>
  </si>
  <si>
    <r>
      <t xml:space="preserve">Dynamika produkcji
</t>
    </r>
    <r>
      <rPr>
        <i/>
        <sz val="9"/>
        <color theme="1"/>
        <rFont val="Arial"/>
        <family val="2"/>
        <charset val="238"/>
      </rPr>
      <t>Indices of</t>
    </r>
  </si>
  <si>
    <r>
      <t xml:space="preserve">sprzedanej przemysłu
</t>
    </r>
    <r>
      <rPr>
        <i/>
        <sz val="9"/>
        <color theme="1"/>
        <rFont val="Arial"/>
        <family val="2"/>
        <charset val="238"/>
      </rPr>
      <t>sold production 
of industry</t>
    </r>
  </si>
  <si>
    <r>
      <t xml:space="preserve">budowlano-montażowej </t>
    </r>
    <r>
      <rPr>
        <vertAlign val="superscript"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construction and assembly 
production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</si>
  <si>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Dynamika nakładów 
inwestycyjnych 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Indices of investment 
outlays </t>
    </r>
    <r>
      <rPr>
        <i/>
        <vertAlign val="superscript"/>
        <sz val="9"/>
        <color theme="1"/>
        <rFont val="Arial"/>
        <family val="2"/>
        <charset val="238"/>
      </rPr>
      <t>b</t>
    </r>
  </si>
  <si>
    <r>
      <t xml:space="preserve">  </t>
    </r>
    <r>
      <rPr>
        <sz val="8"/>
        <color theme="1"/>
        <rFont val="Arial"/>
        <family val="2"/>
        <charset val="238"/>
      </rPr>
      <t xml:space="preserve"> a Bez podwykonawców.  b Dynamika za okresy narastające. c Dane dotyczą pełnej zbiorowości.
   </t>
    </r>
    <r>
      <rPr>
        <i/>
        <sz val="8"/>
        <color theme="1"/>
        <rFont val="Arial"/>
        <family val="2"/>
        <charset val="238"/>
      </rPr>
      <t xml:space="preserve"> a Excluding sub-contractors. b  Indices on accrued base. c  Data covers complete statistical population.</t>
    </r>
  </si>
  <si>
    <t xml:space="preserve"> DYNAMIKA PRODUKCJI SPRZEDANEJ PRZEMYSŁU, BUDOWLANO-MONTAŻOWEJ ORAZ NAKŁADÓW INWESTYCYJNYCH</t>
  </si>
  <si>
    <t>INDICATORS OF SOLD PRODUCTION OF INDUSTRY, CONSTRUCTION AND ASSEMBLY PRODUCTION, INDICES OF INVESTMENT OUTLAYS</t>
  </si>
  <si>
    <r>
      <t xml:space="preserve">2013 </t>
    </r>
    <r>
      <rPr>
        <vertAlign val="superscript"/>
        <sz val="9"/>
        <color theme="1"/>
        <rFont val="Arial"/>
        <family val="2"/>
        <charset val="238"/>
      </rPr>
      <t>c</t>
    </r>
    <r>
      <rPr>
        <sz val="9"/>
        <color theme="1"/>
        <rFont val="Arial"/>
        <family val="2"/>
        <charset val="238"/>
      </rPr>
      <t xml:space="preserve"> </t>
    </r>
  </si>
  <si>
    <r>
      <t xml:space="preserve">2013 </t>
    </r>
    <r>
      <rPr>
        <vertAlign val="superscript"/>
        <sz val="9"/>
        <color theme="1"/>
        <rFont val="Arial"/>
        <family val="2"/>
        <charset val="238"/>
      </rPr>
      <t>e</t>
    </r>
    <r>
      <rPr>
        <sz val="9"/>
        <color theme="1"/>
        <rFont val="Arial"/>
        <family val="2"/>
        <charset val="238"/>
      </rPr>
      <t xml:space="preserve"> </t>
    </r>
  </si>
  <si>
    <r>
      <t xml:space="preserve">Wskaźnik cen          </t>
    </r>
    <r>
      <rPr>
        <i/>
        <sz val="9"/>
        <color theme="1"/>
        <rFont val="Arial"/>
        <family val="2"/>
        <charset val="238"/>
      </rPr>
      <t xml:space="preserve"> Price indices</t>
    </r>
  </si>
  <si>
    <r>
      <t xml:space="preserve">towarów i usług konsumpcyjnych 
</t>
    </r>
    <r>
      <rPr>
        <i/>
        <sz val="9"/>
        <color theme="1"/>
        <rFont val="Arial"/>
        <family val="2"/>
        <charset val="238"/>
      </rPr>
      <t>of consumer goods and services</t>
    </r>
  </si>
  <si>
    <r>
      <t xml:space="preserve">miesięczny
</t>
    </r>
    <r>
      <rPr>
        <i/>
        <sz val="9"/>
        <color theme="1"/>
        <rFont val="Arial"/>
        <family val="2"/>
        <charset val="238"/>
      </rPr>
      <t>monthly</t>
    </r>
  </si>
  <si>
    <t>C</t>
  </si>
  <si>
    <r>
      <t xml:space="preserve">górnictwo i wydobywanie
</t>
    </r>
    <r>
      <rPr>
        <i/>
        <sz val="9"/>
        <color theme="1"/>
        <rFont val="Arial"/>
        <family val="2"/>
        <charset val="238"/>
      </rPr>
      <t>mining and quarrying</t>
    </r>
  </si>
  <si>
    <r>
      <t xml:space="preserve">przetwórstwo przemysłowe
</t>
    </r>
    <r>
      <rPr>
        <i/>
        <sz val="9"/>
        <color theme="1"/>
        <rFont val="Arial"/>
        <family val="2"/>
        <charset val="238"/>
      </rPr>
      <t>manufacturing</t>
    </r>
  </si>
  <si>
    <r>
      <t>wytwarzanie i zaopatrywanie 
w energię elektryczną, gaz,
parę wodną i gorącą wodę</t>
    </r>
    <r>
      <rPr>
        <vertAlign val="superscript"/>
        <sz val="9"/>
        <color theme="1"/>
        <rFont val="Symbol"/>
        <family val="1"/>
        <charset val="2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electricity, gas ,steam
and air conditioning supply</t>
    </r>
  </si>
  <si>
    <r>
      <t>dostawa wody; gospodarowanie
ściekami i odpadami; rekultywacja</t>
    </r>
    <r>
      <rPr>
        <vertAlign val="superscript"/>
        <sz val="9"/>
        <color theme="1"/>
        <rFont val="Symbol"/>
        <family val="1"/>
        <charset val="2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water supply; sewerage, 
waste management 
and remediation activities</t>
    </r>
  </si>
  <si>
    <r>
      <t xml:space="preserve">produkcji sprzedanej przemysłu 
</t>
    </r>
    <r>
      <rPr>
        <i/>
        <sz val="9"/>
        <color theme="1"/>
        <rFont val="Arial"/>
        <family val="2"/>
        <charset val="238"/>
      </rPr>
      <t xml:space="preserve">of sold production of industry </t>
    </r>
  </si>
  <si>
    <r>
      <t xml:space="preserve">produkcji budowlano-montażowej
</t>
    </r>
    <r>
      <rPr>
        <i/>
        <sz val="9"/>
        <color theme="1"/>
        <rFont val="Arial"/>
        <family val="2"/>
        <charset val="238"/>
      </rPr>
      <t>of construction and assembly production</t>
    </r>
  </si>
  <si>
    <r>
      <t xml:space="preserve">Średnia cena skupu 
za 1 dt w zł
</t>
    </r>
    <r>
      <rPr>
        <i/>
        <sz val="9"/>
        <color theme="1"/>
        <rFont val="Arial"/>
        <family val="2"/>
        <charset val="238"/>
      </rPr>
      <t>Average price of procurement  
per 1 dt in zl</t>
    </r>
  </si>
  <si>
    <r>
      <t xml:space="preserve">żyta
</t>
    </r>
    <r>
      <rPr>
        <i/>
        <sz val="9"/>
        <color theme="1"/>
        <rFont val="Arial"/>
        <family val="2"/>
        <charset val="238"/>
      </rPr>
      <t>rye</t>
    </r>
  </si>
  <si>
    <r>
      <t xml:space="preserve">pszenicy
</t>
    </r>
    <r>
      <rPr>
        <i/>
        <sz val="9"/>
        <color theme="1"/>
        <rFont val="Arial"/>
        <family val="2"/>
        <charset val="238"/>
      </rPr>
      <t>wheat</t>
    </r>
  </si>
  <si>
    <t>WSKAŹNIKI CEN. ŚREDNIA CENA SKUPU ŻYTA I PSZENICY</t>
  </si>
  <si>
    <t>PRICE INDICES. AVERAGE PRICE PROCUREMENT OF RYE AND WHEAT</t>
  </si>
  <si>
    <t xml:space="preserve">   of which:</t>
  </si>
  <si>
    <t>30 lat 
i więcej</t>
  </si>
  <si>
    <t xml:space="preserve">  ACTIVITIES</t>
  </si>
  <si>
    <t>Electricity, gas , steam and air conditioning supply</t>
  </si>
  <si>
    <r>
      <t>Wytwarzanie i zaopatrywanie w energię elektryczną,
 gaz, parę wodną i gorącą wodę</t>
    </r>
    <r>
      <rPr>
        <b/>
        <vertAlign val="superscript"/>
        <sz val="9"/>
        <color theme="1"/>
        <rFont val="Symbol"/>
        <family val="1"/>
        <charset val="2"/>
      </rPr>
      <t>D</t>
    </r>
    <r>
      <rPr>
        <b/>
        <sz val="9"/>
        <color theme="1"/>
        <rFont val="Arial"/>
        <family val="2"/>
        <charset val="238"/>
      </rPr>
      <t xml:space="preserve"> </t>
    </r>
  </si>
  <si>
    <r>
      <t xml:space="preserve">Wynik finansowy ze sprzedaży produktów, towarów i materiałów w mln zł 
</t>
    </r>
    <r>
      <rPr>
        <i/>
        <sz val="9"/>
        <color theme="1"/>
        <rFont val="Arial"/>
        <family val="2"/>
        <charset val="238"/>
      </rPr>
      <t xml:space="preserve">Financial result from sale of products, goods and materials in mln zl </t>
    </r>
  </si>
  <si>
    <r>
      <t>HANDEL; NAPRAWA POJAZDÓW SAMOCHODOWYCH</t>
    </r>
    <r>
      <rPr>
        <vertAlign val="superscript"/>
        <sz val="9"/>
        <color theme="1"/>
        <rFont val="Arial"/>
        <family val="2"/>
        <charset val="238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TRADE AND REPAIR OF MOTOR VEHICLES</t>
    </r>
    <r>
      <rPr>
        <vertAlign val="superscript"/>
        <sz val="9"/>
        <color theme="1"/>
        <rFont val="Arial"/>
        <family val="2"/>
        <charset val="238"/>
      </rPr>
      <t></t>
    </r>
  </si>
  <si>
    <r>
      <t>ZAKWATEROWANIE I GASTRONOMIA</t>
    </r>
    <r>
      <rPr>
        <vertAlign val="superscript"/>
        <sz val="9"/>
        <color theme="1"/>
        <rFont val="Arial"/>
        <family val="2"/>
        <charset val="238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ACCOMMODATION CATERING</t>
    </r>
    <r>
      <rPr>
        <i/>
        <vertAlign val="superscript"/>
        <sz val="9"/>
        <color theme="1"/>
        <rFont val="Arial"/>
        <family val="2"/>
        <charset val="238"/>
      </rPr>
      <t></t>
    </r>
  </si>
  <si>
    <t>Rate of detectability of delinquents in %</t>
  </si>
  <si>
    <r>
      <t xml:space="preserve">w mln zł       </t>
    </r>
    <r>
      <rPr>
        <i/>
        <sz val="9"/>
        <color theme="1"/>
        <rFont val="Arial"/>
        <family val="2"/>
        <charset val="238"/>
      </rPr>
      <t xml:space="preserve"> in mln zl</t>
    </r>
  </si>
  <si>
    <r>
      <t xml:space="preserve">Przeciętne miesięczne wynagro-dzenie 
brutto </t>
    </r>
    <r>
      <rPr>
        <vertAlign val="superscript"/>
        <sz val="9"/>
        <color theme="1"/>
        <rFont val="Arial"/>
        <family val="2"/>
        <charset val="238"/>
      </rPr>
      <t xml:space="preserve">c </t>
    </r>
    <r>
      <rPr>
        <sz val="9"/>
        <color theme="1"/>
        <rFont val="Arial"/>
        <family val="2"/>
        <charset val="238"/>
      </rPr>
      <t xml:space="preserve">
w zł
</t>
    </r>
    <r>
      <rPr>
        <i/>
        <sz val="9"/>
        <color theme="1"/>
        <rFont val="Arial"/>
        <family val="2"/>
        <charset val="238"/>
      </rPr>
      <t xml:space="preserve">Average monthly gross 
wages 
and sala-ries </t>
    </r>
    <r>
      <rPr>
        <i/>
        <vertAlign val="superscript"/>
        <sz val="9"/>
        <color theme="1"/>
        <rFont val="Arial"/>
        <family val="2"/>
        <charset val="238"/>
      </rPr>
      <t>c</t>
    </r>
    <r>
      <rPr>
        <i/>
        <sz val="9"/>
        <color theme="1"/>
        <rFont val="Arial"/>
        <family val="2"/>
        <charset val="238"/>
      </rPr>
      <t xml:space="preserve">
in zl</t>
    </r>
  </si>
  <si>
    <r>
      <t xml:space="preserve">   a  Stan w końcu okresu. b Różnica między liczbą urodzeń żywych i liczbą zgonów w danym okresie. c Dzieci w wieku poniżej 1 roku życia.  d Na 1000 urodzeń żywych.
 </t>
    </r>
    <r>
      <rPr>
        <i/>
        <sz val="8"/>
        <color theme="1"/>
        <rFont val="Arial"/>
        <family val="2"/>
        <charset val="238"/>
      </rPr>
      <t xml:space="preserve">  a  End of period. b  Number of live births minus deaths in a given period. c Infants below 1 year old. d Per 1000 live births.</t>
    </r>
  </si>
  <si>
    <t>Ź r ó d ł o: dane Komendy Wojewódzkiej Policji we Wrocławiu.</t>
  </si>
  <si>
    <t xml:space="preserve">     S o u r c e: data of the Voivodship Police Headquarters in Wrocław.</t>
  </si>
  <si>
    <t>Ź r ó d ł o: dane Komendy Wojewódzkiej Państwowej Straży Pożarnej we Wrocławiu.</t>
  </si>
  <si>
    <r>
      <t xml:space="preserve">Ź r ó d ł o: dane Komendy Wojewódzkiej Policji we Wrocławiu.
a  Zarejestrowane przez policję.
</t>
    </r>
    <r>
      <rPr>
        <i/>
        <sz val="8"/>
        <color theme="1"/>
        <rFont val="Arial"/>
        <family val="2"/>
        <charset val="238"/>
      </rPr>
      <t>S o u r c e: data of the Voivodship Police Headquarters in Wrocław.
a  Registered by the police.</t>
    </r>
  </si>
  <si>
    <r>
      <t xml:space="preserve"> </t>
    </r>
    <r>
      <rPr>
        <i/>
        <sz val="8"/>
        <color theme="1"/>
        <rFont val="Arial"/>
        <family val="2"/>
        <charset val="238"/>
      </rPr>
      <t xml:space="preserve">   S o u r c e: data of the Voivodship Fire-Brigade Headquarters in Wrocław.</t>
    </r>
  </si>
  <si>
    <r>
      <t xml:space="preserve">Pożary </t>
    </r>
    <r>
      <rPr>
        <vertAlign val="superscript"/>
        <sz val="9"/>
        <color theme="1"/>
        <rFont val="Arial"/>
        <family val="2"/>
        <charset val="238"/>
      </rPr>
      <t>a</t>
    </r>
  </si>
  <si>
    <r>
      <t xml:space="preserve">Fires </t>
    </r>
    <r>
      <rPr>
        <i/>
        <vertAlign val="superscript"/>
        <sz val="9"/>
        <color theme="1"/>
        <rFont val="Arial"/>
        <family val="2"/>
        <charset val="238"/>
      </rPr>
      <t>a</t>
    </r>
  </si>
  <si>
    <t>a Including post-secondary schools.</t>
  </si>
  <si>
    <t>a Łącznie ze szkołami policealnymi.</t>
  </si>
  <si>
    <r>
      <t xml:space="preserve">TABL. 6. </t>
    </r>
    <r>
      <rPr>
        <b/>
        <sz val="9.5"/>
        <color theme="1"/>
        <rFont val="Arial"/>
        <family val="2"/>
        <charset val="238"/>
      </rPr>
      <t xml:space="preserve"> BEZROBOTNI ZAREJESTROWANI WEDŁUG CZASU POZOSTAWANIA BEZ PRACY </t>
    </r>
    <r>
      <rPr>
        <b/>
        <vertAlign val="superscript"/>
        <sz val="9.5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 
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</t>
    </r>
    <r>
      <rPr>
        <i/>
        <sz val="9.5"/>
        <color theme="1"/>
        <rFont val="Arial"/>
        <family val="2"/>
        <charset val="238"/>
      </rPr>
      <t xml:space="preserve">REGISTERED UNEMPLOYED PERSONS BY DURATION OF UNEMPLOYMENT </t>
    </r>
    <r>
      <rPr>
        <i/>
        <vertAlign val="superscript"/>
        <sz val="9.5"/>
        <color theme="1"/>
        <rFont val="Arial"/>
        <family val="2"/>
        <charset val="238"/>
      </rPr>
      <t>a</t>
    </r>
    <r>
      <rPr>
        <i/>
        <sz val="9.5"/>
        <color theme="1"/>
        <rFont val="Arial"/>
        <family val="2"/>
        <charset val="238"/>
      </rPr>
      <t xml:space="preserve">
               End of month</t>
    </r>
  </si>
  <si>
    <t>a Intervals were shifted upward, e.g., in the interval 1-5 persons having work experience from 1 year and 1 day to 5 years were included.</t>
  </si>
  <si>
    <t>a Przedziały zostały domknięte prawostronnie, np. w przedziale 1-5 uwzględniono osoby posiadające staż pracy 1 rok i 1 dzień do 5 lat.</t>
  </si>
  <si>
    <r>
      <t xml:space="preserve">TABL. 8. </t>
    </r>
    <r>
      <rPr>
        <b/>
        <sz val="9.5"/>
        <color theme="1"/>
        <rFont val="Arial"/>
        <family val="2"/>
        <charset val="238"/>
      </rPr>
      <t xml:space="preserve"> BEZROBOTNI ZAREJESTROWANI, BĘDĄCY W SZCZEGÓLNEJ SYTUACJI NA RYNKU PRACY  </t>
    </r>
    <r>
      <rPr>
        <b/>
        <vertAlign val="superscript"/>
        <sz val="9.5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
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</t>
    </r>
    <r>
      <rPr>
        <i/>
        <sz val="9.5"/>
        <color theme="1"/>
        <rFont val="Arial"/>
        <family val="2"/>
        <charset val="238"/>
      </rPr>
      <t xml:space="preserve">REGISTERED UNEMPLOYED PERSONS WITH A SPECIFIC SITUATION ON THE LABOUR  MARKET </t>
    </r>
    <r>
      <rPr>
        <i/>
        <vertAlign val="superscript"/>
        <sz val="9.5"/>
        <color theme="1"/>
        <rFont val="Arial"/>
        <family val="2"/>
        <charset val="238"/>
      </rPr>
      <t>a</t>
    </r>
    <r>
      <rPr>
        <i/>
        <sz val="9.5"/>
        <color theme="1"/>
        <rFont val="Arial"/>
        <family val="2"/>
        <charset val="238"/>
      </rPr>
      <t xml:space="preserve">
               End of month</t>
    </r>
  </si>
  <si>
    <t>a Excluding persons tending private farms in agriculture.</t>
  </si>
  <si>
    <r>
      <t xml:space="preserve">a </t>
    </r>
    <r>
      <rPr>
        <sz val="8"/>
        <rFont val="Arial"/>
        <family val="2"/>
        <charset val="238"/>
      </rPr>
      <t>Bez osób prowadzących gospodarstwa indywidualne w rolnictwie.</t>
    </r>
  </si>
  <si>
    <r>
      <t xml:space="preserve">spół-
dzielcze
</t>
    </r>
    <r>
      <rPr>
        <i/>
        <sz val="9"/>
        <color theme="1"/>
        <rFont val="Arial"/>
        <family val="2"/>
        <charset val="238"/>
      </rPr>
      <t>coopera-tives</t>
    </r>
  </si>
  <si>
    <r>
      <t xml:space="preserve">TABL. 9. </t>
    </r>
    <r>
      <rPr>
        <b/>
        <sz val="9.5"/>
        <color theme="1"/>
        <rFont val="Arial"/>
        <family val="2"/>
        <charset val="238"/>
      </rPr>
      <t xml:space="preserve"> MIESZKANIA ODDANE DO UŻYTKOWANIA
                </t>
    </r>
    <r>
      <rPr>
        <i/>
        <sz val="9.5"/>
        <color theme="1"/>
        <rFont val="Arial"/>
        <family val="2"/>
        <charset val="238"/>
      </rPr>
      <t>DWELLINGS COMPLETED</t>
    </r>
  </si>
  <si>
    <r>
      <t>długotrwale bezrobo-
tni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long-
-term unem-ployed</t>
    </r>
  </si>
  <si>
    <r>
      <t xml:space="preserve">bez kwalif-ikacji zawodo-wych
</t>
    </r>
    <r>
      <rPr>
        <i/>
        <sz val="9"/>
        <color theme="1"/>
        <rFont val="Arial"/>
        <family val="2"/>
        <charset val="238"/>
      </rPr>
      <t xml:space="preserve">without 
occupational qualifications </t>
    </r>
  </si>
  <si>
    <r>
      <rPr>
        <b/>
        <sz val="10"/>
        <color theme="4" tint="-0.249977111117893"/>
        <rFont val="Arial"/>
        <family val="2"/>
        <charset val="238"/>
      </rPr>
      <t>Wybrane  wskaźniki  ogólnopolskie</t>
    </r>
    <r>
      <rPr>
        <sz val="10"/>
        <color theme="4" tint="-0.249977111117893"/>
        <rFont val="Arial"/>
        <family val="2"/>
        <charset val="238"/>
      </rPr>
      <t xml:space="preserve">
</t>
    </r>
    <r>
      <rPr>
        <i/>
        <sz val="10"/>
        <color theme="4" tint="-0.249977111117893"/>
        <rFont val="Arial"/>
        <family val="2"/>
        <charset val="238"/>
      </rPr>
      <t>Selected  for Poland indicators</t>
    </r>
  </si>
  <si>
    <t xml:space="preserve">    a  Od momentu rejestracji w urzędzie pracy. Przedziały zostały domknięte prawostronnie,  np. w przedziale 3–6 uwzględniono osoby, które pozostawały bez pracy 3 miesiące i 1 dzień do 6 miesięcy.</t>
  </si>
  <si>
    <t xml:space="preserve">   a From the date of registering in a labour office. Intervals were shifted upward, e.g., in the interval 3–6, persons remaining  unemployed from 3 months and 1 day to 6 months were included. </t>
  </si>
  <si>
    <r>
      <t>ACCOMMODATION CATERING</t>
    </r>
    <r>
      <rPr>
        <i/>
        <vertAlign val="superscript"/>
        <sz val="9"/>
        <color theme="1"/>
        <rFont val="Symbol"/>
        <family val="1"/>
        <charset val="2"/>
      </rPr>
      <t>D</t>
    </r>
  </si>
  <si>
    <r>
      <t>TRADE, REPAIROF MOTOR VEHICLES</t>
    </r>
    <r>
      <rPr>
        <vertAlign val="superscript"/>
        <sz val="9"/>
        <color theme="1"/>
        <rFont val="Symbol"/>
        <family val="1"/>
        <charset val="2"/>
      </rPr>
      <t>D</t>
    </r>
  </si>
  <si>
    <r>
      <t xml:space="preserve">w odsetkach
</t>
    </r>
    <r>
      <rPr>
        <i/>
        <sz val="9"/>
        <color theme="1"/>
        <rFont val="Arial"/>
        <family val="2"/>
        <charset val="238"/>
      </rPr>
      <t>in percent</t>
    </r>
  </si>
  <si>
    <r>
      <t xml:space="preserve">przychody netto ze sprzedaży produktów
</t>
    </r>
    <r>
      <rPr>
        <i/>
        <sz val="9"/>
        <rFont val="Arial"/>
        <family val="2"/>
        <charset val="238"/>
      </rPr>
      <t>net income from sale of pro-ducts</t>
    </r>
  </si>
  <si>
    <r>
      <t xml:space="preserve">przychody
 netto 
ze sprze-daży  towarów
i materia-łów
</t>
    </r>
    <r>
      <rPr>
        <i/>
        <sz val="9"/>
        <rFont val="Arial"/>
        <family val="2"/>
        <charset val="238"/>
      </rPr>
      <t>net income from sale of goods and 
material</t>
    </r>
  </si>
  <si>
    <r>
      <t xml:space="preserve">pozostałe przychody
operacyjne
</t>
    </r>
    <r>
      <rPr>
        <i/>
        <sz val="9"/>
        <rFont val="Arial"/>
        <family val="2"/>
        <charset val="238"/>
      </rPr>
      <t>other operational 
income</t>
    </r>
  </si>
  <si>
    <r>
      <t xml:space="preserve">razem
</t>
    </r>
    <r>
      <rPr>
        <i/>
        <sz val="9"/>
        <rFont val="Arial"/>
        <family val="2"/>
        <charset val="238"/>
      </rPr>
      <t>total</t>
    </r>
  </si>
  <si>
    <r>
      <t xml:space="preserve">w tym
dotacje
</t>
    </r>
    <r>
      <rPr>
        <i/>
        <sz val="9"/>
        <rFont val="Arial"/>
        <family val="2"/>
        <charset val="238"/>
      </rPr>
      <t>of which subsidies</t>
    </r>
  </si>
  <si>
    <r>
      <t xml:space="preserve">WYSZCZEGÓLNIENIE
</t>
    </r>
    <r>
      <rPr>
        <i/>
        <sz val="9"/>
        <rFont val="Arial"/>
        <family val="2"/>
        <charset val="238"/>
      </rPr>
      <t xml:space="preserve">SPECIFICATION
</t>
    </r>
    <r>
      <rPr>
        <sz val="9"/>
        <rFont val="Arial"/>
        <family val="2"/>
        <charset val="238"/>
      </rPr>
      <t>A – analogiczny okres
       roku poprzedniego=100</t>
    </r>
    <r>
      <rPr>
        <i/>
        <sz val="9"/>
        <rFont val="Arial"/>
        <family val="2"/>
        <charset val="238"/>
      </rPr>
      <t xml:space="preserve">
       corresponding period
       of previous  year=100
</t>
    </r>
  </si>
  <si>
    <r>
      <t xml:space="preserve">Przychody z całokształtu działalności
</t>
    </r>
    <r>
      <rPr>
        <i/>
        <sz val="9"/>
        <rFont val="Arial"/>
        <family val="2"/>
        <charset val="238"/>
      </rPr>
      <t>Income  from  total activity</t>
    </r>
  </si>
  <si>
    <r>
      <t xml:space="preserve">Koszty uzyskania przychodów z całokształtu działalności
</t>
    </r>
    <r>
      <rPr>
        <i/>
        <sz val="9"/>
        <rFont val="Arial"/>
        <family val="2"/>
        <charset val="238"/>
      </rPr>
      <t>Cost of obtaining revenues from total activity</t>
    </r>
  </si>
  <si>
    <r>
      <t xml:space="preserve">Wynik
finansowy
ze sprze-daży
produk-tów,
towarów
i ma-teriałów
</t>
    </r>
    <r>
      <rPr>
        <i/>
        <sz val="9"/>
        <rFont val="Arial"/>
        <family val="2"/>
        <charset val="238"/>
      </rPr>
      <t>Financial
result from sale of pro-ducts, goods and materials</t>
    </r>
  </si>
  <si>
    <r>
      <t xml:space="preserve">Wynik
finansowy
na działal- ności 
gospodar-czej
</t>
    </r>
    <r>
      <rPr>
        <i/>
        <sz val="9"/>
        <rFont val="Arial"/>
        <family val="2"/>
        <charset val="238"/>
      </rPr>
      <t>Financial
result 
on economic activity</t>
    </r>
  </si>
  <si>
    <r>
      <t xml:space="preserve">Wynik
zdarzeń
nadzwy-czajnych
</t>
    </r>
    <r>
      <rPr>
        <i/>
        <sz val="9"/>
        <rFont val="Arial"/>
        <family val="2"/>
        <charset val="238"/>
      </rPr>
      <t>Result on
extra-ordinary event</t>
    </r>
  </si>
  <si>
    <r>
      <t xml:space="preserve">Wynik finansowy brutto
</t>
    </r>
    <r>
      <rPr>
        <i/>
        <sz val="9"/>
        <rFont val="Arial"/>
        <family val="2"/>
        <charset val="238"/>
      </rPr>
      <t>Gross financial result</t>
    </r>
  </si>
  <si>
    <r>
      <t xml:space="preserve">Podatek 
docho-dowy
</t>
    </r>
    <r>
      <rPr>
        <i/>
        <sz val="9"/>
        <rFont val="Arial"/>
        <family val="2"/>
        <charset val="238"/>
      </rPr>
      <t>Income 
tax</t>
    </r>
  </si>
  <si>
    <r>
      <t xml:space="preserve">Wynik finansowy netto
</t>
    </r>
    <r>
      <rPr>
        <i/>
        <sz val="9"/>
        <rFont val="Arial"/>
        <family val="2"/>
        <charset val="238"/>
      </rPr>
      <t>Net financial result</t>
    </r>
  </si>
  <si>
    <r>
      <t xml:space="preserve">ogółem
</t>
    </r>
    <r>
      <rPr>
        <i/>
        <sz val="9"/>
        <rFont val="Arial"/>
        <family val="2"/>
        <charset val="238"/>
      </rPr>
      <t>grand total</t>
    </r>
  </si>
  <si>
    <r>
      <t xml:space="preserve">przychody
finansowe
</t>
    </r>
    <r>
      <rPr>
        <i/>
        <sz val="9"/>
        <rFont val="Arial"/>
        <family val="2"/>
        <charset val="238"/>
      </rPr>
      <t>financial income</t>
    </r>
  </si>
  <si>
    <r>
      <t xml:space="preserve">koszt własny sprzeda-nych produktów
</t>
    </r>
    <r>
      <rPr>
        <i/>
        <sz val="9"/>
        <rFont val="Arial"/>
        <family val="2"/>
        <charset val="238"/>
      </rPr>
      <t xml:space="preserve">cost 
of products sold </t>
    </r>
  </si>
  <si>
    <r>
      <t xml:space="preserve">wartość
sprzeda-nych
towarów
i materia-łów
</t>
    </r>
    <r>
      <rPr>
        <i/>
        <sz val="9"/>
        <rFont val="Arial"/>
        <family val="2"/>
        <charset val="238"/>
      </rPr>
      <t>value of sold
goods
and materials</t>
    </r>
  </si>
  <si>
    <r>
      <t xml:space="preserve">pozostałe
koszty
operacyj-ne
</t>
    </r>
    <r>
      <rPr>
        <i/>
        <sz val="9"/>
        <rFont val="Arial"/>
        <family val="2"/>
        <charset val="238"/>
      </rPr>
      <t>other
operating
cost</t>
    </r>
  </si>
  <si>
    <r>
      <t xml:space="preserve">koszty
finansowe
</t>
    </r>
    <r>
      <rPr>
        <i/>
        <sz val="9"/>
        <rFont val="Arial"/>
        <family val="2"/>
        <charset val="238"/>
      </rPr>
      <t>financial
costs</t>
    </r>
  </si>
  <si>
    <r>
      <t xml:space="preserve">saldo
</t>
    </r>
    <r>
      <rPr>
        <i/>
        <sz val="9"/>
        <rFont val="Arial"/>
        <family val="2"/>
        <charset val="238"/>
      </rPr>
      <t>balance</t>
    </r>
  </si>
  <si>
    <r>
      <t xml:space="preserve">zysk
</t>
    </r>
    <r>
      <rPr>
        <i/>
        <sz val="9"/>
        <rFont val="Arial"/>
        <family val="2"/>
        <charset val="238"/>
      </rPr>
      <t>profit</t>
    </r>
  </si>
  <si>
    <r>
      <t xml:space="preserve">strata
</t>
    </r>
    <r>
      <rPr>
        <i/>
        <sz val="9"/>
        <rFont val="Arial"/>
        <family val="2"/>
        <charset val="238"/>
      </rPr>
      <t>loss</t>
    </r>
  </si>
  <si>
    <r>
      <t xml:space="preserve">w mln zł     </t>
    </r>
    <r>
      <rPr>
        <i/>
        <sz val="9"/>
        <rFont val="Arial"/>
        <family val="2"/>
        <charset val="238"/>
      </rPr>
      <t>in mln zl</t>
    </r>
  </si>
  <si>
    <r>
      <t xml:space="preserve">Ludność </t>
    </r>
    <r>
      <rPr>
        <b/>
        <vertAlign val="superscript"/>
        <sz val="9"/>
        <color theme="1"/>
        <rFont val="Arial"/>
        <family val="2"/>
        <charset val="238"/>
      </rPr>
      <t>a</t>
    </r>
    <r>
      <rPr>
        <b/>
        <sz val="9"/>
        <color theme="1"/>
        <rFont val="Arial"/>
        <family val="2"/>
        <charset val="238"/>
      </rPr>
      <t xml:space="preserve"> w tys. </t>
    </r>
  </si>
  <si>
    <r>
      <t xml:space="preserve">Pracujący </t>
    </r>
    <r>
      <rPr>
        <b/>
        <vertAlign val="superscript"/>
        <sz val="9"/>
        <color theme="1"/>
        <rFont val="Arial"/>
        <family val="2"/>
        <charset val="238"/>
      </rPr>
      <t>bc</t>
    </r>
    <r>
      <rPr>
        <b/>
        <sz val="9"/>
        <color theme="1"/>
        <rFont val="Arial"/>
        <family val="2"/>
        <charset val="238"/>
      </rPr>
      <t xml:space="preserve"> w tys. </t>
    </r>
  </si>
  <si>
    <r>
      <t xml:space="preserve">Przeciętne zatrudnienie </t>
    </r>
    <r>
      <rPr>
        <b/>
        <vertAlign val="superscript"/>
        <sz val="9"/>
        <color theme="1"/>
        <rFont val="Arial"/>
        <family val="2"/>
        <charset val="238"/>
      </rPr>
      <t>c</t>
    </r>
    <r>
      <rPr>
        <b/>
        <sz val="9"/>
        <color theme="1"/>
        <rFont val="Arial"/>
        <family val="2"/>
        <charset val="238"/>
      </rPr>
      <t xml:space="preserve"> ogółem w tys. </t>
    </r>
  </si>
  <si>
    <r>
      <t xml:space="preserve">Bezrobotni zarejestrowani </t>
    </r>
    <r>
      <rPr>
        <b/>
        <vertAlign val="superscript"/>
        <sz val="9"/>
        <color theme="1"/>
        <rFont val="Arial"/>
        <family val="2"/>
        <charset val="238"/>
      </rPr>
      <t>b</t>
    </r>
    <r>
      <rPr>
        <b/>
        <sz val="9"/>
        <color theme="1"/>
        <rFont val="Arial"/>
        <family val="2"/>
        <charset val="238"/>
      </rPr>
      <t xml:space="preserve"> w tys. </t>
    </r>
  </si>
  <si>
    <r>
      <t>Przeciętne miesięczne wynagrodzenie brutto</t>
    </r>
    <r>
      <rPr>
        <b/>
        <vertAlign val="superscript"/>
        <sz val="9"/>
        <color theme="1"/>
        <rFont val="Arial"/>
        <family val="2"/>
        <charset val="238"/>
      </rPr>
      <t xml:space="preserve"> c</t>
    </r>
    <r>
      <rPr>
        <b/>
        <sz val="9"/>
        <color theme="1"/>
        <rFont val="Arial"/>
        <family val="2"/>
        <charset val="238"/>
      </rPr>
      <t xml:space="preserve"> w zł  </t>
    </r>
  </si>
  <si>
    <r>
      <t xml:space="preserve">Produkcja sprzedana przemysłu </t>
    </r>
    <r>
      <rPr>
        <b/>
        <vertAlign val="superscript"/>
        <sz val="9"/>
        <color theme="1"/>
        <rFont val="Arial"/>
        <family val="2"/>
        <charset val="238"/>
      </rPr>
      <t xml:space="preserve">c </t>
    </r>
    <r>
      <rPr>
        <b/>
        <sz val="9"/>
        <color theme="1"/>
        <rFont val="Arial"/>
        <family val="2"/>
        <charset val="238"/>
      </rPr>
      <t xml:space="preserve">w mln zł 
  (ceny bieżące) </t>
    </r>
  </si>
  <si>
    <r>
      <rPr>
        <b/>
        <sz val="9"/>
        <color theme="1"/>
        <rFont val="Arial"/>
        <family val="2"/>
        <charset val="238"/>
      </rPr>
      <t>Wskaźnik wykrywalności sprawców przestępstw</t>
    </r>
    <r>
      <rPr>
        <b/>
        <i/>
        <sz val="9"/>
        <color theme="1"/>
        <rFont val="Arial"/>
        <family val="2"/>
        <charset val="238"/>
      </rPr>
      <t xml:space="preserve"> w %</t>
    </r>
  </si>
  <si>
    <r>
      <rPr>
        <b/>
        <sz val="9"/>
        <color theme="1"/>
        <rFont val="Arial"/>
        <family val="2"/>
        <charset val="238"/>
      </rPr>
      <t>O G Ó Ł E M</t>
    </r>
    <r>
      <rPr>
        <sz val="9"/>
        <color theme="1"/>
        <rFont val="Arial"/>
        <family val="2"/>
        <charset val="238"/>
      </rPr>
      <t xml:space="preserve"> w tys.
</t>
    </r>
    <r>
      <rPr>
        <i/>
        <sz val="9"/>
        <color theme="1"/>
        <rFont val="Arial"/>
        <family val="2"/>
        <charset val="238"/>
      </rPr>
      <t>T O T A L in thous.</t>
    </r>
  </si>
  <si>
    <r>
      <rPr>
        <b/>
        <sz val="9"/>
        <color theme="1"/>
        <rFont val="Arial"/>
        <family val="2"/>
        <charset val="238"/>
      </rPr>
      <t>O G Ó Ł E M</t>
    </r>
    <r>
      <rPr>
        <sz val="9"/>
        <color theme="1"/>
        <rFont val="Arial"/>
        <family val="2"/>
        <charset val="238"/>
      </rPr>
      <t xml:space="preserve"> 
</t>
    </r>
    <r>
      <rPr>
        <i/>
        <sz val="9"/>
        <color theme="1"/>
        <rFont val="Arial"/>
        <family val="2"/>
        <charset val="238"/>
      </rPr>
      <t>T O T A L</t>
    </r>
  </si>
  <si>
    <r>
      <t xml:space="preserve">O G Ó Ł E M
</t>
    </r>
    <r>
      <rPr>
        <i/>
        <sz val="9"/>
        <color theme="1"/>
        <rFont val="Arial"/>
        <family val="2"/>
        <charset val="238"/>
      </rPr>
      <t>T O T A L</t>
    </r>
  </si>
  <si>
    <r>
      <t>Stopa bezrobocia rejestrowanego</t>
    </r>
    <r>
      <rPr>
        <b/>
        <vertAlign val="superscript"/>
        <sz val="9"/>
        <color theme="1"/>
        <rFont val="Arial"/>
        <family val="2"/>
        <charset val="238"/>
      </rPr>
      <t xml:space="preserve"> b </t>
    </r>
    <r>
      <rPr>
        <b/>
        <sz val="9"/>
        <color theme="1"/>
        <rFont val="Arial"/>
        <family val="2"/>
        <charset val="238"/>
      </rPr>
      <t xml:space="preserve">w % </t>
    </r>
  </si>
  <si>
    <t>Water supply; sewerage, 
  waste management and remediation activities</t>
  </si>
  <si>
    <r>
      <t xml:space="preserve">Sold production of industry  </t>
    </r>
    <r>
      <rPr>
        <i/>
        <vertAlign val="superscript"/>
        <sz val="9"/>
        <color theme="1"/>
        <rFont val="Arial"/>
        <family val="2"/>
        <charset val="238"/>
      </rPr>
      <t>c</t>
    </r>
    <r>
      <rPr>
        <i/>
        <sz val="9"/>
        <color theme="1"/>
        <rFont val="Arial"/>
        <family val="2"/>
        <charset val="238"/>
      </rPr>
      <t xml:space="preserve"> mln zl   (current prices)</t>
    </r>
  </si>
  <si>
    <t>Construction and assembly production mln zl
   (current prices)</t>
  </si>
  <si>
    <r>
      <t xml:space="preserve">do 25 roku życia
</t>
    </r>
    <r>
      <rPr>
        <i/>
        <sz val="9"/>
        <color theme="1"/>
        <rFont val="Arial"/>
        <family val="2"/>
        <charset val="238"/>
      </rPr>
      <t xml:space="preserve">below 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25 years of age</t>
    </r>
  </si>
  <si>
    <r>
      <t xml:space="preserve">                E</t>
    </r>
    <r>
      <rPr>
        <b/>
        <sz val="9.5"/>
        <color theme="1"/>
        <rFont val="Arial"/>
        <family val="2"/>
        <charset val="238"/>
      </rPr>
      <t>.</t>
    </r>
    <r>
      <rPr>
        <sz val="9.5"/>
        <color theme="1"/>
        <rFont val="Arial"/>
        <family val="2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 xml:space="preserve">PODMIOTY GOSPODARKI NARODOWEJ W REJESTRZE KRUPGN REGON. </t>
    </r>
    <r>
      <rPr>
        <sz val="9.5"/>
        <color theme="1"/>
        <rFont val="Arial"/>
        <family val="2"/>
        <charset val="238"/>
      </rPr>
      <t xml:space="preserve">Stan w końcu okresu
                    </t>
    </r>
    <r>
      <rPr>
        <i/>
        <sz val="9.5"/>
        <color theme="1"/>
        <rFont val="Arial"/>
        <family val="2"/>
        <charset val="238"/>
      </rPr>
      <t>NATIONAL ECONOMY ENTITIES IN KRUPGN REGON REGISTER. End of period</t>
    </r>
  </si>
  <si>
    <r>
      <t xml:space="preserve">2014 </t>
    </r>
    <r>
      <rPr>
        <vertAlign val="superscript"/>
        <sz val="9"/>
        <color theme="1"/>
        <rFont val="Arial"/>
        <family val="2"/>
        <charset val="238"/>
      </rPr>
      <t>e</t>
    </r>
    <r>
      <rPr>
        <sz val="9"/>
        <color theme="1"/>
        <rFont val="Arial"/>
        <family val="2"/>
        <charset val="238"/>
      </rPr>
      <t xml:space="preserve"> </t>
    </r>
  </si>
  <si>
    <r>
      <t xml:space="preserve">2014 </t>
    </r>
    <r>
      <rPr>
        <vertAlign val="superscript"/>
        <sz val="9"/>
        <color theme="1"/>
        <rFont val="Arial"/>
        <family val="2"/>
        <charset val="238"/>
      </rPr>
      <t>c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</si>
  <si>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  a Pożary małe o powierzchni obiektów do 70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średnie – 71 do 300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duże – 301 do 1000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bardzo duże - powyżej 1000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. </t>
    </r>
  </si>
  <si>
    <r>
      <t xml:space="preserve">  a Small fires – area of object to 70 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, medium – 71 up to 300 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, large – 301 up to 1000 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, very large – over 1000 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.</t>
    </r>
  </si>
  <si>
    <t>PRZESTĘPSTWA STWIERDZONE W ZAKOŃCZONYCH POSTĘPOWANIACH PRZYGOTOWAWCZYCH W I KWARTALE</t>
  </si>
  <si>
    <t>ASCERTAINED CRIMES IN COMPLETED PREPARATORY PROCEEDINGS IN I QUARTER</t>
  </si>
  <si>
    <t>PODMIOTY GOSPODARKI NARODOWEJ ZAREJESTROWANE W REJESTRZE REGON WEDŁUG WYBRANYCH FORM PRAWNYCH ORAZ SEKCJI W 2015 R.</t>
  </si>
  <si>
    <t>NATIONAL ECONOMY ENTITIES RECORDED IN THE REGON REGISTER BY SELECTED LEGAL FORMS AND SECTIONS IN 2015</t>
  </si>
  <si>
    <t>COMMERCIAL COMPANIES RECORDED IN THE REGON REGISTER BY TYPE OF CAPITAL IN 2015</t>
  </si>
  <si>
    <t>SPÓŁKI HANDLOWE ZAREJESTROWANE W REJESTRZE REGON WEDŁUG RODZAJU KAPITAŁU W 2015 R.</t>
  </si>
  <si>
    <t>PRACUJĄCY, PRZECIĘTNE ZATRUDNIENIE I WYNAGRODZENIA W SEKTORZE PRZEDSIĘBIORSTW W 2015 R.</t>
  </si>
  <si>
    <t xml:space="preserve">EMPLOYED PERSONS, AVERAGE NUMBER OF PAID EMPLOYMENT AND WAGES AND SALARIES IN ENTERPRISE SECTOR IN 2015 </t>
  </si>
  <si>
    <t xml:space="preserve">DYNAMIKA PRACUJĄCYCH, PRZECIĘTNEGO ZATRUDNIENIA I WYNAGRODZENIA W SEKTORZE PRZEDSIĘBIORSTW W 2015 R.  </t>
  </si>
  <si>
    <t xml:space="preserve">INDICES OF EMPLOYED PERSONS, AVERAGE NUMBER OF PAID EMPLOYMENT AND WAGES AND SALARIES IN ENTERPRISE SECTOR IN 2015 </t>
  </si>
  <si>
    <t xml:space="preserve">PRODUKCJA SPRZEDANA PRZEMYSŁU WEDŁUG SEKCJI I DZIAŁÓW W 2015 R. </t>
  </si>
  <si>
    <t>SOLD PRODUCTION OF INDUSTRY BY SECTIONS AND DIVISIONS IN 2015</t>
  </si>
  <si>
    <t>PRODUKCJA SPRZEDANA BUDOWNICTWA W 2015 R.</t>
  </si>
  <si>
    <t>SOLD PRODUCTION OF CONSTRUCTION IN 2015</t>
  </si>
  <si>
    <r>
      <t xml:space="preserve">Podmioty gospodarki narodowej </t>
    </r>
    <r>
      <rPr>
        <b/>
        <vertAlign val="superscript"/>
        <sz val="9"/>
        <color theme="1"/>
        <rFont val="Arial"/>
        <family val="2"/>
        <charset val="238"/>
      </rPr>
      <t>b</t>
    </r>
    <r>
      <rPr>
        <b/>
        <sz val="9"/>
        <color theme="1"/>
        <rFont val="Arial"/>
        <family val="2"/>
        <charset val="238"/>
      </rPr>
      <t xml:space="preserve"> </t>
    </r>
  </si>
  <si>
    <r>
      <t xml:space="preserve">National economy entities </t>
    </r>
    <r>
      <rPr>
        <i/>
        <vertAlign val="superscript"/>
        <sz val="9"/>
        <color theme="1"/>
        <rFont val="Arial"/>
        <family val="2"/>
        <charset val="238"/>
      </rPr>
      <t>b</t>
    </r>
  </si>
  <si>
    <t>103,3*</t>
  </si>
  <si>
    <r>
      <t xml:space="preserve">Przeciętne miesięczne wynagrodzenia brutto
</t>
    </r>
    <r>
      <rPr>
        <i/>
        <sz val="9"/>
        <color theme="1"/>
        <rFont val="Arial"/>
        <family val="2"/>
        <charset val="238"/>
      </rPr>
      <t>Average monthly gross wages and salaries</t>
    </r>
  </si>
  <si>
    <r>
      <rPr>
        <sz val="9"/>
        <color theme="1"/>
        <rFont val="Arial"/>
        <family val="2"/>
        <charset val="238"/>
      </rPr>
      <t xml:space="preserve">w sektorze przedsiębiorstw </t>
    </r>
    <r>
      <rPr>
        <i/>
        <sz val="9"/>
        <color theme="1"/>
        <rFont val="Arial"/>
        <family val="2"/>
        <charset val="238"/>
      </rPr>
      <t xml:space="preserve">
in enterprise sector </t>
    </r>
  </si>
  <si>
    <r>
      <t xml:space="preserve">w gospodarce
narodowej </t>
    </r>
    <r>
      <rPr>
        <vertAlign val="superscript"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in national economy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</si>
  <si>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rPr>
        <b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 – analogiczny kwartał/okres
       roku poprzedniego = 100
      </t>
    </r>
    <r>
      <rPr>
        <i/>
        <sz val="9"/>
        <color theme="1"/>
        <rFont val="Arial"/>
        <family val="2"/>
        <charset val="238"/>
      </rPr>
      <t>corresponding quarter/period
      of previous 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kwartał poprzedni = 100 
      </t>
    </r>
    <r>
      <rPr>
        <i/>
        <sz val="9"/>
        <color theme="1"/>
        <rFont val="Arial"/>
        <family val="2"/>
        <charset val="238"/>
      </rPr>
      <t xml:space="preserve"> previous quarter = 100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</si>
  <si>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 = 100
      </t>
    </r>
    <r>
      <rPr>
        <i/>
        <sz val="9"/>
        <color theme="1"/>
        <rFont val="Arial"/>
        <family val="2"/>
        <charset val="238"/>
      </rPr>
      <t>corresponding period
      of previous 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okres poprzedni = 100 
       </t>
    </r>
    <r>
      <rPr>
        <i/>
        <sz val="9"/>
        <color theme="1"/>
        <rFont val="Arial"/>
        <family val="2"/>
        <charset val="238"/>
      </rPr>
      <t>previous period = 100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</si>
  <si>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 = 100
       </t>
    </r>
    <r>
      <rPr>
        <i/>
        <sz val="9"/>
        <color theme="1"/>
        <rFont val="Arial"/>
        <family val="2"/>
        <charset val="238"/>
      </rPr>
      <t>corresponding period
       of previous 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okres poprzedni = 100 
       </t>
    </r>
    <r>
      <rPr>
        <i/>
        <sz val="9"/>
        <color theme="1"/>
        <rFont val="Arial"/>
        <family val="2"/>
        <charset val="238"/>
      </rPr>
      <t>previous period = 100</t>
    </r>
  </si>
  <si>
    <r>
      <t xml:space="preserve">niepełno-
sprawni
</t>
    </r>
    <r>
      <rPr>
        <i/>
        <sz val="9"/>
        <color theme="1"/>
        <rFont val="Arial"/>
        <family val="2"/>
        <charset val="238"/>
      </rPr>
      <t>disabled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</si>
  <si>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 =100
       </t>
    </r>
    <r>
      <rPr>
        <i/>
        <sz val="9"/>
        <color theme="1"/>
        <rFont val="Arial"/>
        <family val="2"/>
        <charset val="238"/>
      </rPr>
      <t>corresponding period
       of previous 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okres poprzedni = 100 
       </t>
    </r>
    <r>
      <rPr>
        <i/>
        <sz val="9"/>
        <color theme="1"/>
        <rFont val="Arial"/>
        <family val="2"/>
        <charset val="238"/>
      </rPr>
      <t>previous period = 100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</si>
  <si>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 = 100
       </t>
    </r>
    <r>
      <rPr>
        <i/>
        <sz val="9"/>
        <color theme="1"/>
        <rFont val="Arial"/>
        <family val="2"/>
        <charset val="238"/>
      </rPr>
      <t>corresponding period
       of previous  year = 100</t>
    </r>
  </si>
  <si>
    <r>
      <t xml:space="preserve">województwo = 100
</t>
    </r>
    <r>
      <rPr>
        <i/>
        <sz val="9"/>
        <color theme="1"/>
        <rFont val="Arial"/>
        <family val="2"/>
        <charset val="238"/>
      </rPr>
      <t>voivodhip = 100</t>
    </r>
  </si>
  <si>
    <r>
      <t xml:space="preserve">analogiczny okres 2014 = 100
</t>
    </r>
    <r>
      <rPr>
        <i/>
        <sz val="9"/>
        <color theme="1"/>
        <rFont val="Arial"/>
        <family val="2"/>
        <charset val="238"/>
      </rPr>
      <t>corresponding period 2014 = 100</t>
    </r>
  </si>
  <si>
    <r>
      <t xml:space="preserve">analogiczny okres 2014 =100
</t>
    </r>
    <r>
      <rPr>
        <i/>
        <sz val="9"/>
        <color theme="1"/>
        <rFont val="Arial"/>
        <family val="2"/>
        <charset val="238"/>
      </rPr>
      <t>corresponding period 2014 = 100</t>
    </r>
  </si>
  <si>
    <r>
      <t xml:space="preserve">inwestycje
krótko-termino-
we
</t>
    </r>
    <r>
      <rPr>
        <i/>
        <sz val="9"/>
        <color theme="1"/>
        <rFont val="Arial"/>
        <family val="2"/>
        <charset val="238"/>
      </rPr>
      <t>short-term
investments</t>
    </r>
  </si>
  <si>
    <r>
      <rPr>
        <b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 – analogiczny okres
       roku poprzedniego = 100
      </t>
    </r>
    <r>
      <rPr>
        <i/>
        <sz val="9"/>
        <color theme="1"/>
        <rFont val="Arial"/>
        <family val="2"/>
        <charset val="238"/>
      </rPr>
      <t xml:space="preserve"> corresponding period
       of previous  year = 100</t>
    </r>
  </si>
  <si>
    <r>
      <t xml:space="preserve">TABL. 1.  </t>
    </r>
    <r>
      <rPr>
        <b/>
        <sz val="9.5"/>
        <color theme="1"/>
        <rFont val="Arial"/>
        <family val="2"/>
        <charset val="238"/>
      </rPr>
      <t>WROCŁAW NA TLE WOJEWÓDZTWA DOLNOŚLĄSKIEGO W OKRESIE I-II KWARTAŁU 2015 R.</t>
    </r>
    <r>
      <rPr>
        <sz val="9.5"/>
        <color theme="1"/>
        <rFont val="Arial"/>
        <family val="2"/>
        <charset val="238"/>
      </rPr>
      <t xml:space="preserve">
  </t>
    </r>
    <r>
      <rPr>
        <i/>
        <sz val="9.5"/>
        <color theme="1"/>
        <rFont val="Arial"/>
        <family val="2"/>
        <charset val="238"/>
      </rPr>
      <t xml:space="preserve">              WROCŁAW AS COMPARED TO DOLNOŚLĄSKIE VOIVODSHIP IN I-II QUARTER 2015</t>
    </r>
  </si>
  <si>
    <r>
      <t xml:space="preserve">TABL. 10. </t>
    </r>
    <r>
      <rPr>
        <b/>
        <sz val="9.5"/>
        <color theme="1"/>
        <rFont val="Arial"/>
        <family val="2"/>
        <charset val="238"/>
      </rPr>
      <t xml:space="preserve">PRZESTĘPSTWA STWIERDZONE W ZAKOŃCZONYCH POSTĘPOWANIACH PRZYGOTOWAWCZYCH 
                W OKRESIE I-II KWARTAŁU
                </t>
    </r>
    <r>
      <rPr>
        <i/>
        <sz val="9.5"/>
        <color theme="1"/>
        <rFont val="Arial"/>
        <family val="2"/>
        <charset val="238"/>
      </rPr>
      <t>ASCERTAINED CRIMES IN COMPLETED PREPARATORY PROCEEDINGS IN I-II QUARTER</t>
    </r>
  </si>
  <si>
    <r>
      <t xml:space="preserve">I-II kwartał
2014 = 100
</t>
    </r>
    <r>
      <rPr>
        <i/>
        <sz val="9"/>
        <color theme="1"/>
        <rFont val="Arial"/>
        <family val="2"/>
        <charset val="238"/>
      </rPr>
      <t>I-II quarter 2014 = 100</t>
    </r>
  </si>
  <si>
    <r>
      <t xml:space="preserve">II kwartał
2014 = 100
</t>
    </r>
    <r>
      <rPr>
        <i/>
        <sz val="9"/>
        <color theme="1"/>
        <rFont val="Arial"/>
        <family val="2"/>
        <charset val="238"/>
      </rPr>
      <t>II quarter 2014=100</t>
    </r>
  </si>
  <si>
    <r>
      <t xml:space="preserve">I-II kwartał
2014 = 100
</t>
    </r>
    <r>
      <rPr>
        <i/>
        <sz val="9"/>
        <color theme="1"/>
        <rFont val="Arial"/>
        <family val="2"/>
        <charset val="238"/>
      </rPr>
      <t>I-II quarter 2014=100</t>
    </r>
  </si>
  <si>
    <r>
      <t xml:space="preserve">TABL. 11. </t>
    </r>
    <r>
      <rPr>
        <b/>
        <sz val="9.5"/>
        <color theme="1"/>
        <rFont val="Arial"/>
        <family val="2"/>
        <charset val="238"/>
      </rPr>
      <t>ZDARZENIA DROGOWE</t>
    </r>
    <r>
      <rPr>
        <b/>
        <vertAlign val="superscript"/>
        <sz val="9.5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 I OFIARY WYPADKÓW W II KWARTALE 
                 </t>
    </r>
    <r>
      <rPr>
        <i/>
        <sz val="9.5"/>
        <color theme="1"/>
        <rFont val="Arial"/>
        <family val="2"/>
        <charset val="238"/>
      </rPr>
      <t xml:space="preserve">ROAD TRAFFIC ACCIDENTS </t>
    </r>
    <r>
      <rPr>
        <i/>
        <vertAlign val="superscript"/>
        <sz val="9.5"/>
        <color theme="1"/>
        <rFont val="Arial"/>
        <family val="2"/>
        <charset val="238"/>
      </rPr>
      <t>a</t>
    </r>
    <r>
      <rPr>
        <i/>
        <sz val="9.5"/>
        <color theme="1"/>
        <rFont val="Arial"/>
        <family val="2"/>
        <charset val="238"/>
      </rPr>
      <t xml:space="preserve"> AND ROAD TRAFFIC CASUALTIES IN II QUARTER </t>
    </r>
  </si>
  <si>
    <r>
      <t xml:space="preserve">TABL. 12. </t>
    </r>
    <r>
      <rPr>
        <b/>
        <sz val="9.5"/>
        <color theme="1"/>
        <rFont val="Arial"/>
        <family val="2"/>
        <charset val="238"/>
      </rPr>
      <t xml:space="preserve">INTERWENCJE JEDNOSTEK PAŃSTWOWEJ STRAŻY POŻARNEJ W OKRESIE I-II KWARTAŁU
                </t>
    </r>
    <r>
      <rPr>
        <i/>
        <sz val="9.5"/>
        <color theme="1"/>
        <rFont val="Arial"/>
        <family val="2"/>
        <charset val="238"/>
      </rPr>
      <t>INTERVENTIONS OF FIRE-BRIGADES IN I-II QUARTER</t>
    </r>
  </si>
  <si>
    <r>
      <t xml:space="preserve">TABL. 13. </t>
    </r>
    <r>
      <rPr>
        <b/>
        <sz val="9.5"/>
        <color theme="1"/>
        <rFont val="Arial"/>
        <family val="2"/>
        <charset val="238"/>
      </rPr>
      <t>POŻARY WEDŁUG</t>
    </r>
    <r>
      <rPr>
        <sz val="9.5"/>
        <color theme="1"/>
        <rFont val="Arial"/>
        <family val="2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 xml:space="preserve">MIEJSCA POWSTANIA W OKRESIE I-II KWARTAŁU
          </t>
    </r>
    <r>
      <rPr>
        <b/>
        <i/>
        <sz val="9.5"/>
        <color theme="1"/>
        <rFont val="Arial"/>
        <family val="2"/>
        <charset val="238"/>
      </rPr>
      <t xml:space="preserve">     </t>
    </r>
    <r>
      <rPr>
        <i/>
        <sz val="9.5"/>
        <color theme="1"/>
        <rFont val="Arial"/>
        <family val="2"/>
        <charset val="238"/>
      </rPr>
      <t>FIRES BY</t>
    </r>
    <r>
      <rPr>
        <b/>
        <sz val="9.5"/>
        <color theme="1"/>
        <rFont val="Arial"/>
        <family val="2"/>
        <charset val="238"/>
      </rPr>
      <t xml:space="preserve"> </t>
    </r>
    <r>
      <rPr>
        <i/>
        <sz val="9.5"/>
        <color theme="1"/>
        <rFont val="Arial"/>
        <family val="2"/>
        <charset val="238"/>
      </rPr>
      <t>PLACES WHERE THE FIRES OCCURED IN I-II QUARTER</t>
    </r>
  </si>
  <si>
    <r>
      <t xml:space="preserve">TABL. 15. </t>
    </r>
    <r>
      <rPr>
        <b/>
        <sz val="9.5"/>
        <color theme="1"/>
        <rFont val="Arial"/>
        <family val="2"/>
        <charset val="238"/>
      </rPr>
      <t xml:space="preserve">PODMIOTY GOSPODARKI NARODOWEJ ZAREJESTROWANE W REJESTRZE REGON </t>
    </r>
    <r>
      <rPr>
        <b/>
        <vertAlign val="superscript"/>
        <sz val="9.5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 WEDŁUG WYBRANYCH FORM PRAWNYCH ORAZ SEKCJI W 2015 R.
                </t>
    </r>
    <r>
      <rPr>
        <sz val="9.5"/>
        <color theme="1"/>
        <rFont val="Arial"/>
        <family val="2"/>
        <charset val="238"/>
      </rPr>
      <t>Stan w dniu 30 VI</t>
    </r>
    <r>
      <rPr>
        <b/>
        <sz val="9.5"/>
        <color theme="1"/>
        <rFont val="Arial"/>
        <family val="2"/>
        <charset val="238"/>
      </rPr>
      <t xml:space="preserve">
              </t>
    </r>
    <r>
      <rPr>
        <i/>
        <sz val="9.5"/>
        <color theme="1"/>
        <rFont val="Arial"/>
        <family val="2"/>
        <charset val="238"/>
      </rPr>
      <t xml:space="preserve">  NATIONAL ECONOMY ENTITIES RECORDED IN THE REGON REGISTER </t>
    </r>
    <r>
      <rPr>
        <i/>
        <vertAlign val="superscript"/>
        <sz val="9.5"/>
        <color theme="1"/>
        <rFont val="Arial"/>
        <family val="2"/>
        <charset val="238"/>
      </rPr>
      <t>a</t>
    </r>
    <r>
      <rPr>
        <i/>
        <sz val="9.5"/>
        <color theme="1"/>
        <rFont val="Arial"/>
        <family val="2"/>
        <charset val="238"/>
      </rPr>
      <t xml:space="preserve"> BY SELECTED LEGAL FORMS AND SECTIONS IN 2015
                As of 30 VI</t>
    </r>
  </si>
  <si>
    <r>
      <t xml:space="preserve">TABL. 16. </t>
    </r>
    <r>
      <rPr>
        <b/>
        <sz val="9.5"/>
        <color theme="1"/>
        <rFont val="Arial"/>
        <family val="2"/>
        <charset val="238"/>
      </rPr>
      <t xml:space="preserve">SPÓŁKI HANDLOWE ZAREJESTROWANE W REJESTRZE REGON WEDŁUG RODZAJU KAPITAŁU W 2015 R.
                </t>
    </r>
    <r>
      <rPr>
        <sz val="9.5"/>
        <color theme="1"/>
        <rFont val="Arial"/>
        <family val="2"/>
        <charset val="238"/>
      </rPr>
      <t>Stan w dniu 30 VI</t>
    </r>
    <r>
      <rPr>
        <b/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>COMMERCIAL COMPANIES RECORDED IN THE REGON REGISTER BY TYPE OF CAPITAL IN 2015
                As of 30 VI</t>
    </r>
  </si>
  <si>
    <r>
      <t xml:space="preserve">TABL. 17. </t>
    </r>
    <r>
      <rPr>
        <b/>
        <sz val="9.5"/>
        <color theme="1"/>
        <rFont val="Arial"/>
        <family val="2"/>
        <charset val="238"/>
      </rPr>
      <t xml:space="preserve">PRACUJĄCY, PRZECIĘTNE ZATRUDNIENIE I WYNAGRODZENIA W SEKTORZE PRZEDSIĘBIORSTW 
                W 2015 R. 
 </t>
    </r>
    <r>
      <rPr>
        <i/>
        <sz val="9.5"/>
        <color theme="1"/>
        <rFont val="Arial"/>
        <family val="2"/>
        <charset val="238"/>
      </rPr>
      <t xml:space="preserve">               EMPLOYED PERSONS, AVERAGE NUMBER OF PAID EMPLOYMENT AND WAGES AND   SALARIES 
                IN ENTERPRISE SECTOR IN 2015 </t>
    </r>
  </si>
  <si>
    <r>
      <t xml:space="preserve">TABL. 18. </t>
    </r>
    <r>
      <rPr>
        <b/>
        <sz val="9.5"/>
        <color theme="1"/>
        <rFont val="Arial"/>
        <family val="2"/>
        <charset val="238"/>
      </rPr>
      <t xml:space="preserve">DYNAMIKA PRACUJĄCYCH, PRZECIĘTNEGO ZATRUDNIENIA I WYNAGRODZENIA W SEKTORZE 
                 PRZEDSIĘBIORSTW W 2015 R.  
 </t>
    </r>
    <r>
      <rPr>
        <i/>
        <sz val="9.5"/>
        <color theme="1"/>
        <rFont val="Arial"/>
        <family val="2"/>
        <charset val="238"/>
      </rPr>
      <t xml:space="preserve">                INDICES OF EMPLOYED PERSONS, AVERAGE NUMBER OF PAID EMPLOYMENT AND WAGES 
                 AND SALARIES IN ENTERPRISE SECTOR IN 2015 </t>
    </r>
  </si>
  <si>
    <t>a – VI 2014 = 100
b – I - VI 2014 = 100</t>
  </si>
  <si>
    <r>
      <t xml:space="preserve">TABL. 19. </t>
    </r>
    <r>
      <rPr>
        <b/>
        <sz val="9.5"/>
        <color theme="1"/>
        <rFont val="Arial"/>
        <family val="2"/>
        <charset val="238"/>
      </rPr>
      <t xml:space="preserve">PRODUKCJA SPRZEDANA PRZEMYSŁU WEDŁUG SEKCJI I DZIAŁÓW W 2015 R. 
 </t>
    </r>
    <r>
      <rPr>
        <i/>
        <sz val="9.5"/>
        <color theme="1"/>
        <rFont val="Arial"/>
        <family val="2"/>
        <charset val="238"/>
      </rPr>
      <t xml:space="preserve">              SOLD PRODUCTION OF INDUSTRY BY SECTIONS AND DIVISIONS IN 2015</t>
    </r>
  </si>
  <si>
    <t xml:space="preserve">a – VI
b – I - VI </t>
  </si>
  <si>
    <r>
      <t xml:space="preserve">TABL. 20. </t>
    </r>
    <r>
      <rPr>
        <b/>
        <sz val="9.5"/>
        <color theme="1"/>
        <rFont val="Arial"/>
        <family val="2"/>
        <charset val="238"/>
      </rPr>
      <t xml:space="preserve">PRODUKCJA SPRZEDANA BUDOWNICTWA W 2015 R.
 </t>
    </r>
    <r>
      <rPr>
        <i/>
        <sz val="9.5"/>
        <color theme="1"/>
        <rFont val="Arial"/>
        <family val="2"/>
        <charset val="238"/>
      </rPr>
      <t xml:space="preserve">              SOLD PRODUCTION OF CONSTRUCTION IN 2015</t>
    </r>
  </si>
  <si>
    <r>
      <t xml:space="preserve">TABL. 21. </t>
    </r>
    <r>
      <rPr>
        <b/>
        <sz val="9.5"/>
        <color theme="1"/>
        <rFont val="Arial"/>
        <family val="2"/>
        <charset val="238"/>
      </rPr>
      <t xml:space="preserve"> WYNIKI  FINANSOWE  PRZEDSIĘBIORSTW </t>
    </r>
    <r>
      <rPr>
        <b/>
        <vertAlign val="superscript"/>
        <sz val="9.5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
                  </t>
    </r>
    <r>
      <rPr>
        <i/>
        <sz val="9.5"/>
        <color theme="1"/>
        <rFont val="Arial"/>
        <family val="2"/>
        <charset val="238"/>
      </rPr>
      <t xml:space="preserve">FINANCIAL  RESULTS  OF  ENTERPRISES </t>
    </r>
    <r>
      <rPr>
        <i/>
        <vertAlign val="superscript"/>
        <sz val="9.5"/>
        <color theme="1"/>
        <rFont val="Arial"/>
        <family val="2"/>
        <charset val="238"/>
      </rPr>
      <t>a</t>
    </r>
  </si>
  <si>
    <r>
      <t xml:space="preserve">TABL. 22.  </t>
    </r>
    <r>
      <rPr>
        <b/>
        <sz val="9.5"/>
        <color theme="1"/>
        <rFont val="Arial"/>
        <family val="2"/>
        <charset val="238"/>
      </rPr>
      <t xml:space="preserve">WYNIKI FINANSOWE PRZEDSIĘBIORSTW WEDŁUG SEKCJI </t>
    </r>
    <r>
      <rPr>
        <sz val="9.5"/>
        <color theme="1"/>
        <rFont val="Arial"/>
        <family val="2"/>
        <charset val="238"/>
      </rPr>
      <t xml:space="preserve">
              </t>
    </r>
    <r>
      <rPr>
        <i/>
        <sz val="9.5"/>
        <color theme="1"/>
        <rFont val="Arial"/>
        <family val="2"/>
        <charset val="238"/>
      </rPr>
      <t xml:space="preserve">  FINANCIAL RESULTS OF ENTERPRISES BY SECTION </t>
    </r>
  </si>
  <si>
    <r>
      <t xml:space="preserve">TABL. 23. </t>
    </r>
    <r>
      <rPr>
        <b/>
        <sz val="9.5"/>
        <color theme="1"/>
        <rFont val="Arial"/>
        <family val="2"/>
        <charset val="238"/>
      </rPr>
      <t>RELACJE  EKONOMICZNE  ORAZ  STRUKTURA  PRZEDSIĘBIORSTW WEDŁUG  UZYSKANYCH 
                 WYNIKÓW  FINANSOWYCH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
                 </t>
    </r>
    <r>
      <rPr>
        <i/>
        <sz val="9.5"/>
        <color theme="1"/>
        <rFont val="Arial"/>
        <family val="2"/>
        <charset val="238"/>
      </rPr>
      <t>ECONOMIC  RELATIONS  AND  COMPOSITION  OF  ENTERPRISES  BY  OBTAINED FINANCIAL  RESULT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</si>
  <si>
    <r>
      <t xml:space="preserve">TABL. 24. </t>
    </r>
    <r>
      <rPr>
        <b/>
        <sz val="9.5"/>
        <color theme="1"/>
        <rFont val="Arial"/>
        <family val="2"/>
        <charset val="238"/>
      </rPr>
      <t>AKTYWA  OBROTOWE  ORAZ  ZOBOWIĄZANIA  DŁUGOTERMINOWE I  KRÓTKOTERMINOWE PRZEDSIĘBIORSTW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
                Stan w końcu okresu
                </t>
    </r>
    <r>
      <rPr>
        <i/>
        <sz val="9.5"/>
        <color theme="1"/>
        <rFont val="Arial"/>
        <family val="2"/>
        <charset val="238"/>
      </rPr>
      <t xml:space="preserve">CURRENT  ASSETS  AND  SHORT-TERM  AND  LONG-TERM  LIABILITIES OF ENTERPRISES 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 xml:space="preserve">a
                        </t>
    </r>
    <r>
      <rPr>
        <i/>
        <sz val="9.5"/>
        <color theme="1"/>
        <rFont val="Arial"/>
        <family val="2"/>
        <charset val="238"/>
      </rPr>
      <t>End of period</t>
    </r>
  </si>
  <si>
    <r>
      <t xml:space="preserve">TABL. 25.  </t>
    </r>
    <r>
      <rPr>
        <b/>
        <sz val="9.5"/>
        <color theme="1"/>
        <rFont val="Arial"/>
        <family val="2"/>
        <charset val="238"/>
      </rPr>
      <t xml:space="preserve">AKTYWA OBROTOWE PRZEDSIĘBIORSTW WEDŁUG SEKCJI </t>
    </r>
    <r>
      <rPr>
        <vertAlign val="superscript"/>
        <sz val="9.5"/>
        <color theme="1"/>
        <rFont val="Arial"/>
        <family val="2"/>
        <charset val="238"/>
      </rPr>
      <t>1</t>
    </r>
    <r>
      <rPr>
        <b/>
        <sz val="9.5"/>
        <color theme="1"/>
        <rFont val="Arial"/>
        <family val="2"/>
        <charset val="238"/>
      </rPr>
      <t xml:space="preserve">
 </t>
    </r>
    <r>
      <rPr>
        <i/>
        <sz val="9.5"/>
        <color theme="1"/>
        <rFont val="Arial"/>
        <family val="2"/>
        <charset val="238"/>
      </rPr>
      <t xml:space="preserve">               CURRENT ASSETS OF ENTERPRISES BY SECTION </t>
    </r>
    <r>
      <rPr>
        <i/>
        <vertAlign val="superscript"/>
        <sz val="9.5"/>
        <color theme="1"/>
        <rFont val="Arial"/>
        <family val="2"/>
        <charset val="238"/>
      </rPr>
      <t>1</t>
    </r>
  </si>
  <si>
    <r>
      <t xml:space="preserve">TABL. 26.  </t>
    </r>
    <r>
      <rPr>
        <b/>
        <sz val="9.5"/>
        <color theme="1"/>
        <rFont val="Arial"/>
        <family val="2"/>
        <charset val="238"/>
      </rPr>
      <t>ZOBOWIĄZANIA  KRÓTKOTERMINOWE</t>
    </r>
    <r>
      <rPr>
        <vertAlign val="superscript"/>
        <sz val="9.5"/>
        <color theme="1"/>
        <rFont val="Arial"/>
        <family val="2"/>
        <charset val="238"/>
      </rPr>
      <t>1</t>
    </r>
    <r>
      <rPr>
        <b/>
        <sz val="9.5"/>
        <color theme="1"/>
        <rFont val="Arial"/>
        <family val="2"/>
        <charset val="238"/>
      </rPr>
      <t xml:space="preserve"> PRZEDSIĘBIORSTW  WEDŁUG SEKCJI </t>
    </r>
    <r>
      <rPr>
        <vertAlign val="superscript"/>
        <sz val="9.5"/>
        <color theme="1"/>
        <rFont val="Arial"/>
        <family val="2"/>
        <charset val="238"/>
      </rPr>
      <t>2</t>
    </r>
    <r>
      <rPr>
        <b/>
        <sz val="9.5"/>
        <color theme="1"/>
        <rFont val="Arial"/>
        <family val="2"/>
        <charset val="238"/>
      </rPr>
      <t xml:space="preserve">
 </t>
    </r>
    <r>
      <rPr>
        <i/>
        <sz val="9.5"/>
        <color theme="1"/>
        <rFont val="Arial"/>
        <family val="2"/>
        <charset val="238"/>
      </rPr>
      <t xml:space="preserve">               SHORT-TERM  LIABILITIES</t>
    </r>
    <r>
      <rPr>
        <i/>
        <vertAlign val="superscript"/>
        <sz val="9.5"/>
        <color theme="1"/>
        <rFont val="Arial"/>
        <family val="2"/>
        <charset val="238"/>
      </rPr>
      <t xml:space="preserve"> 1</t>
    </r>
    <r>
      <rPr>
        <i/>
        <sz val="9.5"/>
        <color theme="1"/>
        <rFont val="Arial"/>
        <family val="2"/>
        <charset val="238"/>
      </rPr>
      <t xml:space="preserve"> OF ENTERPRISES BY SECTION </t>
    </r>
    <r>
      <rPr>
        <i/>
        <vertAlign val="superscript"/>
        <sz val="9.5"/>
        <color theme="1"/>
        <rFont val="Arial"/>
        <family val="2"/>
        <charset val="238"/>
      </rPr>
      <t xml:space="preserve"> 2</t>
    </r>
  </si>
  <si>
    <r>
      <t xml:space="preserve">a – stan w dniu 31 III 2015 r.
       </t>
    </r>
    <r>
      <rPr>
        <i/>
        <sz val="9"/>
        <color theme="1"/>
        <rFont val="Arial"/>
        <family val="2"/>
        <charset val="238"/>
      </rPr>
      <t>as of March 31, 2015</t>
    </r>
    <r>
      <rPr>
        <sz val="9"/>
        <color theme="1"/>
        <rFont val="Arial"/>
        <family val="2"/>
        <charset val="238"/>
      </rPr>
      <t xml:space="preserve">
b – stan w dniu 30 VI 2015 r.
       </t>
    </r>
    <r>
      <rPr>
        <i/>
        <sz val="9"/>
        <color theme="1"/>
        <rFont val="Arial"/>
        <family val="2"/>
        <charset val="238"/>
      </rPr>
      <t>as of June 30, 2015</t>
    </r>
    <r>
      <rPr>
        <sz val="9"/>
        <color theme="1"/>
        <rFont val="Arial"/>
        <family val="2"/>
        <charset val="238"/>
      </rPr>
      <t xml:space="preserve">
</t>
    </r>
  </si>
  <si>
    <r>
      <t xml:space="preserve">TABL. 27. </t>
    </r>
    <r>
      <rPr>
        <b/>
        <sz val="9.5"/>
        <color theme="1"/>
        <rFont val="Arial"/>
        <family val="2"/>
        <charset val="238"/>
      </rPr>
      <t xml:space="preserve"> NAKŁADY INWESTYCYJNE </t>
    </r>
    <r>
      <rPr>
        <b/>
        <vertAlign val="superscript"/>
        <sz val="9.5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 xml:space="preserve">INVESTMENT OUTLAYS </t>
    </r>
    <r>
      <rPr>
        <i/>
        <vertAlign val="superscript"/>
        <sz val="9.5"/>
        <color theme="1"/>
        <rFont val="Arial"/>
        <family val="2"/>
        <charset val="238"/>
      </rPr>
      <t xml:space="preserve">a </t>
    </r>
  </si>
  <si>
    <r>
      <t xml:space="preserve">TABL. 28  </t>
    </r>
    <r>
      <rPr>
        <b/>
        <sz val="9.5"/>
        <color theme="1"/>
        <rFont val="Arial"/>
        <family val="2"/>
        <charset val="238"/>
      </rPr>
      <t>WYBRANE DANE DLA MIAST WOJEWÓDZKICH</t>
    </r>
    <r>
      <rPr>
        <sz val="9.5"/>
        <color theme="1"/>
        <rFont val="Arial"/>
        <family val="2"/>
        <charset val="238"/>
      </rPr>
      <t xml:space="preserve">
                 </t>
    </r>
    <r>
      <rPr>
        <i/>
        <sz val="9.5"/>
        <color theme="1"/>
        <rFont val="Arial"/>
        <family val="2"/>
        <charset val="238"/>
      </rPr>
      <t>SELECTED DATA FOR VOIVODSHIP CITIES</t>
    </r>
  </si>
  <si>
    <r>
      <t xml:space="preserve">TABL. 28.  </t>
    </r>
    <r>
      <rPr>
        <b/>
        <sz val="9.5"/>
        <color theme="1"/>
        <rFont val="Arial"/>
        <family val="2"/>
        <charset val="238"/>
      </rPr>
      <t>WYBRANE DANE DLA MIAST WOJEWÓDZKICH (cd.)</t>
    </r>
    <r>
      <rPr>
        <sz val="9.5"/>
        <color theme="1"/>
        <rFont val="Arial"/>
        <family val="2"/>
        <charset val="238"/>
      </rPr>
      <t xml:space="preserve">
                 </t>
    </r>
    <r>
      <rPr>
        <i/>
        <sz val="9.5"/>
        <color theme="1"/>
        <rFont val="Arial"/>
        <family val="2"/>
        <charset val="238"/>
      </rPr>
      <t>SELECTED DATA FOR VOIVODSHIP CITIES (cont.)</t>
    </r>
  </si>
  <si>
    <r>
      <t xml:space="preserve">TABL. 28.  </t>
    </r>
    <r>
      <rPr>
        <b/>
        <sz val="9.5"/>
        <color theme="1"/>
        <rFont val="Arial"/>
        <family val="2"/>
        <charset val="238"/>
      </rPr>
      <t>WYBRANE DANE DLA MIAST WOJEWÓDZKICH</t>
    </r>
    <r>
      <rPr>
        <sz val="9.5"/>
        <color theme="1"/>
        <rFont val="Arial"/>
        <family val="2"/>
        <charset val="238"/>
      </rPr>
      <t xml:space="preserve">
                 </t>
    </r>
    <r>
      <rPr>
        <i/>
        <sz val="9.5"/>
        <color theme="1"/>
        <rFont val="Arial"/>
        <family val="2"/>
        <charset val="238"/>
      </rPr>
      <t>SELECTED DATA FOR VOIVODSHIP CITIES</t>
    </r>
  </si>
  <si>
    <r>
      <t xml:space="preserve">TABL. 28.  </t>
    </r>
    <r>
      <rPr>
        <b/>
        <sz val="9.5"/>
        <color theme="1"/>
        <rFont val="Arial"/>
        <family val="2"/>
        <charset val="238"/>
      </rPr>
      <t>WYBRANE DANE DLA MIAST WOJEWÓDZKICH (dok.)</t>
    </r>
    <r>
      <rPr>
        <sz val="9.5"/>
        <color theme="1"/>
        <rFont val="Arial"/>
        <family val="2"/>
        <charset val="238"/>
      </rPr>
      <t xml:space="preserve">
                 </t>
    </r>
    <r>
      <rPr>
        <i/>
        <sz val="9.5"/>
        <color theme="1"/>
        <rFont val="Arial"/>
        <family val="2"/>
        <charset val="238"/>
      </rPr>
      <t>SELECTED DATA FOR VOIVODSHIP CITIES (cont.)</t>
    </r>
  </si>
  <si>
    <r>
      <t xml:space="preserve">TABL. 29.  </t>
    </r>
    <r>
      <rPr>
        <b/>
        <sz val="9.5"/>
        <color theme="1"/>
        <rFont val="Arial"/>
        <family val="2"/>
        <charset val="238"/>
      </rPr>
      <t xml:space="preserve">PRODUKT KRAJOWY BRUTTO. STOPA BEZROBOCIA REJESTROWANEGO. PRZECIĘTNE MIESIĘCZNE WYNAGRODZENIA
 </t>
    </r>
    <r>
      <rPr>
        <i/>
        <sz val="9.5"/>
        <color theme="1"/>
        <rFont val="Arial"/>
        <family val="2"/>
        <charset val="238"/>
      </rPr>
      <t xml:space="preserve">               GROSS DOMESTIC PRODUCT. REGISTERED UNEMPLOYMENT RATE. AVERAGE. MONTHLY WAGES AND SALARIES</t>
    </r>
  </si>
  <si>
    <r>
      <t xml:space="preserve">TABL. 30.  </t>
    </r>
    <r>
      <rPr>
        <b/>
        <sz val="9.5"/>
        <color theme="1"/>
        <rFont val="Arial"/>
        <family val="2"/>
        <charset val="238"/>
      </rPr>
      <t>DYNAMIKA PRODUKCJI SPRZEDANEJ PRZEMYSŁU, BUDOWLANO-MONTAŻOWEJ 
                 ORAZ NAKŁADÓW INWESTYCYJNYCH</t>
    </r>
    <r>
      <rPr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 xml:space="preserve"> INDICATORS OF SOLD PRODUCTION OF INDUSTRY, CONSTRUCTION AND ASSEMBLY 
                 PRODUCTION, INDICES OF INVESTMENT OUTLAYS</t>
    </r>
  </si>
  <si>
    <r>
      <t xml:space="preserve">TABL. 31. </t>
    </r>
    <r>
      <rPr>
        <b/>
        <sz val="9.5"/>
        <color theme="1"/>
        <rFont val="Arial"/>
        <family val="2"/>
        <charset val="238"/>
      </rPr>
      <t xml:space="preserve"> WSKAŹNIKI CEN. ŚREDNIA CENA SKUPU ŻYTA I PSZENICY</t>
    </r>
    <r>
      <rPr>
        <sz val="9.5"/>
        <color theme="1"/>
        <rFont val="Arial"/>
        <family val="2"/>
        <charset val="238"/>
      </rPr>
      <t xml:space="preserve">
                 </t>
    </r>
    <r>
      <rPr>
        <i/>
        <sz val="9.5"/>
        <color theme="1"/>
        <rFont val="Arial"/>
        <family val="2"/>
        <charset val="238"/>
      </rPr>
      <t>PRICE INDICES. AVERAGE PRICE PROCUREMENT OF RYE AND WHEAT</t>
    </r>
  </si>
  <si>
    <t>ZDARZENIA DROGOWE I OFIARY WYPADKÓW W II KWARTALE 2015 R.</t>
  </si>
  <si>
    <t>ROAD TRAFFIC ACCIDENTS AND ROAD TRAFFIC CASUALTIES IN II QUARTER 2015</t>
  </si>
  <si>
    <t>INTERWENCJE JEDNOSTEK PAŃSTWOWEJ STRAŻY POŻARNEJ W OKRESIE I-II KWARTAŁU</t>
  </si>
  <si>
    <t>INTERVENTIONS OF FIRE-BRIGADES IN I-II QUARTER</t>
  </si>
  <si>
    <t>POŻARY WEDŁUG MIEJSCA POWSTANIA W OKRESIE I-II KWARTAŁU</t>
  </si>
  <si>
    <t>FIRES BY PLACES WHERE THE FIRES OCCURED IN I-II QUARTER</t>
  </si>
  <si>
    <t>POŻARY WEDŁUG PRZYCZYNY POWSTANIA W OKRESIE I-II KWARTAŁU</t>
  </si>
  <si>
    <t>FIRES BY FIRE CAUSES IN I-II QUARTER</t>
  </si>
  <si>
    <t>WROCŁAW NA TLE WOJEWÓDZTWA DOLNOŚLĄSKIEGO W OKRESIE I-II KWARTAŁU 2015 R.</t>
  </si>
  <si>
    <t>WROCŁAW AS COMPARED TO DOLNOŚLĄSKIE VOIVODSHIP IN I-II QUARTER 2015</t>
  </si>
  <si>
    <r>
      <t xml:space="preserve">TABL. 5. </t>
    </r>
    <r>
      <rPr>
        <b/>
        <sz val="9.5"/>
        <color theme="1"/>
        <rFont val="Arial"/>
        <family val="2"/>
        <charset val="238"/>
      </rPr>
      <t xml:space="preserve"> BEZROBOTNI ZAREJESTROWANI WEDŁUG POZIOMU WYKSZTAŁCENIA I WIEKU
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</t>
    </r>
    <r>
      <rPr>
        <i/>
        <sz val="9.5"/>
        <color theme="1"/>
        <rFont val="Arial"/>
        <family val="2"/>
        <charset val="238"/>
      </rPr>
      <t>REGISTERED UNEMPLOYED PERSONS BY EDUCATIONAL LEVEL AND AGE
               End of month</t>
    </r>
  </si>
  <si>
    <t>a –VI
b – III 2015=100
c – I - VI</t>
  </si>
  <si>
    <r>
      <t xml:space="preserve">   a Stan w dniu 31 XII 2014 r. b Stan w dniu 30 VI.  c W sektorze przedsiębiorstw.
 </t>
    </r>
    <r>
      <rPr>
        <i/>
        <sz val="8"/>
        <color theme="1"/>
        <rFont val="Arial"/>
        <family val="2"/>
        <charset val="238"/>
      </rPr>
      <t xml:space="preserve">  a  As of 31 XII 2014.  b  As of 30 VI.  c In enterprise sector.</t>
    </r>
  </si>
  <si>
    <t>18 razy</t>
  </si>
  <si>
    <t>13 razy</t>
  </si>
  <si>
    <t xml:space="preserve">przeznaczone na sprzedaż lub wynajem </t>
  </si>
  <si>
    <t>for sale or rent</t>
  </si>
  <si>
    <t>115,4*</t>
  </si>
  <si>
    <r>
      <t xml:space="preserve">TABL. 14. </t>
    </r>
    <r>
      <rPr>
        <b/>
        <sz val="9.5"/>
        <color theme="1"/>
        <rFont val="Arial"/>
        <family val="2"/>
        <charset val="238"/>
      </rPr>
      <t>POŻARY WEDŁUG</t>
    </r>
    <r>
      <rPr>
        <sz val="9.5"/>
        <color theme="1"/>
        <rFont val="Arial"/>
        <family val="2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 xml:space="preserve">PRZYCZYNY POWSTANIA W OKRESIE I-II KWARTAŁU
               </t>
    </r>
    <r>
      <rPr>
        <i/>
        <sz val="9.5"/>
        <color theme="1"/>
        <rFont val="Arial"/>
        <family val="2"/>
        <charset val="238"/>
      </rPr>
      <t xml:space="preserve">  FIRES BY CAUSES IN I-II QUARTER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</si>
</sst>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</numFmts>
  <fonts count="132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i/>
      <vertAlign val="superscript"/>
      <sz val="9"/>
      <color theme="1"/>
      <name val="Arial"/>
      <family val="2"/>
      <charset val="238"/>
    </font>
    <font>
      <vertAlign val="superscript"/>
      <sz val="9"/>
      <color theme="1"/>
      <name val="Symbol"/>
      <family val="1"/>
      <charset val="2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i/>
      <sz val="9.5"/>
      <color theme="1"/>
      <name val="Arial"/>
      <family val="2"/>
      <charset val="238"/>
    </font>
    <font>
      <sz val="9.5"/>
      <color theme="1"/>
      <name val="Calibri"/>
      <family val="2"/>
      <charset val="238"/>
      <scheme val="minor"/>
    </font>
    <font>
      <b/>
      <vertAlign val="superscript"/>
      <sz val="9.5"/>
      <color theme="1"/>
      <name val="Arial"/>
      <family val="2"/>
      <charset val="238"/>
    </font>
    <font>
      <i/>
      <vertAlign val="superscript"/>
      <sz val="9.5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i/>
      <sz val="9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vertAlign val="superscript"/>
      <sz val="9"/>
      <color theme="1"/>
      <name val="Symbol"/>
      <family val="1"/>
      <charset val="2"/>
    </font>
    <font>
      <i/>
      <vertAlign val="superscript"/>
      <sz val="9"/>
      <color theme="1"/>
      <name val="Symbol"/>
      <family val="1"/>
      <charset val="2"/>
    </font>
    <font>
      <u/>
      <sz val="11"/>
      <color theme="10"/>
      <name val="Calibri"/>
      <family val="2"/>
      <charset val="238"/>
      <scheme val="minor"/>
    </font>
    <font>
      <vertAlign val="superscript"/>
      <sz val="9.5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u/>
      <sz val="11"/>
      <color theme="0"/>
      <name val="Calibri"/>
      <family val="2"/>
      <charset val="238"/>
      <scheme val="minor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 CE"/>
    </font>
    <font>
      <u/>
      <sz val="9"/>
      <color indexed="12"/>
      <name val="Arial CE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i/>
      <sz val="9.5"/>
      <color theme="1"/>
      <name val="Arial"/>
      <family val="2"/>
      <charset val="238"/>
    </font>
    <font>
      <i/>
      <sz val="10"/>
      <name val="Times New Roman"/>
      <family val="1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color theme="4" tint="-0.249977111117893"/>
      <name val="Arial"/>
      <family val="2"/>
      <charset val="238"/>
    </font>
    <font>
      <b/>
      <sz val="10"/>
      <color theme="4" tint="-0.249977111117893"/>
      <name val="Arial"/>
      <family val="2"/>
      <charset val="238"/>
    </font>
    <font>
      <i/>
      <sz val="10"/>
      <color theme="4" tint="-0.249977111117893"/>
      <name val="Arial"/>
      <family val="2"/>
      <charset val="238"/>
    </font>
    <font>
      <sz val="11"/>
      <color theme="4" tint="-0.249977111117893"/>
      <name val="Calibri"/>
      <family val="2"/>
      <charset val="238"/>
      <scheme val="minor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1"/>
      <color rgb="FF006100"/>
      <name val="Arial"/>
      <family val="2"/>
      <charset val="238"/>
    </font>
    <font>
      <sz val="11"/>
      <color rgb="FF9C0006"/>
      <name val="Arial"/>
      <family val="2"/>
      <charset val="238"/>
    </font>
    <font>
      <sz val="11"/>
      <color rgb="FF9C6500"/>
      <name val="Arial"/>
      <family val="2"/>
      <charset val="238"/>
    </font>
    <font>
      <sz val="11"/>
      <color rgb="FF3F3F76"/>
      <name val="Arial"/>
      <family val="2"/>
      <charset val="238"/>
    </font>
    <font>
      <b/>
      <sz val="11"/>
      <color rgb="FF3F3F3F"/>
      <name val="Arial"/>
      <family val="2"/>
      <charset val="238"/>
    </font>
    <font>
      <b/>
      <sz val="11"/>
      <color rgb="FFFA7D00"/>
      <name val="Arial"/>
      <family val="2"/>
      <charset val="238"/>
    </font>
    <font>
      <sz val="11"/>
      <color rgb="FFFA7D00"/>
      <name val="Arial"/>
      <family val="2"/>
      <charset val="238"/>
    </font>
    <font>
      <b/>
      <sz val="11"/>
      <color theme="0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1"/>
      <color rgb="FF7F7F7F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 tint="4.9989318521683403E-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b/>
      <sz val="8"/>
      <color indexed="8"/>
      <name val="MS Sans Serif"/>
      <family val="2"/>
      <charset val="238"/>
    </font>
    <font>
      <sz val="12"/>
      <name val="Arial CE"/>
      <family val="2"/>
      <charset val="238"/>
    </font>
    <font>
      <u/>
      <sz val="9"/>
      <color indexed="12"/>
      <name val="Arial CE"/>
      <family val="2"/>
      <charset val="238"/>
    </font>
    <font>
      <b/>
      <vertAlign val="superscript"/>
      <sz val="9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2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1"/>
      <color indexed="8"/>
      <name val="Arial"/>
      <family val="2"/>
      <charset val="238"/>
    </font>
    <font>
      <b/>
      <sz val="18"/>
      <color theme="3"/>
      <name val="Cambria"/>
      <family val="2"/>
      <charset val="238"/>
    </font>
    <font>
      <sz val="9"/>
      <color rgb="FF4D4D4D"/>
      <name val="Arial"/>
      <family val="2"/>
      <charset val="238"/>
    </font>
    <font>
      <b/>
      <sz val="9"/>
      <color rgb="FF4D4D4D"/>
      <name val="Arial"/>
      <family val="2"/>
      <charset val="238"/>
    </font>
    <font>
      <sz val="10"/>
      <name val="Arial CE"/>
    </font>
  </fonts>
  <fills count="4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gradientFill degree="90">
        <stop position="0">
          <color theme="0"/>
        </stop>
        <stop position="1">
          <color theme="3" tint="0.59999389629810485"/>
        </stop>
      </gradientFill>
    </fill>
    <fill>
      <patternFill patternType="solid">
        <fgColor theme="3" tint="0.79998168889431442"/>
        <bgColor indexed="64"/>
      </patternFill>
    </fill>
    <fill>
      <patternFill patternType="solid">
        <fgColor rgb="FFDDE9F7"/>
        <bgColor indexed="64"/>
      </patternFill>
    </fill>
    <fill>
      <patternFill patternType="gray0625">
        <fgColor theme="4"/>
      </patternFill>
    </fill>
    <fill>
      <gradientFill degree="90">
        <stop position="0">
          <color theme="0"/>
        </stop>
        <stop position="1">
          <color theme="6"/>
        </stop>
      </gradient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4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theme="6" tint="-0.499984740745262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ed">
        <color theme="6" tint="-0.499984740745262"/>
      </left>
      <right/>
      <top style="mediumDashed">
        <color theme="6" tint="-0.499984740745262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17"/>
      </left>
      <right/>
      <top/>
      <bottom/>
      <diagonal/>
    </border>
  </borders>
  <cellStyleXfs count="798">
    <xf numFmtId="0" fontId="0" fillId="0" borderId="0"/>
    <xf numFmtId="0" fontId="10" fillId="0" borderId="0" applyBorder="0">
      <alignment horizontal="left" vertical="center" indent="1"/>
    </xf>
    <xf numFmtId="0" fontId="19" fillId="0" borderId="2" applyBorder="0">
      <alignment horizontal="left" wrapText="1" indent="1"/>
    </xf>
    <xf numFmtId="0" fontId="16" fillId="37" borderId="0">
      <alignment horizontal="center" vertical="center"/>
    </xf>
    <xf numFmtId="0" fontId="12" fillId="0" borderId="0" applyBorder="0">
      <alignment horizontal="left" indent="1"/>
    </xf>
    <xf numFmtId="0" fontId="11" fillId="0" borderId="0" applyBorder="0">
      <alignment horizontal="left" vertical="top" indent="1"/>
    </xf>
    <xf numFmtId="0" fontId="3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30" applyNumberFormat="0" applyFill="0" applyAlignment="0" applyProtection="0"/>
    <xf numFmtId="0" fontId="43" fillId="0" borderId="31" applyNumberFormat="0" applyFill="0" applyAlignment="0" applyProtection="0"/>
    <xf numFmtId="0" fontId="44" fillId="0" borderId="32" applyNumberFormat="0" applyFill="0" applyAlignment="0" applyProtection="0"/>
    <xf numFmtId="0" fontId="44" fillId="0" borderId="0" applyNumberFormat="0" applyFill="0" applyBorder="0" applyAlignment="0" applyProtection="0"/>
    <xf numFmtId="0" fontId="45" fillId="3" borderId="0" applyNumberFormat="0" applyBorder="0" applyAlignment="0" applyProtection="0"/>
    <xf numFmtId="0" fontId="46" fillId="4" borderId="0" applyNumberFormat="0" applyBorder="0" applyAlignment="0" applyProtection="0"/>
    <xf numFmtId="0" fontId="47" fillId="5" borderId="0" applyNumberFormat="0" applyBorder="0" applyAlignment="0" applyProtection="0"/>
    <xf numFmtId="0" fontId="48" fillId="6" borderId="33" applyNumberFormat="0" applyAlignment="0" applyProtection="0"/>
    <xf numFmtId="0" fontId="49" fillId="7" borderId="34" applyNumberFormat="0" applyAlignment="0" applyProtection="0"/>
    <xf numFmtId="0" fontId="50" fillId="7" borderId="33" applyNumberFormat="0" applyAlignment="0" applyProtection="0"/>
    <xf numFmtId="0" fontId="51" fillId="0" borderId="35" applyNumberFormat="0" applyFill="0" applyAlignment="0" applyProtection="0"/>
    <xf numFmtId="0" fontId="52" fillId="8" borderId="36" applyNumberFormat="0" applyAlignment="0" applyProtection="0"/>
    <xf numFmtId="0" fontId="53" fillId="0" borderId="0" applyNumberFormat="0" applyFill="0" applyBorder="0" applyAlignment="0" applyProtection="0"/>
    <xf numFmtId="0" fontId="40" fillId="9" borderId="37" applyNumberFormat="0" applyFont="0" applyAlignment="0" applyProtection="0"/>
    <xf numFmtId="0" fontId="54" fillId="0" borderId="0" applyNumberFormat="0" applyFill="0" applyBorder="0" applyAlignment="0" applyProtection="0"/>
    <xf numFmtId="0" fontId="9" fillId="0" borderId="38" applyNumberFormat="0" applyFill="0" applyAlignment="0" applyProtection="0"/>
    <xf numFmtId="0" fontId="55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55" fillId="17" borderId="0" applyNumberFormat="0" applyBorder="0" applyAlignment="0" applyProtection="0"/>
    <xf numFmtId="0" fontId="55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55" fillId="21" borderId="0" applyNumberFormat="0" applyBorder="0" applyAlignment="0" applyProtection="0"/>
    <xf numFmtId="0" fontId="55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55" fillId="25" borderId="0" applyNumberFormat="0" applyBorder="0" applyAlignment="0" applyProtection="0"/>
    <xf numFmtId="0" fontId="55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55" fillId="29" borderId="0" applyNumberFormat="0" applyBorder="0" applyAlignment="0" applyProtection="0"/>
    <xf numFmtId="0" fontId="55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55" fillId="33" borderId="0" applyNumberFormat="0" applyBorder="0" applyAlignment="0" applyProtection="0"/>
    <xf numFmtId="0" fontId="56" fillId="0" borderId="0"/>
    <xf numFmtId="0" fontId="57" fillId="0" borderId="0"/>
    <xf numFmtId="0" fontId="19" fillId="0" borderId="0"/>
    <xf numFmtId="0" fontId="58" fillId="0" borderId="0"/>
    <xf numFmtId="0" fontId="59" fillId="0" borderId="0"/>
    <xf numFmtId="43" fontId="59" fillId="0" borderId="0" applyFont="0" applyFill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59" fillId="0" borderId="0"/>
    <xf numFmtId="44" fontId="59" fillId="0" borderId="0" applyFont="0" applyFill="0" applyBorder="0" applyAlignment="0" applyProtection="0"/>
    <xf numFmtId="0" fontId="65" fillId="0" borderId="0">
      <alignment horizontal="left" indent="1"/>
    </xf>
    <xf numFmtId="0" fontId="65" fillId="0" borderId="0">
      <alignment horizontal="left" indent="1"/>
    </xf>
    <xf numFmtId="0" fontId="67" fillId="0" borderId="0"/>
    <xf numFmtId="0" fontId="10" fillId="40" borderId="8" applyFont="0"/>
    <xf numFmtId="0" fontId="8" fillId="0" borderId="0"/>
    <xf numFmtId="0" fontId="72" fillId="0" borderId="30" applyNumberFormat="0" applyFill="0" applyAlignment="0" applyProtection="0"/>
    <xf numFmtId="0" fontId="73" fillId="0" borderId="31" applyNumberFormat="0" applyFill="0" applyAlignment="0" applyProtection="0"/>
    <xf numFmtId="0" fontId="74" fillId="0" borderId="32" applyNumberFormat="0" applyFill="0" applyAlignment="0" applyProtection="0"/>
    <xf numFmtId="0" fontId="74" fillId="0" borderId="0" applyNumberFormat="0" applyFill="0" applyBorder="0" applyAlignment="0" applyProtection="0"/>
    <xf numFmtId="0" fontId="75" fillId="3" borderId="0" applyNumberFormat="0" applyBorder="0" applyAlignment="0" applyProtection="0"/>
    <xf numFmtId="0" fontId="76" fillId="4" borderId="0" applyNumberFormat="0" applyBorder="0" applyAlignment="0" applyProtection="0"/>
    <xf numFmtId="0" fontId="77" fillId="5" borderId="0" applyNumberFormat="0" applyBorder="0" applyAlignment="0" applyProtection="0"/>
    <xf numFmtId="0" fontId="78" fillId="6" borderId="33" applyNumberFormat="0" applyAlignment="0" applyProtection="0"/>
    <xf numFmtId="0" fontId="79" fillId="7" borderId="34" applyNumberFormat="0" applyAlignment="0" applyProtection="0"/>
    <xf numFmtId="0" fontId="80" fillId="7" borderId="33" applyNumberFormat="0" applyAlignment="0" applyProtection="0"/>
    <xf numFmtId="0" fontId="81" fillId="0" borderId="35" applyNumberFormat="0" applyFill="0" applyAlignment="0" applyProtection="0"/>
    <xf numFmtId="0" fontId="82" fillId="8" borderId="36" applyNumberFormat="0" applyAlignment="0" applyProtection="0"/>
    <xf numFmtId="0" fontId="83" fillId="0" borderId="0" applyNumberFormat="0" applyFill="0" applyBorder="0" applyAlignment="0" applyProtection="0"/>
    <xf numFmtId="0" fontId="8" fillId="9" borderId="37" applyNumberFormat="0" applyFont="0" applyAlignment="0" applyProtection="0"/>
    <xf numFmtId="0" fontId="84" fillId="0" borderId="0" applyNumberFormat="0" applyFill="0" applyBorder="0" applyAlignment="0" applyProtection="0"/>
    <xf numFmtId="0" fontId="85" fillId="0" borderId="38" applyNumberFormat="0" applyFill="0" applyAlignment="0" applyProtection="0"/>
    <xf numFmtId="0" fontId="86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6" fillId="13" borderId="0" applyNumberFormat="0" applyBorder="0" applyAlignment="0" applyProtection="0"/>
    <xf numFmtId="0" fontId="86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6" fillId="17" borderId="0" applyNumberFormat="0" applyBorder="0" applyAlignment="0" applyProtection="0"/>
    <xf numFmtId="0" fontId="86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6" fillId="21" borderId="0" applyNumberFormat="0" applyBorder="0" applyAlignment="0" applyProtection="0"/>
    <xf numFmtId="0" fontId="86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6" fillId="25" borderId="0" applyNumberFormat="0" applyBorder="0" applyAlignment="0" applyProtection="0"/>
    <xf numFmtId="0" fontId="86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6" fillId="29" borderId="0" applyNumberFormat="0" applyBorder="0" applyAlignment="0" applyProtection="0"/>
    <xf numFmtId="0" fontId="86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6" fillId="33" borderId="0" applyNumberFormat="0" applyBorder="0" applyAlignment="0" applyProtection="0"/>
    <xf numFmtId="0" fontId="87" fillId="0" borderId="0"/>
    <xf numFmtId="0" fontId="16" fillId="41" borderId="0">
      <alignment horizontal="center" vertical="center"/>
    </xf>
    <xf numFmtId="0" fontId="19" fillId="0" borderId="0"/>
    <xf numFmtId="0" fontId="56" fillId="11" borderId="0" applyNumberFormat="0" applyBorder="0" applyAlignment="0" applyProtection="0"/>
    <xf numFmtId="0" fontId="40" fillId="11" borderId="0" applyNumberFormat="0" applyBorder="0" applyAlignment="0" applyProtection="0"/>
    <xf numFmtId="0" fontId="56" fillId="15" borderId="0" applyNumberFormat="0" applyBorder="0" applyAlignment="0" applyProtection="0"/>
    <xf numFmtId="0" fontId="40" fillId="15" borderId="0" applyNumberFormat="0" applyBorder="0" applyAlignment="0" applyProtection="0"/>
    <xf numFmtId="0" fontId="56" fillId="19" borderId="0" applyNumberFormat="0" applyBorder="0" applyAlignment="0" applyProtection="0"/>
    <xf numFmtId="0" fontId="40" fillId="19" borderId="0" applyNumberFormat="0" applyBorder="0" applyAlignment="0" applyProtection="0"/>
    <xf numFmtId="0" fontId="56" fillId="23" borderId="0" applyNumberFormat="0" applyBorder="0" applyAlignment="0" applyProtection="0"/>
    <xf numFmtId="0" fontId="40" fillId="23" borderId="0" applyNumberFormat="0" applyBorder="0" applyAlignment="0" applyProtection="0"/>
    <xf numFmtId="0" fontId="56" fillId="27" borderId="0" applyNumberFormat="0" applyBorder="0" applyAlignment="0" applyProtection="0"/>
    <xf numFmtId="0" fontId="40" fillId="27" borderId="0" applyNumberFormat="0" applyBorder="0" applyAlignment="0" applyProtection="0"/>
    <xf numFmtId="0" fontId="56" fillId="31" borderId="0" applyNumberFormat="0" applyBorder="0" applyAlignment="0" applyProtection="0"/>
    <xf numFmtId="0" fontId="40" fillId="31" borderId="0" applyNumberFormat="0" applyBorder="0" applyAlignment="0" applyProtection="0"/>
    <xf numFmtId="0" fontId="56" fillId="12" borderId="0" applyNumberFormat="0" applyBorder="0" applyAlignment="0" applyProtection="0"/>
    <xf numFmtId="0" fontId="40" fillId="12" borderId="0" applyNumberFormat="0" applyBorder="0" applyAlignment="0" applyProtection="0"/>
    <xf numFmtId="0" fontId="56" fillId="16" borderId="0" applyNumberFormat="0" applyBorder="0" applyAlignment="0" applyProtection="0"/>
    <xf numFmtId="0" fontId="40" fillId="16" borderId="0" applyNumberFormat="0" applyBorder="0" applyAlignment="0" applyProtection="0"/>
    <xf numFmtId="0" fontId="56" fillId="20" borderId="0" applyNumberFormat="0" applyBorder="0" applyAlignment="0" applyProtection="0"/>
    <xf numFmtId="0" fontId="40" fillId="20" borderId="0" applyNumberFormat="0" applyBorder="0" applyAlignment="0" applyProtection="0"/>
    <xf numFmtId="0" fontId="56" fillId="24" borderId="0" applyNumberFormat="0" applyBorder="0" applyAlignment="0" applyProtection="0"/>
    <xf numFmtId="0" fontId="40" fillId="24" borderId="0" applyNumberFormat="0" applyBorder="0" applyAlignment="0" applyProtection="0"/>
    <xf numFmtId="0" fontId="56" fillId="28" borderId="0" applyNumberFormat="0" applyBorder="0" applyAlignment="0" applyProtection="0"/>
    <xf numFmtId="0" fontId="40" fillId="28" borderId="0" applyNumberFormat="0" applyBorder="0" applyAlignment="0" applyProtection="0"/>
    <xf numFmtId="0" fontId="56" fillId="32" borderId="0" applyNumberFormat="0" applyBorder="0" applyAlignment="0" applyProtection="0"/>
    <xf numFmtId="0" fontId="40" fillId="32" borderId="0" applyNumberFormat="0" applyBorder="0" applyAlignment="0" applyProtection="0"/>
    <xf numFmtId="0" fontId="96" fillId="13" borderId="0" applyNumberFormat="0" applyBorder="0" applyAlignment="0" applyProtection="0"/>
    <xf numFmtId="0" fontId="55" fillId="13" borderId="0" applyNumberFormat="0" applyBorder="0" applyAlignment="0" applyProtection="0"/>
    <xf numFmtId="0" fontId="96" fillId="17" borderId="0" applyNumberFormat="0" applyBorder="0" applyAlignment="0" applyProtection="0"/>
    <xf numFmtId="0" fontId="55" fillId="17" borderId="0" applyNumberFormat="0" applyBorder="0" applyAlignment="0" applyProtection="0"/>
    <xf numFmtId="0" fontId="96" fillId="21" borderId="0" applyNumberFormat="0" applyBorder="0" applyAlignment="0" applyProtection="0"/>
    <xf numFmtId="0" fontId="55" fillId="21" borderId="0" applyNumberFormat="0" applyBorder="0" applyAlignment="0" applyProtection="0"/>
    <xf numFmtId="0" fontId="96" fillId="25" borderId="0" applyNumberFormat="0" applyBorder="0" applyAlignment="0" applyProtection="0"/>
    <xf numFmtId="0" fontId="55" fillId="25" borderId="0" applyNumberFormat="0" applyBorder="0" applyAlignment="0" applyProtection="0"/>
    <xf numFmtId="0" fontId="96" fillId="29" borderId="0" applyNumberFormat="0" applyBorder="0" applyAlignment="0" applyProtection="0"/>
    <xf numFmtId="0" fontId="55" fillId="29" borderId="0" applyNumberFormat="0" applyBorder="0" applyAlignment="0" applyProtection="0"/>
    <xf numFmtId="0" fontId="96" fillId="33" borderId="0" applyNumberFormat="0" applyBorder="0" applyAlignment="0" applyProtection="0"/>
    <xf numFmtId="0" fontId="55" fillId="33" borderId="0" applyNumberFormat="0" applyBorder="0" applyAlignment="0" applyProtection="0"/>
    <xf numFmtId="0" fontId="96" fillId="10" borderId="0" applyNumberFormat="0" applyBorder="0" applyAlignment="0" applyProtection="0"/>
    <xf numFmtId="0" fontId="55" fillId="10" borderId="0" applyNumberFormat="0" applyBorder="0" applyAlignment="0" applyProtection="0"/>
    <xf numFmtId="0" fontId="96" fillId="14" borderId="0" applyNumberFormat="0" applyBorder="0" applyAlignment="0" applyProtection="0"/>
    <xf numFmtId="0" fontId="55" fillId="14" borderId="0" applyNumberFormat="0" applyBorder="0" applyAlignment="0" applyProtection="0"/>
    <xf numFmtId="0" fontId="96" fillId="18" borderId="0" applyNumberFormat="0" applyBorder="0" applyAlignment="0" applyProtection="0"/>
    <xf numFmtId="0" fontId="55" fillId="18" borderId="0" applyNumberFormat="0" applyBorder="0" applyAlignment="0" applyProtection="0"/>
    <xf numFmtId="0" fontId="96" fillId="22" borderId="0" applyNumberFormat="0" applyBorder="0" applyAlignment="0" applyProtection="0"/>
    <xf numFmtId="0" fontId="55" fillId="22" borderId="0" applyNumberFormat="0" applyBorder="0" applyAlignment="0" applyProtection="0"/>
    <xf numFmtId="0" fontId="96" fillId="26" borderId="0" applyNumberFormat="0" applyBorder="0" applyAlignment="0" applyProtection="0"/>
    <xf numFmtId="0" fontId="55" fillId="26" borderId="0" applyNumberFormat="0" applyBorder="0" applyAlignment="0" applyProtection="0"/>
    <xf numFmtId="0" fontId="96" fillId="30" borderId="0" applyNumberFormat="0" applyBorder="0" applyAlignment="0" applyProtection="0"/>
    <xf numFmtId="0" fontId="55" fillId="30" borderId="0" applyNumberFormat="0" applyBorder="0" applyAlignment="0" applyProtection="0"/>
    <xf numFmtId="0" fontId="97" fillId="6" borderId="33" applyNumberFormat="0" applyAlignment="0" applyProtection="0"/>
    <xf numFmtId="0" fontId="48" fillId="6" borderId="33" applyNumberFormat="0" applyAlignment="0" applyProtection="0"/>
    <xf numFmtId="0" fontId="98" fillId="7" borderId="34" applyNumberFormat="0" applyAlignment="0" applyProtection="0"/>
    <xf numFmtId="0" fontId="49" fillId="7" borderId="34" applyNumberFormat="0" applyAlignment="0" applyProtection="0"/>
    <xf numFmtId="0" fontId="99" fillId="3" borderId="0" applyNumberFormat="0" applyBorder="0" applyAlignment="0" applyProtection="0"/>
    <xf numFmtId="0" fontId="45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100" fillId="0" borderId="35" applyNumberFormat="0" applyFill="0" applyAlignment="0" applyProtection="0"/>
    <xf numFmtId="0" fontId="51" fillId="0" borderId="35" applyNumberFormat="0" applyFill="0" applyAlignment="0" applyProtection="0"/>
    <xf numFmtId="0" fontId="101" fillId="8" borderId="36" applyNumberFormat="0" applyAlignment="0" applyProtection="0"/>
    <xf numFmtId="0" fontId="52" fillId="8" borderId="36" applyNumberFormat="0" applyAlignment="0" applyProtection="0"/>
    <xf numFmtId="0" fontId="102" fillId="0" borderId="30" applyNumberFormat="0" applyFill="0" applyAlignment="0" applyProtection="0"/>
    <xf numFmtId="0" fontId="42" fillId="0" borderId="30" applyNumberFormat="0" applyFill="0" applyAlignment="0" applyProtection="0"/>
    <xf numFmtId="0" fontId="103" fillId="0" borderId="31" applyNumberFormat="0" applyFill="0" applyAlignment="0" applyProtection="0"/>
    <xf numFmtId="0" fontId="43" fillId="0" borderId="31" applyNumberFormat="0" applyFill="0" applyAlignment="0" applyProtection="0"/>
    <xf numFmtId="0" fontId="104" fillId="0" borderId="32" applyNumberFormat="0" applyFill="0" applyAlignment="0" applyProtection="0"/>
    <xf numFmtId="0" fontId="44" fillId="0" borderId="32" applyNumberFormat="0" applyFill="0" applyAlignment="0" applyProtection="0"/>
    <xf numFmtId="0" fontId="10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05" fillId="5" borderId="0" applyNumberFormat="0" applyBorder="0" applyAlignment="0" applyProtection="0"/>
    <xf numFmtId="0" fontId="47" fillId="5" borderId="0" applyNumberFormat="0" applyBorder="0" applyAlignment="0" applyProtection="0"/>
    <xf numFmtId="0" fontId="40" fillId="0" borderId="0"/>
    <xf numFmtId="0" fontId="19" fillId="0" borderId="0">
      <alignment wrapText="1"/>
    </xf>
    <xf numFmtId="0" fontId="19" fillId="0" borderId="0">
      <alignment wrapText="1"/>
    </xf>
    <xf numFmtId="0" fontId="19" fillId="0" borderId="0"/>
    <xf numFmtId="0" fontId="67" fillId="0" borderId="0"/>
    <xf numFmtId="0" fontId="7" fillId="9" borderId="37" applyNumberFormat="0" applyFont="0" applyAlignment="0" applyProtection="0"/>
    <xf numFmtId="0" fontId="5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7" fillId="0" borderId="0"/>
    <xf numFmtId="0" fontId="95" fillId="0" borderId="0"/>
    <xf numFmtId="0" fontId="106" fillId="7" borderId="33" applyNumberFormat="0" applyAlignment="0" applyProtection="0"/>
    <xf numFmtId="0" fontId="50" fillId="7" borderId="33" applyNumberFormat="0" applyAlignment="0" applyProtection="0"/>
    <xf numFmtId="9" fontId="67" fillId="0" borderId="0" applyFont="0" applyFill="0" applyBorder="0" applyAlignment="0" applyProtection="0"/>
    <xf numFmtId="0" fontId="19" fillId="0" borderId="7"/>
    <xf numFmtId="0" fontId="107" fillId="0" borderId="38" applyNumberFormat="0" applyFill="0" applyAlignment="0" applyProtection="0"/>
    <xf numFmtId="0" fontId="9" fillId="0" borderId="38" applyNumberFormat="0" applyFill="0" applyAlignment="0" applyProtection="0"/>
    <xf numFmtId="0" fontId="10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92" fillId="9" borderId="37" applyNumberFormat="0" applyFont="0" applyAlignment="0" applyProtection="0"/>
    <xf numFmtId="0" fontId="92" fillId="9" borderId="37" applyNumberFormat="0" applyFont="0" applyAlignment="0" applyProtection="0"/>
    <xf numFmtId="0" fontId="56" fillId="9" borderId="37" applyNumberFormat="0" applyFont="0" applyAlignment="0" applyProtection="0"/>
    <xf numFmtId="0" fontId="95" fillId="9" borderId="37" applyNumberFormat="0" applyFont="0" applyAlignment="0" applyProtection="0"/>
    <xf numFmtId="0" fontId="56" fillId="9" borderId="37" applyNumberFormat="0" applyFont="0" applyAlignment="0" applyProtection="0"/>
    <xf numFmtId="0" fontId="56" fillId="9" borderId="37" applyNumberFormat="0" applyFont="0" applyAlignment="0" applyProtection="0"/>
    <xf numFmtId="0" fontId="56" fillId="9" borderId="37" applyNumberFormat="0" applyFont="0" applyAlignment="0" applyProtection="0"/>
    <xf numFmtId="0" fontId="40" fillId="9" borderId="37" applyNumberFormat="0" applyFont="0" applyAlignment="0" applyProtection="0"/>
    <xf numFmtId="0" fontId="110" fillId="4" borderId="0" applyNumberFormat="0" applyBorder="0" applyAlignment="0" applyProtection="0"/>
    <xf numFmtId="0" fontId="46" fillId="4" borderId="0" applyNumberFormat="0" applyBorder="0" applyAlignment="0" applyProtection="0"/>
    <xf numFmtId="0" fontId="66" fillId="0" borderId="17"/>
    <xf numFmtId="0" fontId="58" fillId="42" borderId="0">
      <alignment horizontal="left"/>
    </xf>
    <xf numFmtId="0" fontId="111" fillId="43" borderId="0">
      <alignment horizontal="right" vertical="top" wrapText="1"/>
    </xf>
    <xf numFmtId="0" fontId="66" fillId="42" borderId="17"/>
    <xf numFmtId="0" fontId="94" fillId="42" borderId="0"/>
    <xf numFmtId="0" fontId="40" fillId="0" borderId="0"/>
    <xf numFmtId="0" fontId="40" fillId="9" borderId="37" applyNumberFormat="0" applyFont="0" applyAlignment="0" applyProtection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0" borderId="0"/>
    <xf numFmtId="0" fontId="19" fillId="0" borderId="0"/>
    <xf numFmtId="0" fontId="92" fillId="0" borderId="0"/>
    <xf numFmtId="0" fontId="113" fillId="0" borderId="0" applyNumberFormat="0" applyFill="0" applyBorder="0" applyAlignment="0" applyProtection="0">
      <alignment vertical="top"/>
      <protection locked="0"/>
    </xf>
    <xf numFmtId="0" fontId="112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40" fillId="9" borderId="37" applyNumberFormat="0" applyFont="0" applyAlignment="0" applyProtection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0" borderId="0"/>
    <xf numFmtId="0" fontId="40" fillId="9" borderId="37" applyNumberFormat="0" applyFont="0" applyAlignment="0" applyProtection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0" borderId="0"/>
    <xf numFmtId="0" fontId="40" fillId="9" borderId="37" applyNumberFormat="0" applyFont="0" applyAlignment="0" applyProtection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0" borderId="0"/>
    <xf numFmtId="0" fontId="40" fillId="9" borderId="37" applyNumberFormat="0" applyFont="0" applyAlignment="0" applyProtection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7" fillId="0" borderId="0"/>
    <xf numFmtId="0" fontId="7" fillId="31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11" borderId="0" applyNumberFormat="0" applyBorder="0" applyAlignment="0" applyProtection="0"/>
    <xf numFmtId="0" fontId="7" fillId="32" borderId="0" applyNumberFormat="0" applyBorder="0" applyAlignment="0" applyProtection="0"/>
    <xf numFmtId="0" fontId="7" fillId="24" borderId="0" applyNumberFormat="0" applyBorder="0" applyAlignment="0" applyProtection="0"/>
    <xf numFmtId="0" fontId="7" fillId="12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6" fillId="0" borderId="0"/>
    <xf numFmtId="0" fontId="6" fillId="9" borderId="37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115" fillId="0" borderId="0"/>
    <xf numFmtId="0" fontId="5" fillId="9" borderId="37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116" fillId="0" borderId="0"/>
    <xf numFmtId="0" fontId="4" fillId="0" borderId="0"/>
    <xf numFmtId="0" fontId="4" fillId="9" borderId="37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17" fillId="0" borderId="0"/>
    <xf numFmtId="0" fontId="117" fillId="0" borderId="0"/>
    <xf numFmtId="0" fontId="119" fillId="0" borderId="0"/>
    <xf numFmtId="0" fontId="3" fillId="0" borderId="0"/>
    <xf numFmtId="0" fontId="3" fillId="9" borderId="37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20" fillId="0" borderId="0"/>
    <xf numFmtId="0" fontId="2" fillId="0" borderId="0"/>
    <xf numFmtId="0" fontId="2" fillId="9" borderId="37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21" fillId="0" borderId="0"/>
    <xf numFmtId="0" fontId="122" fillId="0" borderId="0"/>
    <xf numFmtId="0" fontId="123" fillId="0" borderId="0"/>
    <xf numFmtId="0" fontId="1" fillId="0" borderId="0"/>
    <xf numFmtId="0" fontId="40" fillId="0" borderId="0"/>
    <xf numFmtId="0" fontId="42" fillId="0" borderId="30" applyNumberFormat="0" applyFill="0" applyAlignment="0" applyProtection="0"/>
    <xf numFmtId="0" fontId="43" fillId="0" borderId="31" applyNumberFormat="0" applyFill="0" applyAlignment="0" applyProtection="0"/>
    <xf numFmtId="0" fontId="44" fillId="0" borderId="32" applyNumberFormat="0" applyFill="0" applyAlignment="0" applyProtection="0"/>
    <xf numFmtId="0" fontId="44" fillId="0" borderId="0" applyNumberFormat="0" applyFill="0" applyBorder="0" applyAlignment="0" applyProtection="0"/>
    <xf numFmtId="0" fontId="45" fillId="3" borderId="0" applyNumberFormat="0" applyBorder="0" applyAlignment="0" applyProtection="0"/>
    <xf numFmtId="0" fontId="46" fillId="4" borderId="0" applyNumberFormat="0" applyBorder="0" applyAlignment="0" applyProtection="0"/>
    <xf numFmtId="0" fontId="47" fillId="5" borderId="0" applyNumberFormat="0" applyBorder="0" applyAlignment="0" applyProtection="0"/>
    <xf numFmtId="0" fontId="48" fillId="6" borderId="33" applyNumberFormat="0" applyAlignment="0" applyProtection="0"/>
    <xf numFmtId="0" fontId="49" fillId="7" borderId="34" applyNumberFormat="0" applyAlignment="0" applyProtection="0"/>
    <xf numFmtId="0" fontId="50" fillId="7" borderId="33" applyNumberFormat="0" applyAlignment="0" applyProtection="0"/>
    <xf numFmtId="0" fontId="51" fillId="0" borderId="35" applyNumberFormat="0" applyFill="0" applyAlignment="0" applyProtection="0"/>
    <xf numFmtId="0" fontId="52" fillId="8" borderId="36" applyNumberFormat="0" applyAlignment="0" applyProtection="0"/>
    <xf numFmtId="0" fontId="53" fillId="0" borderId="0" applyNumberFormat="0" applyFill="0" applyBorder="0" applyAlignment="0" applyProtection="0"/>
    <xf numFmtId="0" fontId="40" fillId="9" borderId="37" applyNumberFormat="0" applyFont="0" applyAlignment="0" applyProtection="0"/>
    <xf numFmtId="0" fontId="54" fillId="0" borderId="0" applyNumberFormat="0" applyFill="0" applyBorder="0" applyAlignment="0" applyProtection="0"/>
    <xf numFmtId="0" fontId="9" fillId="0" borderId="38" applyNumberFormat="0" applyFill="0" applyAlignment="0" applyProtection="0"/>
    <xf numFmtId="0" fontId="55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55" fillId="17" borderId="0" applyNumberFormat="0" applyBorder="0" applyAlignment="0" applyProtection="0"/>
    <xf numFmtId="0" fontId="55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55" fillId="21" borderId="0" applyNumberFormat="0" applyBorder="0" applyAlignment="0" applyProtection="0"/>
    <xf numFmtId="0" fontId="55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55" fillId="25" borderId="0" applyNumberFormat="0" applyBorder="0" applyAlignment="0" applyProtection="0"/>
    <xf numFmtId="0" fontId="55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55" fillId="29" borderId="0" applyNumberFormat="0" applyBorder="0" applyAlignment="0" applyProtection="0"/>
    <xf numFmtId="0" fontId="55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55" fillId="33" borderId="0" applyNumberFormat="0" applyBorder="0" applyAlignment="0" applyProtection="0"/>
    <xf numFmtId="0" fontId="10" fillId="40" borderId="41" applyFont="0"/>
    <xf numFmtId="0" fontId="1" fillId="0" borderId="0"/>
    <xf numFmtId="0" fontId="1" fillId="9" borderId="3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8" fillId="0" borderId="0"/>
    <xf numFmtId="0" fontId="1" fillId="9" borderId="37" applyNumberFormat="0" applyFont="0" applyAlignment="0" applyProtection="0"/>
    <xf numFmtId="0" fontId="10" fillId="40" borderId="46" applyFont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0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9" borderId="3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8" fillId="0" borderId="0"/>
    <xf numFmtId="0" fontId="1" fillId="9" borderId="3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" fillId="0" borderId="0"/>
    <xf numFmtId="0" fontId="1" fillId="9" borderId="3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8" fillId="0" borderId="0"/>
    <xf numFmtId="0" fontId="1" fillId="0" borderId="0"/>
    <xf numFmtId="0" fontId="1" fillId="9" borderId="3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24" fillId="0" borderId="0"/>
    <xf numFmtId="0" fontId="117" fillId="0" borderId="0"/>
    <xf numFmtId="0" fontId="19" fillId="0" borderId="0"/>
    <xf numFmtId="0" fontId="1" fillId="11" borderId="0" applyNumberFormat="0" applyBorder="0" applyAlignment="0" applyProtection="0"/>
    <xf numFmtId="0" fontId="56" fillId="11" borderId="0" applyNumberFormat="0" applyBorder="0" applyAlignment="0" applyProtection="0"/>
    <xf numFmtId="0" fontId="40" fillId="11" borderId="0" applyNumberFormat="0" applyBorder="0" applyAlignment="0" applyProtection="0"/>
    <xf numFmtId="0" fontId="1" fillId="15" borderId="0" applyNumberFormat="0" applyBorder="0" applyAlignment="0" applyProtection="0"/>
    <xf numFmtId="0" fontId="56" fillId="15" borderId="0" applyNumberFormat="0" applyBorder="0" applyAlignment="0" applyProtection="0"/>
    <xf numFmtId="0" fontId="40" fillId="15" borderId="0" applyNumberFormat="0" applyBorder="0" applyAlignment="0" applyProtection="0"/>
    <xf numFmtId="0" fontId="1" fillId="19" borderId="0" applyNumberFormat="0" applyBorder="0" applyAlignment="0" applyProtection="0"/>
    <xf numFmtId="0" fontId="56" fillId="19" borderId="0" applyNumberFormat="0" applyBorder="0" applyAlignment="0" applyProtection="0"/>
    <xf numFmtId="0" fontId="40" fillId="19" borderId="0" applyNumberFormat="0" applyBorder="0" applyAlignment="0" applyProtection="0"/>
    <xf numFmtId="0" fontId="1" fillId="23" borderId="0" applyNumberFormat="0" applyBorder="0" applyAlignment="0" applyProtection="0"/>
    <xf numFmtId="0" fontId="56" fillId="23" borderId="0" applyNumberFormat="0" applyBorder="0" applyAlignment="0" applyProtection="0"/>
    <xf numFmtId="0" fontId="40" fillId="23" borderId="0" applyNumberFormat="0" applyBorder="0" applyAlignment="0" applyProtection="0"/>
    <xf numFmtId="0" fontId="1" fillId="27" borderId="0" applyNumberFormat="0" applyBorder="0" applyAlignment="0" applyProtection="0"/>
    <xf numFmtId="0" fontId="56" fillId="27" borderId="0" applyNumberFormat="0" applyBorder="0" applyAlignment="0" applyProtection="0"/>
    <xf numFmtId="0" fontId="40" fillId="27" borderId="0" applyNumberFormat="0" applyBorder="0" applyAlignment="0" applyProtection="0"/>
    <xf numFmtId="0" fontId="1" fillId="31" borderId="0" applyNumberFormat="0" applyBorder="0" applyAlignment="0" applyProtection="0"/>
    <xf numFmtId="0" fontId="56" fillId="31" borderId="0" applyNumberFormat="0" applyBorder="0" applyAlignment="0" applyProtection="0"/>
    <xf numFmtId="0" fontId="40" fillId="31" borderId="0" applyNumberFormat="0" applyBorder="0" applyAlignment="0" applyProtection="0"/>
    <xf numFmtId="0" fontId="1" fillId="12" borderId="0" applyNumberFormat="0" applyBorder="0" applyAlignment="0" applyProtection="0"/>
    <xf numFmtId="0" fontId="56" fillId="12" borderId="0" applyNumberFormat="0" applyBorder="0" applyAlignment="0" applyProtection="0"/>
    <xf numFmtId="0" fontId="40" fillId="12" borderId="0" applyNumberFormat="0" applyBorder="0" applyAlignment="0" applyProtection="0"/>
    <xf numFmtId="0" fontId="1" fillId="16" borderId="0" applyNumberFormat="0" applyBorder="0" applyAlignment="0" applyProtection="0"/>
    <xf numFmtId="0" fontId="56" fillId="16" borderId="0" applyNumberFormat="0" applyBorder="0" applyAlignment="0" applyProtection="0"/>
    <xf numFmtId="0" fontId="40" fillId="16" borderId="0" applyNumberFormat="0" applyBorder="0" applyAlignment="0" applyProtection="0"/>
    <xf numFmtId="0" fontId="1" fillId="20" borderId="0" applyNumberFormat="0" applyBorder="0" applyAlignment="0" applyProtection="0"/>
    <xf numFmtId="0" fontId="56" fillId="20" borderId="0" applyNumberFormat="0" applyBorder="0" applyAlignment="0" applyProtection="0"/>
    <xf numFmtId="0" fontId="40" fillId="20" borderId="0" applyNumberFormat="0" applyBorder="0" applyAlignment="0" applyProtection="0"/>
    <xf numFmtId="0" fontId="1" fillId="24" borderId="0" applyNumberFormat="0" applyBorder="0" applyAlignment="0" applyProtection="0"/>
    <xf numFmtId="0" fontId="56" fillId="24" borderId="0" applyNumberFormat="0" applyBorder="0" applyAlignment="0" applyProtection="0"/>
    <xf numFmtId="0" fontId="40" fillId="24" borderId="0" applyNumberFormat="0" applyBorder="0" applyAlignment="0" applyProtection="0"/>
    <xf numFmtId="0" fontId="1" fillId="28" borderId="0" applyNumberFormat="0" applyBorder="0" applyAlignment="0" applyProtection="0"/>
    <xf numFmtId="0" fontId="56" fillId="28" borderId="0" applyNumberFormat="0" applyBorder="0" applyAlignment="0" applyProtection="0"/>
    <xf numFmtId="0" fontId="40" fillId="28" borderId="0" applyNumberFormat="0" applyBorder="0" applyAlignment="0" applyProtection="0"/>
    <xf numFmtId="0" fontId="1" fillId="32" borderId="0" applyNumberFormat="0" applyBorder="0" applyAlignment="0" applyProtection="0"/>
    <xf numFmtId="0" fontId="56" fillId="32" borderId="0" applyNumberFormat="0" applyBorder="0" applyAlignment="0" applyProtection="0"/>
    <xf numFmtId="0" fontId="40" fillId="32" borderId="0" applyNumberFormat="0" applyBorder="0" applyAlignment="0" applyProtection="0"/>
    <xf numFmtId="0" fontId="96" fillId="13" borderId="0" applyNumberFormat="0" applyBorder="0" applyAlignment="0" applyProtection="0"/>
    <xf numFmtId="0" fontId="55" fillId="13" borderId="0" applyNumberFormat="0" applyBorder="0" applyAlignment="0" applyProtection="0"/>
    <xf numFmtId="0" fontId="86" fillId="13" borderId="0" applyNumberFormat="0" applyBorder="0" applyAlignment="0" applyProtection="0"/>
    <xf numFmtId="0" fontId="96" fillId="17" borderId="0" applyNumberFormat="0" applyBorder="0" applyAlignment="0" applyProtection="0"/>
    <xf numFmtId="0" fontId="55" fillId="17" borderId="0" applyNumberFormat="0" applyBorder="0" applyAlignment="0" applyProtection="0"/>
    <xf numFmtId="0" fontId="86" fillId="17" borderId="0" applyNumberFormat="0" applyBorder="0" applyAlignment="0" applyProtection="0"/>
    <xf numFmtId="0" fontId="96" fillId="21" borderId="0" applyNumberFormat="0" applyBorder="0" applyAlignment="0" applyProtection="0"/>
    <xf numFmtId="0" fontId="55" fillId="21" borderId="0" applyNumberFormat="0" applyBorder="0" applyAlignment="0" applyProtection="0"/>
    <xf numFmtId="0" fontId="86" fillId="21" borderId="0" applyNumberFormat="0" applyBorder="0" applyAlignment="0" applyProtection="0"/>
    <xf numFmtId="0" fontId="96" fillId="25" borderId="0" applyNumberFormat="0" applyBorder="0" applyAlignment="0" applyProtection="0"/>
    <xf numFmtId="0" fontId="55" fillId="25" borderId="0" applyNumberFormat="0" applyBorder="0" applyAlignment="0" applyProtection="0"/>
    <xf numFmtId="0" fontId="86" fillId="25" borderId="0" applyNumberFormat="0" applyBorder="0" applyAlignment="0" applyProtection="0"/>
    <xf numFmtId="0" fontId="96" fillId="29" borderId="0" applyNumberFormat="0" applyBorder="0" applyAlignment="0" applyProtection="0"/>
    <xf numFmtId="0" fontId="55" fillId="29" borderId="0" applyNumberFormat="0" applyBorder="0" applyAlignment="0" applyProtection="0"/>
    <xf numFmtId="0" fontId="86" fillId="29" borderId="0" applyNumberFormat="0" applyBorder="0" applyAlignment="0" applyProtection="0"/>
    <xf numFmtId="0" fontId="96" fillId="33" borderId="0" applyNumberFormat="0" applyBorder="0" applyAlignment="0" applyProtection="0"/>
    <xf numFmtId="0" fontId="55" fillId="33" borderId="0" applyNumberFormat="0" applyBorder="0" applyAlignment="0" applyProtection="0"/>
    <xf numFmtId="0" fontId="86" fillId="33" borderId="0" applyNumberFormat="0" applyBorder="0" applyAlignment="0" applyProtection="0"/>
    <xf numFmtId="0" fontId="19" fillId="0" borderId="47" applyBorder="0">
      <alignment horizontal="left" wrapText="1" indent="1"/>
    </xf>
    <xf numFmtId="0" fontId="19" fillId="0" borderId="47" applyBorder="0">
      <alignment horizontal="left" wrapText="1" indent="1"/>
    </xf>
    <xf numFmtId="0" fontId="19" fillId="0" borderId="47" applyBorder="0">
      <alignment horizontal="left" wrapText="1" indent="1"/>
    </xf>
    <xf numFmtId="0" fontId="96" fillId="10" borderId="0" applyNumberFormat="0" applyBorder="0" applyAlignment="0" applyProtection="0"/>
    <xf numFmtId="0" fontId="96" fillId="10" borderId="0" applyNumberFormat="0" applyBorder="0" applyAlignment="0" applyProtection="0"/>
    <xf numFmtId="0" fontId="55" fillId="10" borderId="0" applyNumberFormat="0" applyBorder="0" applyAlignment="0" applyProtection="0"/>
    <xf numFmtId="0" fontId="86" fillId="10" borderId="0" applyNumberFormat="0" applyBorder="0" applyAlignment="0" applyProtection="0"/>
    <xf numFmtId="0" fontId="96" fillId="14" borderId="0" applyNumberFormat="0" applyBorder="0" applyAlignment="0" applyProtection="0"/>
    <xf numFmtId="0" fontId="96" fillId="14" borderId="0" applyNumberFormat="0" applyBorder="0" applyAlignment="0" applyProtection="0"/>
    <xf numFmtId="0" fontId="55" fillId="14" borderId="0" applyNumberFormat="0" applyBorder="0" applyAlignment="0" applyProtection="0"/>
    <xf numFmtId="0" fontId="86" fillId="14" borderId="0" applyNumberFormat="0" applyBorder="0" applyAlignment="0" applyProtection="0"/>
    <xf numFmtId="0" fontId="96" fillId="18" borderId="0" applyNumberFormat="0" applyBorder="0" applyAlignment="0" applyProtection="0"/>
    <xf numFmtId="0" fontId="96" fillId="18" borderId="0" applyNumberFormat="0" applyBorder="0" applyAlignment="0" applyProtection="0"/>
    <xf numFmtId="0" fontId="55" fillId="18" borderId="0" applyNumberFormat="0" applyBorder="0" applyAlignment="0" applyProtection="0"/>
    <xf numFmtId="0" fontId="86" fillId="18" borderId="0" applyNumberFormat="0" applyBorder="0" applyAlignment="0" applyProtection="0"/>
    <xf numFmtId="0" fontId="96" fillId="22" borderId="0" applyNumberFormat="0" applyBorder="0" applyAlignment="0" applyProtection="0"/>
    <xf numFmtId="0" fontId="96" fillId="22" borderId="0" applyNumberFormat="0" applyBorder="0" applyAlignment="0" applyProtection="0"/>
    <xf numFmtId="0" fontId="55" fillId="22" borderId="0" applyNumberFormat="0" applyBorder="0" applyAlignment="0" applyProtection="0"/>
    <xf numFmtId="0" fontId="86" fillId="22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55" fillId="26" borderId="0" applyNumberFormat="0" applyBorder="0" applyAlignment="0" applyProtection="0"/>
    <xf numFmtId="0" fontId="86" fillId="26" borderId="0" applyNumberFormat="0" applyBorder="0" applyAlignment="0" applyProtection="0"/>
    <xf numFmtId="0" fontId="96" fillId="30" borderId="0" applyNumberFormat="0" applyBorder="0" applyAlignment="0" applyProtection="0"/>
    <xf numFmtId="0" fontId="96" fillId="30" borderId="0" applyNumberFormat="0" applyBorder="0" applyAlignment="0" applyProtection="0"/>
    <xf numFmtId="0" fontId="55" fillId="30" borderId="0" applyNumberFormat="0" applyBorder="0" applyAlignment="0" applyProtection="0"/>
    <xf numFmtId="0" fontId="86" fillId="30" borderId="0" applyNumberFormat="0" applyBorder="0" applyAlignment="0" applyProtection="0"/>
    <xf numFmtId="0" fontId="97" fillId="6" borderId="33" applyNumberFormat="0" applyAlignment="0" applyProtection="0"/>
    <xf numFmtId="0" fontId="97" fillId="6" borderId="33" applyNumberFormat="0" applyAlignment="0" applyProtection="0"/>
    <xf numFmtId="0" fontId="48" fillId="6" borderId="33" applyNumberFormat="0" applyAlignment="0" applyProtection="0"/>
    <xf numFmtId="0" fontId="78" fillId="6" borderId="33" applyNumberFormat="0" applyAlignment="0" applyProtection="0"/>
    <xf numFmtId="0" fontId="98" fillId="7" borderId="34" applyNumberFormat="0" applyAlignment="0" applyProtection="0"/>
    <xf numFmtId="0" fontId="98" fillId="7" borderId="34" applyNumberFormat="0" applyAlignment="0" applyProtection="0"/>
    <xf numFmtId="0" fontId="49" fillId="7" borderId="34" applyNumberFormat="0" applyAlignment="0" applyProtection="0"/>
    <xf numFmtId="0" fontId="79" fillId="7" borderId="34" applyNumberFormat="0" applyAlignment="0" applyProtection="0"/>
    <xf numFmtId="0" fontId="99" fillId="3" borderId="0" applyNumberFormat="0" applyBorder="0" applyAlignment="0" applyProtection="0"/>
    <xf numFmtId="0" fontId="45" fillId="3" borderId="0" applyNumberFormat="0" applyBorder="0" applyAlignment="0" applyProtection="0"/>
    <xf numFmtId="0" fontId="75" fillId="3" borderId="0" applyNumberFormat="0" applyBorder="0" applyAlignment="0" applyProtection="0"/>
    <xf numFmtId="43" fontId="5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100" fillId="0" borderId="35" applyNumberFormat="0" applyFill="0" applyAlignment="0" applyProtection="0"/>
    <xf numFmtId="0" fontId="100" fillId="0" borderId="35" applyNumberFormat="0" applyFill="0" applyAlignment="0" applyProtection="0"/>
    <xf numFmtId="0" fontId="51" fillId="0" borderId="35" applyNumberFormat="0" applyFill="0" applyAlignment="0" applyProtection="0"/>
    <xf numFmtId="0" fontId="81" fillId="0" borderId="35" applyNumberFormat="0" applyFill="0" applyAlignment="0" applyProtection="0"/>
    <xf numFmtId="0" fontId="101" fillId="8" borderId="36" applyNumberFormat="0" applyAlignment="0" applyProtection="0"/>
    <xf numFmtId="0" fontId="101" fillId="8" borderId="36" applyNumberFormat="0" applyAlignment="0" applyProtection="0"/>
    <xf numFmtId="0" fontId="52" fillId="8" borderId="36" applyNumberFormat="0" applyAlignment="0" applyProtection="0"/>
    <xf numFmtId="0" fontId="82" fillId="8" borderId="36" applyNumberFormat="0" applyAlignment="0" applyProtection="0"/>
    <xf numFmtId="0" fontId="88" fillId="40" borderId="46" applyFont="0"/>
    <xf numFmtId="0" fontId="88" fillId="40" borderId="46" applyFont="0"/>
    <xf numFmtId="0" fontId="88" fillId="40" borderId="46" applyFont="0"/>
    <xf numFmtId="0" fontId="16" fillId="37" borderId="0">
      <alignment horizontal="center" vertical="center"/>
    </xf>
    <xf numFmtId="0" fontId="16" fillId="41" borderId="0">
      <alignment horizontal="center" vertical="center"/>
    </xf>
    <xf numFmtId="0" fontId="102" fillId="0" borderId="30" applyNumberFormat="0" applyFill="0" applyAlignment="0" applyProtection="0"/>
    <xf numFmtId="0" fontId="102" fillId="0" borderId="30" applyNumberFormat="0" applyFill="0" applyAlignment="0" applyProtection="0"/>
    <xf numFmtId="0" fontId="42" fillId="0" borderId="30" applyNumberFormat="0" applyFill="0" applyAlignment="0" applyProtection="0"/>
    <xf numFmtId="0" fontId="72" fillId="0" borderId="30" applyNumberFormat="0" applyFill="0" applyAlignment="0" applyProtection="0"/>
    <xf numFmtId="0" fontId="103" fillId="0" borderId="31" applyNumberFormat="0" applyFill="0" applyAlignment="0" applyProtection="0"/>
    <xf numFmtId="0" fontId="103" fillId="0" borderId="31" applyNumberFormat="0" applyFill="0" applyAlignment="0" applyProtection="0"/>
    <xf numFmtId="0" fontId="43" fillId="0" borderId="31" applyNumberFormat="0" applyFill="0" applyAlignment="0" applyProtection="0"/>
    <xf numFmtId="0" fontId="73" fillId="0" borderId="31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44" fillId="0" borderId="32" applyNumberFormat="0" applyFill="0" applyAlignment="0" applyProtection="0"/>
    <xf numFmtId="0" fontId="74" fillId="0" borderId="32" applyNumberFormat="0" applyFill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5" fillId="5" borderId="0" applyNumberFormat="0" applyBorder="0" applyAlignment="0" applyProtection="0"/>
    <xf numFmtId="0" fontId="47" fillId="5" borderId="0" applyNumberFormat="0" applyBorder="0" applyAlignment="0" applyProtection="0"/>
    <xf numFmtId="0" fontId="77" fillId="5" borderId="0" applyNumberFormat="0" applyBorder="0" applyAlignment="0" applyProtection="0"/>
    <xf numFmtId="0" fontId="40" fillId="0" borderId="0"/>
    <xf numFmtId="0" fontId="56" fillId="0" borderId="0"/>
    <xf numFmtId="0" fontId="59" fillId="0" borderId="0"/>
    <xf numFmtId="0" fontId="19" fillId="0" borderId="0"/>
    <xf numFmtId="0" fontId="121" fillId="0" borderId="0"/>
    <xf numFmtId="0" fontId="40" fillId="0" borderId="0"/>
    <xf numFmtId="0" fontId="67" fillId="0" borderId="0"/>
    <xf numFmtId="0" fontId="67" fillId="0" borderId="0"/>
    <xf numFmtId="0" fontId="19" fillId="0" borderId="0"/>
    <xf numFmtId="0" fontId="40" fillId="0" borderId="0"/>
    <xf numFmtId="0" fontId="40" fillId="0" borderId="0"/>
    <xf numFmtId="0" fontId="19" fillId="0" borderId="0"/>
    <xf numFmtId="0" fontId="58" fillId="0" borderId="0"/>
    <xf numFmtId="0" fontId="92" fillId="0" borderId="0"/>
    <xf numFmtId="0" fontId="19" fillId="0" borderId="0"/>
    <xf numFmtId="0" fontId="56" fillId="0" borderId="0"/>
    <xf numFmtId="0" fontId="40" fillId="0" borderId="0"/>
    <xf numFmtId="0" fontId="112" fillId="0" borderId="0"/>
    <xf numFmtId="0" fontId="40" fillId="0" borderId="0"/>
    <xf numFmtId="0" fontId="19" fillId="0" borderId="0"/>
    <xf numFmtId="0" fontId="58" fillId="0" borderId="0"/>
    <xf numFmtId="0" fontId="56" fillId="0" borderId="0"/>
    <xf numFmtId="0" fontId="121" fillId="0" borderId="0"/>
    <xf numFmtId="0" fontId="59" fillId="0" borderId="0"/>
    <xf numFmtId="0" fontId="19" fillId="0" borderId="0"/>
    <xf numFmtId="0" fontId="1" fillId="0" borderId="0"/>
    <xf numFmtId="0" fontId="19" fillId="0" borderId="0"/>
    <xf numFmtId="0" fontId="67" fillId="0" borderId="0"/>
    <xf numFmtId="0" fontId="19" fillId="0" borderId="0"/>
    <xf numFmtId="0" fontId="106" fillId="7" borderId="33" applyNumberFormat="0" applyAlignment="0" applyProtection="0"/>
    <xf numFmtId="0" fontId="106" fillId="7" borderId="33" applyNumberFormat="0" applyAlignment="0" applyProtection="0"/>
    <xf numFmtId="0" fontId="50" fillId="7" borderId="33" applyNumberFormat="0" applyAlignment="0" applyProtection="0"/>
    <xf numFmtId="0" fontId="80" fillId="7" borderId="33" applyNumberFormat="0" applyAlignment="0" applyProtection="0"/>
    <xf numFmtId="0" fontId="107" fillId="0" borderId="38" applyNumberFormat="0" applyFill="0" applyAlignment="0" applyProtection="0"/>
    <xf numFmtId="0" fontId="107" fillId="0" borderId="38" applyNumberFormat="0" applyFill="0" applyAlignment="0" applyProtection="0"/>
    <xf numFmtId="0" fontId="9" fillId="0" borderId="38" applyNumberFormat="0" applyFill="0" applyAlignment="0" applyProtection="0"/>
    <xf numFmtId="0" fontId="85" fillId="0" borderId="38" applyNumberFormat="0" applyFill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95" fillId="9" borderId="37" applyNumberFormat="0" applyFont="0" applyAlignment="0" applyProtection="0"/>
    <xf numFmtId="0" fontId="95" fillId="9" borderId="37" applyNumberFormat="0" applyFont="0" applyAlignment="0" applyProtection="0"/>
    <xf numFmtId="0" fontId="95" fillId="9" borderId="37" applyNumberFormat="0" applyFont="0" applyAlignment="0" applyProtection="0"/>
    <xf numFmtId="0" fontId="95" fillId="9" borderId="37" applyNumberFormat="0" applyFont="0" applyAlignment="0" applyProtection="0"/>
    <xf numFmtId="0" fontId="127" fillId="9" borderId="37" applyNumberFormat="0" applyFont="0" applyAlignment="0" applyProtection="0"/>
    <xf numFmtId="0" fontId="127" fillId="9" borderId="37" applyNumberFormat="0" applyFont="0" applyAlignment="0" applyProtection="0"/>
    <xf numFmtId="0" fontId="127" fillId="9" borderId="37" applyNumberFormat="0" applyFont="0" applyAlignment="0" applyProtection="0"/>
    <xf numFmtId="0" fontId="127" fillId="9" borderId="37" applyNumberFormat="0" applyFont="0" applyAlignment="0" applyProtection="0"/>
    <xf numFmtId="0" fontId="95" fillId="9" borderId="37" applyNumberFormat="0" applyFont="0" applyAlignment="0" applyProtection="0"/>
    <xf numFmtId="0" fontId="127" fillId="9" borderId="37" applyNumberFormat="0" applyFont="0" applyAlignment="0" applyProtection="0"/>
    <xf numFmtId="0" fontId="127" fillId="9" borderId="37" applyNumberFormat="0" applyFont="0" applyAlignment="0" applyProtection="0"/>
    <xf numFmtId="0" fontId="95" fillId="9" borderId="37" applyNumberFormat="0" applyFont="0" applyAlignment="0" applyProtection="0"/>
    <xf numFmtId="0" fontId="127" fillId="9" borderId="37" applyNumberFormat="0" applyFont="0" applyAlignment="0" applyProtection="0"/>
    <xf numFmtId="0" fontId="127" fillId="9" borderId="37" applyNumberFormat="0" applyFont="0" applyAlignment="0" applyProtection="0"/>
    <xf numFmtId="0" fontId="95" fillId="9" borderId="37" applyNumberFormat="0" applyFont="0" applyAlignment="0" applyProtection="0"/>
    <xf numFmtId="0" fontId="92" fillId="9" borderId="37" applyNumberFormat="0" applyFont="0" applyAlignment="0" applyProtection="0"/>
    <xf numFmtId="0" fontId="92" fillId="9" borderId="37" applyNumberFormat="0" applyFont="0" applyAlignment="0" applyProtection="0"/>
    <xf numFmtId="0" fontId="92" fillId="9" borderId="37" applyNumberFormat="0" applyFont="0" applyAlignment="0" applyProtection="0"/>
    <xf numFmtId="0" fontId="92" fillId="9" borderId="37" applyNumberFormat="0" applyFont="0" applyAlignment="0" applyProtection="0"/>
    <xf numFmtId="0" fontId="95" fillId="9" borderId="37" applyNumberFormat="0" applyFont="0" applyAlignment="0" applyProtection="0"/>
    <xf numFmtId="0" fontId="92" fillId="9" borderId="37" applyNumberFormat="0" applyFont="0" applyAlignment="0" applyProtection="0"/>
    <xf numFmtId="0" fontId="95" fillId="9" borderId="37" applyNumberFormat="0" applyFont="0" applyAlignment="0" applyProtection="0"/>
    <xf numFmtId="0" fontId="127" fillId="9" borderId="37" applyNumberFormat="0" applyFont="0" applyAlignment="0" applyProtection="0"/>
    <xf numFmtId="0" fontId="127" fillId="9" borderId="37" applyNumberFormat="0" applyFont="0" applyAlignment="0" applyProtection="0"/>
    <xf numFmtId="0" fontId="127" fillId="9" borderId="37" applyNumberFormat="0" applyFont="0" applyAlignment="0" applyProtection="0"/>
    <xf numFmtId="0" fontId="95" fillId="9" borderId="37" applyNumberFormat="0" applyFont="0" applyAlignment="0" applyProtection="0"/>
    <xf numFmtId="0" fontId="92" fillId="9" borderId="37" applyNumberFormat="0" applyFont="0" applyAlignment="0" applyProtection="0"/>
    <xf numFmtId="0" fontId="92" fillId="9" borderId="37" applyNumberFormat="0" applyFont="0" applyAlignment="0" applyProtection="0"/>
    <xf numFmtId="0" fontId="95" fillId="9" borderId="37" applyNumberFormat="0" applyFont="0" applyAlignment="0" applyProtection="0"/>
    <xf numFmtId="0" fontId="95" fillId="9" borderId="37" applyNumberFormat="0" applyFont="0" applyAlignment="0" applyProtection="0"/>
    <xf numFmtId="0" fontId="95" fillId="9" borderId="37" applyNumberFormat="0" applyFont="0" applyAlignment="0" applyProtection="0"/>
    <xf numFmtId="0" fontId="92" fillId="9" borderId="37" applyNumberFormat="0" applyFont="0" applyAlignment="0" applyProtection="0"/>
    <xf numFmtId="0" fontId="92" fillId="9" borderId="37" applyNumberFormat="0" applyFont="0" applyAlignment="0" applyProtection="0"/>
    <xf numFmtId="0" fontId="95" fillId="9" borderId="37" applyNumberFormat="0" applyFont="0" applyAlignment="0" applyProtection="0"/>
    <xf numFmtId="0" fontId="92" fillId="9" borderId="37" applyNumberFormat="0" applyFont="0" applyAlignment="0" applyProtection="0"/>
    <xf numFmtId="0" fontId="92" fillId="9" borderId="37" applyNumberFormat="0" applyFont="0" applyAlignment="0" applyProtection="0"/>
    <xf numFmtId="0" fontId="92" fillId="9" borderId="37" applyNumberFormat="0" applyFont="0" applyAlignment="0" applyProtection="0"/>
    <xf numFmtId="0" fontId="95" fillId="9" borderId="37" applyNumberFormat="0" applyFont="0" applyAlignment="0" applyProtection="0"/>
    <xf numFmtId="0" fontId="95" fillId="9" borderId="37" applyNumberFormat="0" applyFont="0" applyAlignment="0" applyProtection="0"/>
    <xf numFmtId="0" fontId="95" fillId="9" borderId="37" applyNumberFormat="0" applyFont="0" applyAlignment="0" applyProtection="0"/>
    <xf numFmtId="0" fontId="95" fillId="9" borderId="37" applyNumberFormat="0" applyFont="0" applyAlignment="0" applyProtection="0"/>
    <xf numFmtId="0" fontId="95" fillId="9" borderId="37" applyNumberFormat="0" applyFont="0" applyAlignment="0" applyProtection="0"/>
    <xf numFmtId="0" fontId="95" fillId="9" borderId="37" applyNumberFormat="0" applyFont="0" applyAlignment="0" applyProtection="0"/>
    <xf numFmtId="0" fontId="95" fillId="9" borderId="37" applyNumberFormat="0" applyFont="0" applyAlignment="0" applyProtection="0"/>
    <xf numFmtId="0" fontId="95" fillId="9" borderId="37" applyNumberFormat="0" applyFont="0" applyAlignment="0" applyProtection="0"/>
    <xf numFmtId="0" fontId="95" fillId="9" borderId="37" applyNumberFormat="0" applyFont="0" applyAlignment="0" applyProtection="0"/>
    <xf numFmtId="44" fontId="59" fillId="0" borderId="0" applyFont="0" applyFill="0" applyBorder="0" applyAlignment="0" applyProtection="0"/>
    <xf numFmtId="0" fontId="110" fillId="4" borderId="0" applyNumberFormat="0" applyBorder="0" applyAlignment="0" applyProtection="0"/>
    <xf numFmtId="0" fontId="46" fillId="4" borderId="0" applyNumberFormat="0" applyBorder="0" applyAlignment="0" applyProtection="0"/>
    <xf numFmtId="0" fontId="76" fillId="4" borderId="0" applyNumberFormat="0" applyBorder="0" applyAlignment="0" applyProtection="0"/>
  </cellStyleXfs>
  <cellXfs count="707">
    <xf numFmtId="0" fontId="0" fillId="0" borderId="0" xfId="0"/>
    <xf numFmtId="0" fontId="10" fillId="0" borderId="0" xfId="0" applyFont="1" applyAlignment="1">
      <alignment wrapText="1"/>
    </xf>
    <xf numFmtId="0" fontId="10" fillId="0" borderId="0" xfId="0" applyFont="1" applyAlignment="1"/>
    <xf numFmtId="0" fontId="10" fillId="0" borderId="0" xfId="0" applyFont="1"/>
    <xf numFmtId="0" fontId="10" fillId="0" borderId="0" xfId="0" applyFont="1" applyBorder="1" applyAlignment="1">
      <alignment wrapText="1"/>
    </xf>
    <xf numFmtId="0" fontId="11" fillId="0" borderId="7" xfId="0" applyFont="1" applyBorder="1" applyAlignment="1">
      <alignment vertical="top" wrapText="1"/>
    </xf>
    <xf numFmtId="0" fontId="10" fillId="0" borderId="15" xfId="0" applyFont="1" applyBorder="1"/>
    <xf numFmtId="0" fontId="10" fillId="0" borderId="8" xfId="0" applyFont="1" applyBorder="1"/>
    <xf numFmtId="0" fontId="10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 indent="3"/>
    </xf>
    <xf numFmtId="0" fontId="11" fillId="0" borderId="7" xfId="0" applyFont="1" applyBorder="1" applyAlignment="1">
      <alignment horizontal="left" vertical="top" wrapText="1" indent="3"/>
    </xf>
    <xf numFmtId="0" fontId="11" fillId="0" borderId="7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 indent="3"/>
    </xf>
    <xf numFmtId="0" fontId="11" fillId="0" borderId="7" xfId="0" applyFont="1" applyBorder="1" applyAlignment="1">
      <alignment horizontal="left" vertical="center" wrapText="1" indent="3"/>
    </xf>
    <xf numFmtId="0" fontId="0" fillId="0" borderId="15" xfId="0" applyBorder="1"/>
    <xf numFmtId="0" fontId="10" fillId="0" borderId="0" xfId="0" applyFont="1" applyBorder="1"/>
    <xf numFmtId="0" fontId="10" fillId="0" borderId="7" xfId="0" applyFont="1" applyBorder="1" applyAlignment="1">
      <alignment horizontal="left" indent="1"/>
    </xf>
    <xf numFmtId="164" fontId="10" fillId="0" borderId="15" xfId="0" applyNumberFormat="1" applyFont="1" applyBorder="1" applyAlignment="1">
      <alignment horizontal="right" wrapText="1"/>
    </xf>
    <xf numFmtId="164" fontId="10" fillId="0" borderId="8" xfId="0" applyNumberFormat="1" applyFont="1" applyBorder="1" applyAlignment="1">
      <alignment horizontal="right" wrapText="1"/>
    </xf>
    <xf numFmtId="164" fontId="10" fillId="0" borderId="15" xfId="0" applyNumberFormat="1" applyFont="1" applyBorder="1" applyAlignment="1">
      <alignment horizontal="right" vertical="center" wrapText="1"/>
    </xf>
    <xf numFmtId="0" fontId="10" fillId="0" borderId="7" xfId="0" applyFont="1" applyBorder="1" applyAlignment="1">
      <alignment horizontal="left" wrapText="1" indent="1"/>
    </xf>
    <xf numFmtId="0" fontId="10" fillId="0" borderId="7" xfId="0" applyFont="1" applyBorder="1" applyAlignment="1">
      <alignment horizontal="left" vertical="center" wrapText="1" indent="1"/>
    </xf>
    <xf numFmtId="0" fontId="12" fillId="0" borderId="15" xfId="0" applyFont="1" applyBorder="1"/>
    <xf numFmtId="0" fontId="12" fillId="0" borderId="8" xfId="0" applyFont="1" applyBorder="1"/>
    <xf numFmtId="0" fontId="12" fillId="0" borderId="7" xfId="0" applyFont="1" applyBorder="1" applyAlignment="1">
      <alignment horizontal="right" indent="1"/>
    </xf>
    <xf numFmtId="0" fontId="10" fillId="0" borderId="15" xfId="0" applyFont="1" applyBorder="1" applyAlignment="1">
      <alignment horizontal="right" wrapText="1"/>
    </xf>
    <xf numFmtId="0" fontId="10" fillId="0" borderId="8" xfId="0" applyFont="1" applyBorder="1" applyAlignment="1">
      <alignment horizontal="right" wrapText="1"/>
    </xf>
    <xf numFmtId="2" fontId="10" fillId="0" borderId="15" xfId="0" applyNumberFormat="1" applyFont="1" applyBorder="1" applyAlignment="1">
      <alignment horizontal="right" wrapText="1"/>
    </xf>
    <xf numFmtId="0" fontId="0" fillId="0" borderId="8" xfId="0" applyBorder="1"/>
    <xf numFmtId="0" fontId="10" fillId="0" borderId="0" xfId="0" applyFont="1" applyBorder="1" applyAlignment="1">
      <alignment horizontal="left" indent="1"/>
    </xf>
    <xf numFmtId="0" fontId="10" fillId="0" borderId="0" xfId="0" applyFont="1" applyBorder="1" applyAlignment="1">
      <alignment horizontal="left" wrapText="1" indent="1"/>
    </xf>
    <xf numFmtId="0" fontId="10" fillId="0" borderId="0" xfId="0" applyFont="1" applyBorder="1" applyAlignment="1">
      <alignment horizontal="left" wrapText="1" indent="1"/>
    </xf>
    <xf numFmtId="0" fontId="12" fillId="0" borderId="7" xfId="0" applyFont="1" applyFill="1" applyBorder="1" applyAlignment="1">
      <alignment horizontal="right" vertical="center" wrapText="1" indent="1"/>
    </xf>
    <xf numFmtId="164" fontId="12" fillId="0" borderId="15" xfId="0" applyNumberFormat="1" applyFont="1" applyBorder="1" applyAlignment="1">
      <alignment horizontal="right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0" fillId="0" borderId="15" xfId="0" applyNumberFormat="1" applyFont="1" applyBorder="1"/>
    <xf numFmtId="164" fontId="10" fillId="0" borderId="8" xfId="0" applyNumberFormat="1" applyFont="1" applyBorder="1"/>
    <xf numFmtId="0" fontId="10" fillId="0" borderId="0" xfId="0" applyFont="1" applyBorder="1" applyAlignment="1">
      <alignment horizontal="left" vertical="center" wrapText="1" indent="1"/>
    </xf>
    <xf numFmtId="0" fontId="10" fillId="0" borderId="15" xfId="0" applyFont="1" applyBorder="1" applyAlignment="1"/>
    <xf numFmtId="0" fontId="10" fillId="0" borderId="8" xfId="0" applyFont="1" applyBorder="1" applyAlignment="1"/>
    <xf numFmtId="0" fontId="10" fillId="0" borderId="0" xfId="0" applyFont="1"/>
    <xf numFmtId="164" fontId="10" fillId="0" borderId="15" xfId="0" applyNumberFormat="1" applyFont="1" applyBorder="1" applyAlignment="1"/>
    <xf numFmtId="164" fontId="10" fillId="0" borderId="8" xfId="0" applyNumberFormat="1" applyFont="1" applyBorder="1" applyAlignment="1"/>
    <xf numFmtId="0" fontId="10" fillId="0" borderId="7" xfId="0" applyFont="1" applyBorder="1"/>
    <xf numFmtId="0" fontId="12" fillId="0" borderId="7" xfId="0" applyFont="1" applyBorder="1" applyAlignment="1">
      <alignment horizontal="right" wrapText="1" indent="1"/>
    </xf>
    <xf numFmtId="0" fontId="12" fillId="0" borderId="15" xfId="0" applyFont="1" applyBorder="1" applyAlignment="1">
      <alignment horizontal="right"/>
    </xf>
    <xf numFmtId="0" fontId="10" fillId="0" borderId="15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1" fillId="0" borderId="0" xfId="0" applyFont="1" applyAlignment="1">
      <alignment vertical="top"/>
    </xf>
    <xf numFmtId="0" fontId="10" fillId="0" borderId="0" xfId="0" applyFont="1" applyAlignment="1">
      <alignment horizontal="left" indent="2"/>
    </xf>
    <xf numFmtId="0" fontId="11" fillId="0" borderId="0" xfId="0" applyFont="1" applyAlignment="1">
      <alignment wrapText="1"/>
    </xf>
    <xf numFmtId="0" fontId="11" fillId="0" borderId="7" xfId="0" applyFont="1" applyBorder="1" applyAlignment="1">
      <alignment vertical="top"/>
    </xf>
    <xf numFmtId="0" fontId="10" fillId="0" borderId="7" xfId="0" applyFont="1" applyBorder="1" applyAlignment="1">
      <alignment wrapText="1"/>
    </xf>
    <xf numFmtId="0" fontId="12" fillId="0" borderId="15" xfId="0" applyFont="1" applyFill="1" applyBorder="1" applyAlignment="1"/>
    <xf numFmtId="0" fontId="12" fillId="0" borderId="8" xfId="0" applyFont="1" applyFill="1" applyBorder="1" applyAlignment="1"/>
    <xf numFmtId="0" fontId="0" fillId="0" borderId="15" xfId="0" applyBorder="1" applyAlignment="1"/>
    <xf numFmtId="0" fontId="12" fillId="0" borderId="21" xfId="0" applyFont="1" applyBorder="1" applyAlignment="1">
      <alignment wrapText="1"/>
    </xf>
    <xf numFmtId="0" fontId="10" fillId="0" borderId="0" xfId="0" applyFont="1" applyBorder="1" applyAlignment="1">
      <alignment vertical="center" wrapText="1"/>
    </xf>
    <xf numFmtId="0" fontId="30" fillId="0" borderId="15" xfId="0" applyFont="1" applyFill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left" vertical="top" wrapText="1" indent="2"/>
    </xf>
    <xf numFmtId="0" fontId="10" fillId="0" borderId="0" xfId="0" applyFont="1" applyBorder="1" applyAlignment="1">
      <alignment horizontal="left" vertical="top" wrapText="1" indent="2"/>
    </xf>
    <xf numFmtId="0" fontId="11" fillId="0" borderId="0" xfId="0" applyFont="1" applyAlignment="1">
      <alignment horizontal="left" vertical="top" indent="2"/>
    </xf>
    <xf numFmtId="0" fontId="11" fillId="0" borderId="0" xfId="0" applyFont="1" applyAlignment="1"/>
    <xf numFmtId="0" fontId="10" fillId="0" borderId="0" xfId="0" applyFont="1" applyAlignment="1">
      <alignment vertical="top"/>
    </xf>
    <xf numFmtId="0" fontId="11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 indent="1"/>
    </xf>
    <xf numFmtId="0" fontId="10" fillId="0" borderId="0" xfId="0" applyFont="1" applyBorder="1" applyAlignment="1">
      <alignment horizontal="left" wrapText="1" indent="2"/>
    </xf>
    <xf numFmtId="0" fontId="12" fillId="0" borderId="0" xfId="4">
      <alignment horizontal="left" indent="1"/>
    </xf>
    <xf numFmtId="0" fontId="11" fillId="0" borderId="0" xfId="5">
      <alignment horizontal="left" vertical="top" indent="1"/>
    </xf>
    <xf numFmtId="0" fontId="0" fillId="0" borderId="0" xfId="0" applyFill="1"/>
    <xf numFmtId="0" fontId="16" fillId="0" borderId="0" xfId="3" applyFill="1" applyBorder="1">
      <alignment horizontal="center" vertical="center"/>
    </xf>
    <xf numFmtId="0" fontId="10" fillId="0" borderId="0" xfId="1">
      <alignment horizontal="left" vertical="center" indent="1"/>
    </xf>
    <xf numFmtId="0" fontId="11" fillId="0" borderId="0" xfId="5" applyBorder="1">
      <alignment horizontal="left" vertical="top" indent="1"/>
    </xf>
    <xf numFmtId="0" fontId="10" fillId="0" borderId="0" xfId="0" applyFont="1" applyBorder="1" applyAlignment="1">
      <alignment horizontal="left" vertical="center" wrapText="1" indent="2"/>
    </xf>
    <xf numFmtId="0" fontId="10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wrapText="1"/>
    </xf>
    <xf numFmtId="0" fontId="10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12" fillId="0" borderId="0" xfId="0" applyFont="1"/>
    <xf numFmtId="0" fontId="11" fillId="0" borderId="0" xfId="0" applyFont="1"/>
    <xf numFmtId="0" fontId="12" fillId="0" borderId="0" xfId="0" applyFont="1" applyAlignment="1">
      <alignment wrapText="1"/>
    </xf>
    <xf numFmtId="0" fontId="12" fillId="0" borderId="0" xfId="0" applyFont="1" applyAlignment="1">
      <alignment vertical="top"/>
    </xf>
    <xf numFmtId="0" fontId="12" fillId="0" borderId="15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/>
    <xf numFmtId="0" fontId="12" fillId="0" borderId="0" xfId="0" applyFont="1" applyAlignment="1"/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/>
    <xf numFmtId="164" fontId="10" fillId="0" borderId="15" xfId="0" applyNumberFormat="1" applyFont="1" applyBorder="1" applyAlignment="1">
      <alignment wrapText="1"/>
    </xf>
    <xf numFmtId="164" fontId="10" fillId="0" borderId="8" xfId="0" applyNumberFormat="1" applyFont="1" applyBorder="1" applyAlignment="1">
      <alignment wrapText="1"/>
    </xf>
    <xf numFmtId="1" fontId="10" fillId="0" borderId="15" xfId="0" applyNumberFormat="1" applyFont="1" applyBorder="1" applyAlignment="1">
      <alignment wrapText="1"/>
    </xf>
    <xf numFmtId="1" fontId="10" fillId="0" borderId="8" xfId="0" applyNumberFormat="1" applyFont="1" applyBorder="1" applyAlignment="1">
      <alignment wrapText="1"/>
    </xf>
    <xf numFmtId="0" fontId="34" fillId="0" borderId="0" xfId="6"/>
    <xf numFmtId="0" fontId="11" fillId="0" borderId="0" xfId="0" applyFont="1" applyAlignment="1">
      <alignment vertical="top" wrapText="1"/>
    </xf>
    <xf numFmtId="49" fontId="10" fillId="0" borderId="0" xfId="0" applyNumberFormat="1" applyFont="1" applyAlignment="1">
      <alignment wrapText="1"/>
    </xf>
    <xf numFmtId="0" fontId="0" fillId="0" borderId="0" xfId="0"/>
    <xf numFmtId="0" fontId="11" fillId="0" borderId="0" xfId="0" applyFont="1" applyAlignment="1">
      <alignment horizontal="left" vertical="top"/>
    </xf>
    <xf numFmtId="0" fontId="0" fillId="0" borderId="0" xfId="0"/>
    <xf numFmtId="0" fontId="12" fillId="2" borderId="0" xfId="0" applyFont="1" applyFill="1"/>
    <xf numFmtId="164" fontId="12" fillId="2" borderId="15" xfId="0" applyNumberFormat="1" applyFont="1" applyFill="1" applyBorder="1"/>
    <xf numFmtId="0" fontId="12" fillId="2" borderId="7" xfId="0" applyFont="1" applyFill="1" applyBorder="1"/>
    <xf numFmtId="0" fontId="12" fillId="2" borderId="15" xfId="0" applyFont="1" applyFill="1" applyBorder="1"/>
    <xf numFmtId="164" fontId="10" fillId="0" borderId="15" xfId="0" applyNumberFormat="1" applyFont="1" applyBorder="1" applyAlignment="1">
      <alignment horizontal="right"/>
    </xf>
    <xf numFmtId="0" fontId="29" fillId="0" borderId="0" xfId="0" applyFont="1" applyBorder="1" applyAlignment="1">
      <alignment vertical="center" wrapText="1"/>
    </xf>
    <xf numFmtId="0" fontId="12" fillId="2" borderId="8" xfId="0" applyFont="1" applyFill="1" applyBorder="1"/>
    <xf numFmtId="0" fontId="36" fillId="2" borderId="0" xfId="0" applyFont="1" applyFill="1" applyBorder="1" applyAlignment="1">
      <alignment vertical="center" wrapText="1"/>
    </xf>
    <xf numFmtId="164" fontId="29" fillId="0" borderId="15" xfId="0" applyNumberFormat="1" applyFont="1" applyBorder="1" applyAlignment="1">
      <alignment horizontal="right" vertical="center" wrapText="1"/>
    </xf>
    <xf numFmtId="164" fontId="36" fillId="2" borderId="15" xfId="0" applyNumberFormat="1" applyFont="1" applyFill="1" applyBorder="1" applyAlignment="1">
      <alignment horizontal="right" vertical="center" wrapText="1"/>
    </xf>
    <xf numFmtId="164" fontId="12" fillId="2" borderId="8" xfId="0" applyNumberFormat="1" applyFont="1" applyFill="1" applyBorder="1"/>
    <xf numFmtId="164" fontId="10" fillId="0" borderId="8" xfId="0" applyNumberFormat="1" applyFont="1" applyBorder="1" applyAlignment="1">
      <alignment horizontal="right"/>
    </xf>
    <xf numFmtId="164" fontId="12" fillId="2" borderId="15" xfId="0" applyNumberFormat="1" applyFont="1" applyFill="1" applyBorder="1" applyAlignment="1">
      <alignment horizontal="right"/>
    </xf>
    <xf numFmtId="164" fontId="12" fillId="2" borderId="8" xfId="0" applyNumberFormat="1" applyFont="1" applyFill="1" applyBorder="1" applyAlignment="1">
      <alignment horizontal="right"/>
    </xf>
    <xf numFmtId="0" fontId="11" fillId="0" borderId="0" xfId="5">
      <alignment horizontal="left" vertical="top" indent="1"/>
    </xf>
    <xf numFmtId="0" fontId="12" fillId="0" borderId="0" xfId="4">
      <alignment horizontal="left" indent="1"/>
    </xf>
    <xf numFmtId="0" fontId="27" fillId="0" borderId="0" xfId="0" applyFont="1" applyAlignment="1">
      <alignment horizontal="justify" wrapText="1"/>
    </xf>
    <xf numFmtId="2" fontId="10" fillId="0" borderId="15" xfId="0" applyNumberFormat="1" applyFont="1" applyBorder="1"/>
    <xf numFmtId="2" fontId="10" fillId="0" borderId="8" xfId="0" applyNumberFormat="1" applyFont="1" applyBorder="1"/>
    <xf numFmtId="2" fontId="12" fillId="2" borderId="15" xfId="0" applyNumberFormat="1" applyFont="1" applyFill="1" applyBorder="1"/>
    <xf numFmtId="2" fontId="12" fillId="2" borderId="8" xfId="0" applyNumberFormat="1" applyFont="1" applyFill="1" applyBorder="1"/>
    <xf numFmtId="1" fontId="10" fillId="0" borderId="15" xfId="0" applyNumberFormat="1" applyFont="1" applyBorder="1" applyAlignment="1">
      <alignment horizontal="right"/>
    </xf>
    <xf numFmtId="1" fontId="12" fillId="2" borderId="15" xfId="0" applyNumberFormat="1" applyFont="1" applyFill="1" applyBorder="1" applyAlignment="1">
      <alignment horizontal="right"/>
    </xf>
    <xf numFmtId="1" fontId="10" fillId="0" borderId="15" xfId="0" applyNumberFormat="1" applyFont="1" applyBorder="1"/>
    <xf numFmtId="1" fontId="12" fillId="2" borderId="15" xfId="0" applyNumberFormat="1" applyFont="1" applyFill="1" applyBorder="1"/>
    <xf numFmtId="1" fontId="29" fillId="0" borderId="15" xfId="0" applyNumberFormat="1" applyFont="1" applyBorder="1" applyAlignment="1">
      <alignment horizontal="right" vertical="center" wrapText="1"/>
    </xf>
    <xf numFmtId="1" fontId="10" fillId="0" borderId="15" xfId="0" applyNumberFormat="1" applyFont="1" applyBorder="1" applyAlignment="1">
      <alignment horizontal="right" vertical="center" wrapText="1"/>
    </xf>
    <xf numFmtId="1" fontId="36" fillId="2" borderId="15" xfId="0" applyNumberFormat="1" applyFont="1" applyFill="1" applyBorder="1" applyAlignment="1">
      <alignment horizontal="right" vertical="center" wrapText="1"/>
    </xf>
    <xf numFmtId="1" fontId="10" fillId="0" borderId="8" xfId="0" applyNumberFormat="1" applyFont="1" applyBorder="1"/>
    <xf numFmtId="1" fontId="12" fillId="2" borderId="8" xfId="0" applyNumberFormat="1" applyFont="1" applyFill="1" applyBorder="1"/>
    <xf numFmtId="0" fontId="34" fillId="0" borderId="0" xfId="6" applyFill="1"/>
    <xf numFmtId="0" fontId="37" fillId="0" borderId="0" xfId="6" quotePrefix="1" applyFont="1" applyFill="1"/>
    <xf numFmtId="2" fontId="10" fillId="0" borderId="8" xfId="0" applyNumberFormat="1" applyFont="1" applyBorder="1" applyAlignment="1">
      <alignment vertical="top"/>
    </xf>
    <xf numFmtId="164" fontId="10" fillId="0" borderId="8" xfId="0" applyNumberFormat="1" applyFont="1" applyBorder="1" applyAlignment="1">
      <alignment vertical="top"/>
    </xf>
    <xf numFmtId="0" fontId="10" fillId="0" borderId="15" xfId="0" applyFont="1" applyBorder="1" applyAlignment="1">
      <alignment horizontal="right"/>
    </xf>
    <xf numFmtId="0" fontId="10" fillId="0" borderId="15" xfId="0" applyFont="1" applyBorder="1" applyAlignment="1">
      <alignment horizontal="right" vertical="top"/>
    </xf>
    <xf numFmtId="164" fontId="10" fillId="0" borderId="8" xfId="0" applyNumberFormat="1" applyFont="1" applyBorder="1" applyAlignment="1">
      <alignment horizontal="right" vertical="top"/>
    </xf>
    <xf numFmtId="0" fontId="10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38" fillId="0" borderId="0" xfId="0" applyFont="1" applyAlignment="1">
      <alignment horizontal="left" wrapText="1"/>
    </xf>
    <xf numFmtId="0" fontId="39" fillId="0" borderId="0" xfId="0" applyFont="1" applyAlignment="1">
      <alignment horizontal="left" vertical="top" wrapText="1"/>
    </xf>
    <xf numFmtId="0" fontId="39" fillId="0" borderId="0" xfId="0" applyFont="1" applyAlignment="1">
      <alignment horizontal="left" vertical="top"/>
    </xf>
    <xf numFmtId="49" fontId="38" fillId="0" borderId="0" xfId="0" applyNumberFormat="1" applyFont="1" applyAlignment="1">
      <alignment horizontal="left" wrapText="1"/>
    </xf>
    <xf numFmtId="164" fontId="10" fillId="0" borderId="15" xfId="0" applyNumberFormat="1" applyFont="1" applyBorder="1" applyAlignment="1">
      <alignment horizontal="right" vertical="top"/>
    </xf>
    <xf numFmtId="0" fontId="10" fillId="0" borderId="8" xfId="0" applyFont="1" applyBorder="1" applyAlignment="1">
      <alignment horizontal="right"/>
    </xf>
    <xf numFmtId="2" fontId="10" fillId="0" borderId="8" xfId="0" applyNumberFormat="1" applyFont="1" applyBorder="1" applyAlignment="1">
      <alignment horizontal="right"/>
    </xf>
    <xf numFmtId="0" fontId="10" fillId="0" borderId="8" xfId="0" applyFont="1" applyBorder="1" applyAlignment="1">
      <alignment horizontal="right" vertical="top"/>
    </xf>
    <xf numFmtId="2" fontId="10" fillId="0" borderId="8" xfId="0" applyNumberFormat="1" applyFont="1" applyBorder="1" applyAlignment="1">
      <alignment horizontal="right" vertical="top"/>
    </xf>
    <xf numFmtId="164" fontId="10" fillId="0" borderId="15" xfId="0" applyNumberFormat="1" applyFont="1" applyBorder="1" applyAlignment="1">
      <alignment vertical="top"/>
    </xf>
    <xf numFmtId="0" fontId="39" fillId="0" borderId="0" xfId="0" applyFont="1" applyAlignment="1">
      <alignment vertical="top"/>
    </xf>
    <xf numFmtId="0" fontId="0" fillId="0" borderId="0" xfId="0" applyBorder="1"/>
    <xf numFmtId="164" fontId="12" fillId="0" borderId="15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horizontal="left" vertical="center" wrapText="1"/>
    </xf>
    <xf numFmtId="164" fontId="12" fillId="0" borderId="15" xfId="0" applyNumberFormat="1" applyFont="1" applyBorder="1"/>
    <xf numFmtId="0" fontId="10" fillId="0" borderId="15" xfId="0" applyFont="1" applyFill="1" applyBorder="1" applyAlignment="1"/>
    <xf numFmtId="0" fontId="0" fillId="0" borderId="0" xfId="0"/>
    <xf numFmtId="0" fontId="0" fillId="0" borderId="0" xfId="0"/>
    <xf numFmtId="1" fontId="10" fillId="0" borderId="8" xfId="0" applyNumberFormat="1" applyFont="1" applyBorder="1" applyAlignment="1">
      <alignment horizontal="right" vertical="center" wrapText="1"/>
    </xf>
    <xf numFmtId="1" fontId="10" fillId="0" borderId="8" xfId="0" applyNumberFormat="1" applyFont="1" applyBorder="1" applyAlignment="1">
      <alignment horizontal="right"/>
    </xf>
    <xf numFmtId="1" fontId="12" fillId="2" borderId="8" xfId="0" applyNumberFormat="1" applyFont="1" applyFill="1" applyBorder="1" applyAlignment="1">
      <alignment horizontal="right"/>
    </xf>
    <xf numFmtId="2" fontId="12" fillId="34" borderId="8" xfId="0" applyNumberFormat="1" applyFont="1" applyFill="1" applyBorder="1"/>
    <xf numFmtId="164" fontId="10" fillId="0" borderId="15" xfId="0" applyNumberFormat="1" applyFont="1" applyFill="1" applyBorder="1"/>
    <xf numFmtId="1" fontId="10" fillId="0" borderId="15" xfId="0" applyNumberFormat="1" applyFont="1" applyFill="1" applyBorder="1" applyAlignment="1">
      <alignment horizontal="right"/>
    </xf>
    <xf numFmtId="1" fontId="12" fillId="34" borderId="15" xfId="0" applyNumberFormat="1" applyFont="1" applyFill="1" applyBorder="1" applyAlignment="1">
      <alignment horizontal="right"/>
    </xf>
    <xf numFmtId="0" fontId="0" fillId="0" borderId="0" xfId="0"/>
    <xf numFmtId="0" fontId="10" fillId="0" borderId="7" xfId="0" applyFont="1" applyBorder="1" applyAlignment="1"/>
    <xf numFmtId="164" fontId="0" fillId="0" borderId="0" xfId="0" applyNumberFormat="1"/>
    <xf numFmtId="2" fontId="0" fillId="0" borderId="0" xfId="0" applyNumberFormat="1"/>
    <xf numFmtId="164" fontId="0" fillId="0" borderId="0" xfId="0" applyNumberFormat="1"/>
    <xf numFmtId="0" fontId="12" fillId="0" borderId="0" xfId="0" applyFont="1"/>
    <xf numFmtId="0" fontId="26" fillId="0" borderId="0" xfId="0" applyFont="1"/>
    <xf numFmtId="0" fontId="29" fillId="0" borderId="15" xfId="0" applyFont="1" applyBorder="1" applyAlignment="1">
      <alignment horizontal="right" wrapText="1"/>
    </xf>
    <xf numFmtId="0" fontId="29" fillId="0" borderId="8" xfId="0" applyFont="1" applyBorder="1" applyAlignment="1">
      <alignment horizontal="right" wrapText="1"/>
    </xf>
    <xf numFmtId="0" fontId="27" fillId="0" borderId="0" xfId="0" applyFont="1"/>
    <xf numFmtId="0" fontId="61" fillId="35" borderId="0" xfId="57" applyFont="1" applyFill="1">
      <alignment horizontal="left" indent="1"/>
    </xf>
    <xf numFmtId="0" fontId="61" fillId="35" borderId="0" xfId="58" applyFont="1" applyFill="1">
      <alignment horizontal="left" indent="1"/>
    </xf>
    <xf numFmtId="0" fontId="12" fillId="0" borderId="0" xfId="4">
      <alignment horizontal="left" indent="1"/>
    </xf>
    <xf numFmtId="0" fontId="11" fillId="0" borderId="0" xfId="5">
      <alignment horizontal="left" vertical="top" indent="1"/>
    </xf>
    <xf numFmtId="0" fontId="12" fillId="0" borderId="0" xfId="4" applyBorder="1">
      <alignment horizontal="left" indent="1"/>
    </xf>
    <xf numFmtId="0" fontId="11" fillId="0" borderId="0" xfId="5" applyBorder="1">
      <alignment horizontal="left" vertical="top" indent="1"/>
    </xf>
    <xf numFmtId="0" fontId="34" fillId="0" borderId="0" xfId="6" applyAlignment="1">
      <alignment horizontal="left" vertical="top" indent="1"/>
    </xf>
    <xf numFmtId="0" fontId="34" fillId="0" borderId="0" xfId="6" applyAlignment="1">
      <alignment horizontal="left" indent="1"/>
    </xf>
    <xf numFmtId="0" fontId="16" fillId="36" borderId="0" xfId="3" applyFill="1">
      <alignment horizontal="center" vertical="center"/>
    </xf>
    <xf numFmtId="0" fontId="10" fillId="39" borderId="5" xfId="0" applyFont="1" applyFill="1" applyBorder="1" applyAlignment="1">
      <alignment horizontal="center" vertical="center" wrapText="1"/>
    </xf>
    <xf numFmtId="0" fontId="10" fillId="39" borderId="6" xfId="0" applyFont="1" applyFill="1" applyBorder="1" applyAlignment="1">
      <alignment horizontal="center" vertical="center" wrapText="1"/>
    </xf>
    <xf numFmtId="0" fontId="11" fillId="39" borderId="11" xfId="0" applyFont="1" applyFill="1" applyBorder="1" applyAlignment="1">
      <alignment horizontal="center" vertical="center" wrapText="1"/>
    </xf>
    <xf numFmtId="0" fontId="10" fillId="39" borderId="20" xfId="0" applyFont="1" applyFill="1" applyBorder="1"/>
    <xf numFmtId="0" fontId="10" fillId="39" borderId="17" xfId="0" applyFont="1" applyFill="1" applyBorder="1" applyAlignment="1">
      <alignment horizontal="center" vertical="center" wrapText="1"/>
    </xf>
    <xf numFmtId="0" fontId="10" fillId="39" borderId="4" xfId="0" applyFont="1" applyFill="1" applyBorder="1" applyAlignment="1">
      <alignment horizontal="center" wrapText="1"/>
    </xf>
    <xf numFmtId="0" fontId="10" fillId="39" borderId="20" xfId="0" applyFont="1" applyFill="1" applyBorder="1" applyAlignment="1">
      <alignment horizontal="center" vertical="center" wrapText="1"/>
    </xf>
    <xf numFmtId="0" fontId="11" fillId="39" borderId="22" xfId="0" applyFont="1" applyFill="1" applyBorder="1" applyAlignment="1">
      <alignment horizontal="center" vertical="center" wrapText="1"/>
    </xf>
    <xf numFmtId="0" fontId="10" fillId="39" borderId="22" xfId="0" applyFont="1" applyFill="1" applyBorder="1" applyAlignment="1">
      <alignment horizontal="center" vertical="center" wrapText="1"/>
    </xf>
    <xf numFmtId="0" fontId="10" fillId="39" borderId="25" xfId="0" applyFont="1" applyFill="1" applyBorder="1" applyAlignment="1">
      <alignment horizontal="center" vertical="center" wrapText="1"/>
    </xf>
    <xf numFmtId="0" fontId="10" fillId="39" borderId="16" xfId="0" applyFont="1" applyFill="1" applyBorder="1" applyAlignment="1">
      <alignment horizontal="center" vertical="center" wrapText="1"/>
    </xf>
    <xf numFmtId="0" fontId="10" fillId="39" borderId="10" xfId="0" applyFont="1" applyFill="1" applyBorder="1" applyAlignment="1">
      <alignment horizontal="center" vertical="center" wrapText="1"/>
    </xf>
    <xf numFmtId="0" fontId="10" fillId="39" borderId="11" xfId="0" applyFont="1" applyFill="1" applyBorder="1" applyAlignment="1">
      <alignment horizontal="center" vertical="center" wrapText="1"/>
    </xf>
    <xf numFmtId="0" fontId="10" fillId="39" borderId="15" xfId="0" applyFont="1" applyFill="1" applyBorder="1" applyAlignment="1">
      <alignment horizontal="center" vertical="center" wrapText="1"/>
    </xf>
    <xf numFmtId="16" fontId="10" fillId="39" borderId="22" xfId="0" quotePrefix="1" applyNumberFormat="1" applyFont="1" applyFill="1" applyBorder="1" applyAlignment="1">
      <alignment horizontal="center" vertical="center" wrapText="1"/>
    </xf>
    <xf numFmtId="0" fontId="10" fillId="39" borderId="5" xfId="0" quotePrefix="1" applyFont="1" applyFill="1" applyBorder="1" applyAlignment="1">
      <alignment horizontal="center" vertical="center" wrapText="1"/>
    </xf>
    <xf numFmtId="0" fontId="10" fillId="39" borderId="22" xfId="0" applyFont="1" applyFill="1" applyBorder="1" applyAlignment="1">
      <alignment horizontal="center" vertical="center"/>
    </xf>
    <xf numFmtId="0" fontId="10" fillId="39" borderId="16" xfId="0" applyFont="1" applyFill="1" applyBorder="1" applyAlignment="1">
      <alignment horizontal="center" vertical="center"/>
    </xf>
    <xf numFmtId="0" fontId="12" fillId="39" borderId="22" xfId="0" applyFont="1" applyFill="1" applyBorder="1" applyAlignment="1">
      <alignment horizontal="center" vertical="center" wrapText="1"/>
    </xf>
    <xf numFmtId="0" fontId="12" fillId="39" borderId="16" xfId="0" applyFont="1" applyFill="1" applyBorder="1" applyAlignment="1">
      <alignment horizontal="center" vertical="center" wrapText="1"/>
    </xf>
    <xf numFmtId="0" fontId="10" fillId="40" borderId="8" xfId="0" applyFont="1" applyFill="1" applyBorder="1"/>
    <xf numFmtId="0" fontId="12" fillId="40" borderId="8" xfId="0" applyFont="1" applyFill="1" applyBorder="1"/>
    <xf numFmtId="0" fontId="10" fillId="40" borderId="8" xfId="60" applyFont="1"/>
    <xf numFmtId="0" fontId="12" fillId="40" borderId="8" xfId="60" applyFont="1"/>
    <xf numFmtId="0" fontId="0" fillId="0" borderId="7" xfId="0" applyBorder="1" applyAlignment="1"/>
    <xf numFmtId="0" fontId="12" fillId="0" borderId="12" xfId="0" applyFont="1" applyBorder="1" applyAlignment="1">
      <alignment wrapText="1"/>
    </xf>
    <xf numFmtId="0" fontId="30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left" vertical="center" wrapText="1" indent="1"/>
    </xf>
    <xf numFmtId="0" fontId="10" fillId="39" borderId="10" xfId="0" applyFont="1" applyFill="1" applyBorder="1" applyAlignment="1">
      <alignment horizontal="center" vertical="center"/>
    </xf>
    <xf numFmtId="0" fontId="10" fillId="39" borderId="16" xfId="0" applyFont="1" applyFill="1" applyBorder="1" applyAlignment="1">
      <alignment horizontal="center" vertical="center" wrapText="1"/>
    </xf>
    <xf numFmtId="0" fontId="68" fillId="0" borderId="0" xfId="0" applyFont="1" applyFill="1" applyAlignment="1">
      <alignment wrapText="1"/>
    </xf>
    <xf numFmtId="0" fontId="71" fillId="0" borderId="0" xfId="0" applyFont="1" applyFill="1"/>
    <xf numFmtId="0" fontId="71" fillId="0" borderId="0" xfId="0" applyFont="1"/>
    <xf numFmtId="0" fontId="10" fillId="0" borderId="0" xfId="0" applyFont="1" applyBorder="1" applyAlignment="1"/>
    <xf numFmtId="0" fontId="10" fillId="0" borderId="7" xfId="0" applyFont="1" applyBorder="1" applyAlignment="1">
      <alignment vertical="top"/>
    </xf>
    <xf numFmtId="164" fontId="12" fillId="0" borderId="15" xfId="0" applyNumberFormat="1" applyFont="1" applyBorder="1" applyAlignment="1"/>
    <xf numFmtId="164" fontId="12" fillId="0" borderId="8" xfId="0" applyNumberFormat="1" applyFont="1" applyBorder="1" applyAlignment="1"/>
    <xf numFmtId="0" fontId="10" fillId="39" borderId="5" xfId="0" applyFont="1" applyFill="1" applyBorder="1" applyAlignment="1">
      <alignment horizontal="center" vertical="center"/>
    </xf>
    <xf numFmtId="0" fontId="10" fillId="39" borderId="6" xfId="0" applyFont="1" applyFill="1" applyBorder="1" applyAlignment="1">
      <alignment horizontal="center" vertical="center"/>
    </xf>
    <xf numFmtId="164" fontId="0" fillId="0" borderId="0" xfId="0" applyNumberFormat="1" applyBorder="1"/>
    <xf numFmtId="2" fontId="10" fillId="0" borderId="40" xfId="61" applyNumberFormat="1" applyFont="1" applyFill="1" applyBorder="1" applyAlignment="1">
      <alignment wrapText="1"/>
    </xf>
    <xf numFmtId="164" fontId="12" fillId="0" borderId="15" xfId="0" applyNumberFormat="1" applyFont="1" applyBorder="1" applyAlignment="1">
      <alignment horizontal="right"/>
    </xf>
    <xf numFmtId="164" fontId="88" fillId="0" borderId="0" xfId="102" applyNumberFormat="1" applyFont="1" applyFill="1"/>
    <xf numFmtId="164" fontId="88" fillId="0" borderId="0" xfId="51" applyNumberFormat="1" applyFont="1" applyFill="1"/>
    <xf numFmtId="164" fontId="89" fillId="34" borderId="0" xfId="102" applyNumberFormat="1" applyFont="1" applyFill="1"/>
    <xf numFmtId="164" fontId="89" fillId="34" borderId="0" xfId="51" applyNumberFormat="1" applyFont="1" applyFill="1"/>
    <xf numFmtId="164" fontId="90" fillId="34" borderId="0" xfId="51" applyNumberFormat="1" applyFont="1" applyFill="1"/>
    <xf numFmtId="164" fontId="88" fillId="0" borderId="0" xfId="51" applyNumberFormat="1" applyFont="1" applyFill="1"/>
    <xf numFmtId="164" fontId="88" fillId="0" borderId="8" xfId="51" applyNumberFormat="1" applyFont="1" applyFill="1" applyBorder="1"/>
    <xf numFmtId="164" fontId="89" fillId="34" borderId="8" xfId="51" applyNumberFormat="1" applyFont="1" applyFill="1" applyBorder="1"/>
    <xf numFmtId="1" fontId="88" fillId="0" borderId="8" xfId="51" applyNumberFormat="1" applyFont="1" applyFill="1" applyBorder="1"/>
    <xf numFmtId="1" fontId="89" fillId="34" borderId="8" xfId="51" applyNumberFormat="1" applyFont="1" applyFill="1" applyBorder="1"/>
    <xf numFmtId="2" fontId="88" fillId="0" borderId="8" xfId="51" applyNumberFormat="1" applyFont="1" applyFill="1" applyBorder="1"/>
    <xf numFmtId="2" fontId="89" fillId="34" borderId="8" xfId="51" applyNumberFormat="1" applyFont="1" applyFill="1" applyBorder="1"/>
    <xf numFmtId="2" fontId="12" fillId="34" borderId="15" xfId="0" applyNumberFormat="1" applyFont="1" applyFill="1" applyBorder="1"/>
    <xf numFmtId="1" fontId="88" fillId="0" borderId="15" xfId="51" applyNumberFormat="1" applyFont="1" applyFill="1" applyBorder="1"/>
    <xf numFmtId="1" fontId="89" fillId="34" borderId="15" xfId="51" applyNumberFormat="1" applyFont="1" applyFill="1" applyBorder="1"/>
    <xf numFmtId="1" fontId="88" fillId="0" borderId="15" xfId="51" applyNumberFormat="1" applyFont="1" applyFill="1" applyBorder="1" applyAlignment="1">
      <alignment horizontal="right"/>
    </xf>
    <xf numFmtId="1" fontId="88" fillId="0" borderId="8" xfId="51" applyNumberFormat="1" applyFont="1" applyFill="1" applyBorder="1" applyAlignment="1">
      <alignment horizontal="right"/>
    </xf>
    <xf numFmtId="164" fontId="88" fillId="0" borderId="15" xfId="51" applyNumberFormat="1" applyFont="1" applyFill="1" applyBorder="1"/>
    <xf numFmtId="164" fontId="89" fillId="34" borderId="15" xfId="51" applyNumberFormat="1" applyFont="1" applyFill="1" applyBorder="1"/>
    <xf numFmtId="164" fontId="88" fillId="0" borderId="15" xfId="51" applyNumberFormat="1" applyFont="1" applyFill="1" applyBorder="1" applyAlignment="1">
      <alignment horizontal="right"/>
    </xf>
    <xf numFmtId="164" fontId="88" fillId="0" borderId="8" xfId="51" applyNumberFormat="1" applyFont="1" applyFill="1" applyBorder="1" applyAlignment="1">
      <alignment horizontal="right"/>
    </xf>
    <xf numFmtId="164" fontId="90" fillId="34" borderId="15" xfId="51" applyNumberFormat="1" applyFont="1" applyFill="1" applyBorder="1"/>
    <xf numFmtId="164" fontId="90" fillId="34" borderId="8" xfId="51" applyNumberFormat="1" applyFont="1" applyFill="1" applyBorder="1"/>
    <xf numFmtId="164" fontId="88" fillId="0" borderId="0" xfId="51" applyNumberFormat="1" applyFont="1" applyFill="1"/>
    <xf numFmtId="164" fontId="88" fillId="0" borderId="0" xfId="51" applyNumberFormat="1" applyFont="1" applyFill="1"/>
    <xf numFmtId="164" fontId="88" fillId="0" borderId="0" xfId="51" applyNumberFormat="1" applyFont="1" applyFill="1"/>
    <xf numFmtId="1" fontId="88" fillId="0" borderId="0" xfId="51" applyNumberFormat="1" applyFont="1" applyFill="1"/>
    <xf numFmtId="0" fontId="0" fillId="0" borderId="0" xfId="0"/>
    <xf numFmtId="164" fontId="10" fillId="0" borderId="0" xfId="0" applyNumberFormat="1" applyFont="1"/>
    <xf numFmtId="0" fontId="38" fillId="39" borderId="17" xfId="0" applyFont="1" applyFill="1" applyBorder="1" applyAlignment="1">
      <alignment horizontal="center" vertical="center" wrapText="1"/>
    </xf>
    <xf numFmtId="0" fontId="91" fillId="0" borderId="0" xfId="0" applyFont="1"/>
    <xf numFmtId="164" fontId="12" fillId="0" borderId="15" xfId="0" applyNumberFormat="1" applyFont="1" applyBorder="1"/>
    <xf numFmtId="164" fontId="12" fillId="0" borderId="8" xfId="0" applyNumberFormat="1" applyFont="1" applyBorder="1"/>
    <xf numFmtId="0" fontId="0" fillId="0" borderId="0" xfId="0"/>
    <xf numFmtId="0" fontId="10" fillId="0" borderId="0" xfId="0" applyFont="1" applyBorder="1"/>
    <xf numFmtId="164" fontId="10" fillId="0" borderId="15" xfId="0" applyNumberFormat="1" applyFont="1" applyBorder="1" applyAlignment="1">
      <alignment horizontal="right" wrapText="1"/>
    </xf>
    <xf numFmtId="164" fontId="10" fillId="0" borderId="8" xfId="0" applyNumberFormat="1" applyFont="1" applyBorder="1" applyAlignment="1">
      <alignment horizontal="right" wrapText="1"/>
    </xf>
    <xf numFmtId="0" fontId="10" fillId="0" borderId="15" xfId="0" applyFont="1" applyBorder="1"/>
    <xf numFmtId="0" fontId="10" fillId="0" borderId="8" xfId="0" applyFont="1" applyBorder="1"/>
    <xf numFmtId="164" fontId="10" fillId="0" borderId="15" xfId="0" applyNumberFormat="1" applyFont="1" applyBorder="1" applyAlignment="1">
      <alignment horizontal="right" wrapText="1"/>
    </xf>
    <xf numFmtId="164" fontId="10" fillId="0" borderId="8" xfId="0" applyNumberFormat="1" applyFont="1" applyBorder="1" applyAlignment="1">
      <alignment horizontal="right" wrapText="1"/>
    </xf>
    <xf numFmtId="0" fontId="12" fillId="0" borderId="7" xfId="0" applyFont="1" applyFill="1" applyBorder="1" applyAlignment="1">
      <alignment horizontal="right" vertical="center" wrapText="1" indent="1"/>
    </xf>
    <xf numFmtId="164" fontId="10" fillId="0" borderId="15" xfId="0" applyNumberFormat="1" applyFont="1" applyBorder="1"/>
    <xf numFmtId="164" fontId="10" fillId="0" borderId="8" xfId="0" applyNumberFormat="1" applyFont="1" applyBorder="1"/>
    <xf numFmtId="0" fontId="10" fillId="0" borderId="15" xfId="0" applyFont="1" applyBorder="1" applyAlignment="1"/>
    <xf numFmtId="164" fontId="12" fillId="2" borderId="15" xfId="0" applyNumberFormat="1" applyFont="1" applyFill="1" applyBorder="1"/>
    <xf numFmtId="164" fontId="10" fillId="0" borderId="15" xfId="0" applyNumberFormat="1" applyFont="1" applyBorder="1" applyAlignment="1">
      <alignment horizontal="right"/>
    </xf>
    <xf numFmtId="164" fontId="10" fillId="0" borderId="8" xfId="0" applyNumberFormat="1" applyFont="1" applyBorder="1" applyAlignment="1">
      <alignment horizontal="right"/>
    </xf>
    <xf numFmtId="2" fontId="10" fillId="0" borderId="15" xfId="0" applyNumberFormat="1" applyFont="1" applyBorder="1"/>
    <xf numFmtId="0" fontId="10" fillId="0" borderId="15" xfId="0" applyFont="1" applyBorder="1" applyAlignment="1">
      <alignment horizontal="right"/>
    </xf>
    <xf numFmtId="164" fontId="10" fillId="0" borderId="8" xfId="0" applyNumberFormat="1" applyFont="1" applyBorder="1" applyAlignment="1">
      <alignment horizontal="right" vertical="top"/>
    </xf>
    <xf numFmtId="164" fontId="10" fillId="0" borderId="15" xfId="0" applyNumberFormat="1" applyFont="1" applyBorder="1" applyAlignment="1">
      <alignment horizontal="right" vertical="top"/>
    </xf>
    <xf numFmtId="0" fontId="10" fillId="0" borderId="8" xfId="0" applyFont="1" applyBorder="1" applyAlignment="1">
      <alignment horizontal="right"/>
    </xf>
    <xf numFmtId="0" fontId="10" fillId="0" borderId="8" xfId="0" applyFont="1" applyBorder="1" applyAlignment="1">
      <alignment horizontal="right" vertical="top"/>
    </xf>
    <xf numFmtId="164" fontId="10" fillId="0" borderId="15" xfId="0" applyNumberFormat="1" applyFont="1" applyBorder="1" applyAlignment="1">
      <alignment vertical="top"/>
    </xf>
    <xf numFmtId="0" fontId="0" fillId="0" borderId="0" xfId="0" applyBorder="1"/>
    <xf numFmtId="164" fontId="10" fillId="0" borderId="15" xfId="0" applyNumberFormat="1" applyFont="1" applyFill="1" applyBorder="1"/>
    <xf numFmtId="0" fontId="0" fillId="0" borderId="0" xfId="0"/>
    <xf numFmtId="164" fontId="12" fillId="0" borderId="7" xfId="0" applyNumberFormat="1" applyFont="1" applyFill="1" applyBorder="1" applyAlignment="1">
      <alignment vertical="center" wrapText="1"/>
    </xf>
    <xf numFmtId="0" fontId="10" fillId="0" borderId="15" xfId="0" applyFont="1" applyFill="1" applyBorder="1"/>
    <xf numFmtId="0" fontId="10" fillId="0" borderId="8" xfId="0" applyFont="1" applyFill="1" applyBorder="1"/>
    <xf numFmtId="0" fontId="10" fillId="0" borderId="15" xfId="0" applyFont="1" applyFill="1" applyBorder="1" applyAlignment="1">
      <alignment wrapText="1"/>
    </xf>
    <xf numFmtId="0" fontId="10" fillId="0" borderId="41" xfId="0" applyFont="1" applyFill="1" applyBorder="1" applyAlignment="1"/>
    <xf numFmtId="164" fontId="12" fillId="0" borderId="15" xfId="0" applyNumberFormat="1" applyFont="1" applyFill="1" applyBorder="1" applyAlignment="1">
      <alignment wrapText="1"/>
    </xf>
    <xf numFmtId="164" fontId="10" fillId="0" borderId="42" xfId="0" applyNumberFormat="1" applyFont="1" applyBorder="1"/>
    <xf numFmtId="0" fontId="10" fillId="0" borderId="42" xfId="0" applyFont="1" applyBorder="1"/>
    <xf numFmtId="2" fontId="10" fillId="0" borderId="0" xfId="61" applyNumberFormat="1" applyFont="1" applyFill="1" applyBorder="1" applyAlignment="1">
      <alignment wrapText="1"/>
    </xf>
    <xf numFmtId="164" fontId="10" fillId="0" borderId="42" xfId="0" applyNumberFormat="1" applyFont="1" applyFill="1" applyBorder="1"/>
    <xf numFmtId="0" fontId="10" fillId="0" borderId="42" xfId="0" applyFont="1" applyBorder="1" applyAlignment="1">
      <alignment horizontal="right" wrapText="1"/>
    </xf>
    <xf numFmtId="0" fontId="10" fillId="0" borderId="41" xfId="0" applyFont="1" applyBorder="1" applyAlignment="1">
      <alignment horizontal="right" wrapText="1"/>
    </xf>
    <xf numFmtId="164" fontId="10" fillId="0" borderId="41" xfId="0" applyNumberFormat="1" applyFont="1" applyBorder="1"/>
    <xf numFmtId="0" fontId="10" fillId="0" borderId="41" xfId="0" applyFont="1" applyBorder="1"/>
    <xf numFmtId="0" fontId="10" fillId="0" borderId="42" xfId="0" applyFont="1" applyFill="1" applyBorder="1" applyAlignment="1">
      <alignment wrapText="1"/>
    </xf>
    <xf numFmtId="0" fontId="10" fillId="0" borderId="42" xfId="0" applyFont="1" applyFill="1" applyBorder="1" applyAlignment="1"/>
    <xf numFmtId="164" fontId="10" fillId="0" borderId="42" xfId="0" applyNumberFormat="1" applyFont="1" applyBorder="1" applyAlignment="1">
      <alignment wrapText="1"/>
    </xf>
    <xf numFmtId="164" fontId="10" fillId="0" borderId="41" xfId="0" applyNumberFormat="1" applyFont="1" applyBorder="1" applyAlignment="1">
      <alignment wrapText="1"/>
    </xf>
    <xf numFmtId="164" fontId="10" fillId="0" borderId="41" xfId="0" applyNumberFormat="1" applyFont="1" applyBorder="1" applyAlignment="1">
      <alignment horizontal="right" wrapText="1"/>
    </xf>
    <xf numFmtId="0" fontId="10" fillId="0" borderId="42" xfId="0" applyFont="1" applyBorder="1" applyAlignment="1">
      <alignment wrapText="1"/>
    </xf>
    <xf numFmtId="0" fontId="29" fillId="0" borderId="41" xfId="0" applyFont="1" applyBorder="1" applyAlignment="1">
      <alignment horizontal="right" wrapText="1"/>
    </xf>
    <xf numFmtId="0" fontId="10" fillId="39" borderId="41" xfId="0" applyFont="1" applyFill="1" applyBorder="1" applyAlignment="1">
      <alignment horizontal="center" vertical="center"/>
    </xf>
    <xf numFmtId="164" fontId="88" fillId="0" borderId="42" xfId="51" applyNumberFormat="1" applyFont="1" applyFill="1" applyBorder="1"/>
    <xf numFmtId="164" fontId="89" fillId="34" borderId="42" xfId="51" applyNumberFormat="1" applyFont="1" applyFill="1" applyBorder="1"/>
    <xf numFmtId="164" fontId="88" fillId="0" borderId="41" xfId="51" applyNumberFormat="1" applyFont="1" applyFill="1" applyBorder="1"/>
    <xf numFmtId="164" fontId="89" fillId="34" borderId="41" xfId="51" applyNumberFormat="1" applyFont="1" applyFill="1" applyBorder="1"/>
    <xf numFmtId="2" fontId="88" fillId="0" borderId="41" xfId="51" applyNumberFormat="1" applyFont="1" applyFill="1" applyBorder="1"/>
    <xf numFmtId="2" fontId="89" fillId="34" borderId="41" xfId="51" applyNumberFormat="1" applyFont="1" applyFill="1" applyBorder="1"/>
    <xf numFmtId="1" fontId="88" fillId="0" borderId="41" xfId="51" applyNumberFormat="1" applyFont="1" applyFill="1" applyBorder="1"/>
    <xf numFmtId="1" fontId="89" fillId="34" borderId="41" xfId="51" applyNumberFormat="1" applyFont="1" applyFill="1" applyBorder="1"/>
    <xf numFmtId="1" fontId="88" fillId="0" borderId="41" xfId="51" applyNumberFormat="1" applyFont="1" applyFill="1" applyBorder="1" applyAlignment="1">
      <alignment horizontal="right"/>
    </xf>
    <xf numFmtId="164" fontId="10" fillId="0" borderId="0" xfId="0" applyNumberFormat="1" applyFont="1" applyBorder="1" applyAlignment="1"/>
    <xf numFmtId="0" fontId="12" fillId="0" borderId="41" xfId="0" applyFont="1" applyBorder="1" applyAlignment="1">
      <alignment vertical="top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41" xfId="0" applyFont="1" applyBorder="1"/>
    <xf numFmtId="164" fontId="12" fillId="0" borderId="14" xfId="0" applyNumberFormat="1" applyFont="1" applyBorder="1"/>
    <xf numFmtId="1" fontId="10" fillId="0" borderId="42" xfId="0" applyNumberFormat="1" applyFont="1" applyBorder="1"/>
    <xf numFmtId="164" fontId="88" fillId="0" borderId="42" xfId="372" applyNumberFormat="1" applyFont="1" applyFill="1" applyBorder="1"/>
    <xf numFmtId="164" fontId="89" fillId="34" borderId="42" xfId="372" applyNumberFormat="1" applyFont="1" applyFill="1" applyBorder="1"/>
    <xf numFmtId="164" fontId="88" fillId="0" borderId="0" xfId="51" applyNumberFormat="1" applyFont="1" applyFill="1"/>
    <xf numFmtId="0" fontId="12" fillId="34" borderId="41" xfId="0" applyFont="1" applyFill="1" applyBorder="1"/>
    <xf numFmtId="164" fontId="12" fillId="0" borderId="0" xfId="0" applyNumberFormat="1" applyFont="1" applyFill="1" applyBorder="1" applyAlignment="1">
      <alignment vertical="center" wrapText="1"/>
    </xf>
    <xf numFmtId="164" fontId="10" fillId="0" borderId="0" xfId="0" applyNumberFormat="1" applyFont="1"/>
    <xf numFmtId="164" fontId="10" fillId="0" borderId="0" xfId="0" applyNumberFormat="1" applyFont="1"/>
    <xf numFmtId="164" fontId="10" fillId="0" borderId="0" xfId="0" applyNumberFormat="1" applyFont="1"/>
    <xf numFmtId="164" fontId="10" fillId="0" borderId="0" xfId="0" applyNumberFormat="1" applyFont="1"/>
    <xf numFmtId="164" fontId="10" fillId="0" borderId="0" xfId="0" applyNumberFormat="1" applyFont="1"/>
    <xf numFmtId="164" fontId="12" fillId="0" borderId="7" xfId="0" applyNumberFormat="1" applyFont="1" applyFill="1" applyBorder="1" applyAlignment="1">
      <alignment horizontal="right" vertical="center" wrapText="1"/>
    </xf>
    <xf numFmtId="164" fontId="12" fillId="0" borderId="7" xfId="0" applyNumberFormat="1" applyFont="1" applyBorder="1"/>
    <xf numFmtId="0" fontId="12" fillId="0" borderId="8" xfId="0" applyFont="1" applyBorder="1" applyAlignment="1">
      <alignment horizontal="right"/>
    </xf>
    <xf numFmtId="164" fontId="10" fillId="0" borderId="7" xfId="0" applyNumberFormat="1" applyFont="1" applyBorder="1"/>
    <xf numFmtId="164" fontId="10" fillId="0" borderId="8" xfId="0" applyNumberFormat="1" applyFont="1" applyFill="1" applyBorder="1"/>
    <xf numFmtId="0" fontId="10" fillId="39" borderId="22" xfId="0" applyFont="1" applyFill="1" applyBorder="1" applyAlignment="1">
      <alignment horizontal="center" vertical="center"/>
    </xf>
    <xf numFmtId="0" fontId="10" fillId="0" borderId="42" xfId="0" applyFont="1" applyBorder="1" applyAlignment="1">
      <alignment horizontal="right"/>
    </xf>
    <xf numFmtId="0" fontId="10" fillId="0" borderId="41" xfId="0" applyFont="1" applyFill="1" applyBorder="1"/>
    <xf numFmtId="164" fontId="88" fillId="0" borderId="41" xfId="372" applyNumberFormat="1" applyFont="1" applyFill="1" applyBorder="1"/>
    <xf numFmtId="164" fontId="89" fillId="34" borderId="41" xfId="372" applyNumberFormat="1" applyFont="1" applyFill="1" applyBorder="1"/>
    <xf numFmtId="164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right"/>
    </xf>
    <xf numFmtId="0" fontId="12" fillId="0" borderId="0" xfId="4">
      <alignment horizontal="left" indent="1"/>
    </xf>
    <xf numFmtId="164" fontId="10" fillId="0" borderId="41" xfId="0" applyNumberFormat="1" applyFont="1" applyBorder="1" applyAlignment="1"/>
    <xf numFmtId="0" fontId="0" fillId="0" borderId="41" xfId="0" applyBorder="1" applyAlignment="1"/>
    <xf numFmtId="164" fontId="12" fillId="0" borderId="13" xfId="0" applyNumberFormat="1" applyFont="1" applyFill="1" applyBorder="1" applyAlignment="1">
      <alignment wrapText="1"/>
    </xf>
    <xf numFmtId="164" fontId="30" fillId="0" borderId="15" xfId="0" applyNumberFormat="1" applyFont="1" applyFill="1" applyBorder="1" applyAlignment="1">
      <alignment wrapText="1"/>
    </xf>
    <xf numFmtId="164" fontId="12" fillId="0" borderId="14" xfId="0" applyNumberFormat="1" applyFont="1" applyFill="1" applyBorder="1" applyAlignment="1">
      <alignment wrapText="1"/>
    </xf>
    <xf numFmtId="164" fontId="30" fillId="0" borderId="41" xfId="0" applyNumberFormat="1" applyFont="1" applyFill="1" applyBorder="1" applyAlignment="1">
      <alignment wrapText="1"/>
    </xf>
    <xf numFmtId="164" fontId="12" fillId="0" borderId="12" xfId="0" applyNumberFormat="1" applyFont="1" applyFill="1" applyBorder="1" applyAlignment="1">
      <alignment wrapText="1"/>
    </xf>
    <xf numFmtId="164" fontId="12" fillId="0" borderId="21" xfId="0" applyNumberFormat="1" applyFont="1" applyFill="1" applyBorder="1" applyAlignment="1">
      <alignment wrapText="1"/>
    </xf>
    <xf numFmtId="164" fontId="30" fillId="0" borderId="7" xfId="0" applyNumberFormat="1" applyFont="1" applyFill="1" applyBorder="1" applyAlignment="1">
      <alignment wrapText="1"/>
    </xf>
    <xf numFmtId="164" fontId="30" fillId="0" borderId="0" xfId="0" applyNumberFormat="1" applyFont="1" applyFill="1" applyBorder="1" applyAlignment="1">
      <alignment wrapText="1"/>
    </xf>
    <xf numFmtId="164" fontId="10" fillId="0" borderId="7" xfId="0" applyNumberFormat="1" applyFont="1" applyBorder="1" applyAlignment="1"/>
    <xf numFmtId="1" fontId="12" fillId="0" borderId="7" xfId="0" applyNumberFormat="1" applyFont="1" applyBorder="1"/>
    <xf numFmtId="0" fontId="12" fillId="0" borderId="42" xfId="0" applyFont="1" applyBorder="1"/>
    <xf numFmtId="2" fontId="12" fillId="0" borderId="40" xfId="387" applyNumberFormat="1" applyFont="1" applyBorder="1" applyAlignment="1">
      <alignment wrapText="1"/>
    </xf>
    <xf numFmtId="2" fontId="10" fillId="0" borderId="40" xfId="387" applyNumberFormat="1" applyFont="1" applyBorder="1" applyAlignment="1">
      <alignment wrapText="1"/>
    </xf>
    <xf numFmtId="164" fontId="10" fillId="0" borderId="42" xfId="0" applyNumberFormat="1" applyFont="1" applyFill="1" applyBorder="1" applyAlignment="1"/>
    <xf numFmtId="164" fontId="10" fillId="0" borderId="41" xfId="0" applyNumberFormat="1" applyFont="1" applyFill="1" applyBorder="1" applyAlignment="1"/>
    <xf numFmtId="0" fontId="10" fillId="39" borderId="11" xfId="0" applyFont="1" applyFill="1" applyBorder="1" applyAlignment="1">
      <alignment horizontal="center" vertical="center"/>
    </xf>
    <xf numFmtId="1" fontId="89" fillId="34" borderId="41" xfId="51" applyNumberFormat="1" applyFont="1" applyFill="1" applyBorder="1" applyAlignment="1">
      <alignment horizontal="right"/>
    </xf>
    <xf numFmtId="0" fontId="10" fillId="0" borderId="8" xfId="60" applyFont="1" applyFill="1"/>
    <xf numFmtId="164" fontId="10" fillId="0" borderId="8" xfId="60" applyNumberFormat="1" applyFont="1" applyFill="1"/>
    <xf numFmtId="164" fontId="10" fillId="0" borderId="42" xfId="0" applyNumberFormat="1" applyFont="1" applyBorder="1" applyAlignment="1">
      <alignment horizontal="right"/>
    </xf>
    <xf numFmtId="2" fontId="10" fillId="0" borderId="42" xfId="387" applyNumberFormat="1" applyFont="1" applyBorder="1" applyAlignment="1">
      <alignment wrapText="1"/>
    </xf>
    <xf numFmtId="0" fontId="10" fillId="39" borderId="17" xfId="0" applyFont="1" applyFill="1" applyBorder="1" applyAlignment="1">
      <alignment horizontal="center" vertical="center" wrapText="1"/>
    </xf>
    <xf numFmtId="0" fontId="11" fillId="39" borderId="42" xfId="0" applyFont="1" applyFill="1" applyBorder="1" applyAlignment="1">
      <alignment horizontal="center" vertical="top" wrapText="1"/>
    </xf>
    <xf numFmtId="0" fontId="10" fillId="39" borderId="19" xfId="0" quotePrefix="1" applyFont="1" applyFill="1" applyBorder="1" applyAlignment="1">
      <alignment horizontal="center" vertical="center" wrapText="1"/>
    </xf>
    <xf numFmtId="0" fontId="0" fillId="0" borderId="0" xfId="0"/>
    <xf numFmtId="0" fontId="10" fillId="0" borderId="0" xfId="0" applyFont="1"/>
    <xf numFmtId="0" fontId="0" fillId="0" borderId="42" xfId="0" applyBorder="1"/>
    <xf numFmtId="0" fontId="10" fillId="0" borderId="7" xfId="0" applyFont="1" applyBorder="1"/>
    <xf numFmtId="164" fontId="0" fillId="0" borderId="0" xfId="0" applyNumberFormat="1"/>
    <xf numFmtId="0" fontId="11" fillId="0" borderId="0" xfId="5">
      <alignment horizontal="left" vertical="top" indent="1"/>
    </xf>
    <xf numFmtId="0" fontId="16" fillId="0" borderId="0" xfId="3" applyFill="1">
      <alignment horizontal="center" vertical="center"/>
    </xf>
    <xf numFmtId="1" fontId="88" fillId="0" borderId="42" xfId="51" applyNumberFormat="1" applyFont="1" applyFill="1" applyBorder="1"/>
    <xf numFmtId="1" fontId="89" fillId="34" borderId="42" xfId="51" applyNumberFormat="1" applyFont="1" applyFill="1" applyBorder="1"/>
    <xf numFmtId="2" fontId="88" fillId="0" borderId="42" xfId="51" applyNumberFormat="1" applyFont="1" applyFill="1" applyBorder="1"/>
    <xf numFmtId="2" fontId="89" fillId="34" borderId="42" xfId="51" applyNumberFormat="1" applyFont="1" applyFill="1" applyBorder="1"/>
    <xf numFmtId="164" fontId="10" fillId="0" borderId="41" xfId="0" applyNumberFormat="1" applyFont="1" applyFill="1" applyBorder="1"/>
    <xf numFmtId="0" fontId="20" fillId="39" borderId="18" xfId="0" applyFont="1" applyFill="1" applyBorder="1" applyAlignment="1">
      <alignment horizontal="center" vertical="center" wrapText="1"/>
    </xf>
    <xf numFmtId="0" fontId="20" fillId="39" borderId="17" xfId="0" applyFont="1" applyFill="1" applyBorder="1" applyAlignment="1">
      <alignment horizontal="center" vertical="center" wrapText="1"/>
    </xf>
    <xf numFmtId="0" fontId="10" fillId="39" borderId="17" xfId="0" applyFont="1" applyFill="1" applyBorder="1" applyAlignment="1">
      <alignment horizontal="center" vertical="center" wrapText="1"/>
    </xf>
    <xf numFmtId="0" fontId="10" fillId="39" borderId="16" xfId="0" applyFont="1" applyFill="1" applyBorder="1" applyAlignment="1">
      <alignment horizontal="center" vertical="center" wrapText="1"/>
    </xf>
    <xf numFmtId="0" fontId="10" fillId="39" borderId="2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0" fillId="0" borderId="42" xfId="0" applyFont="1" applyFill="1" applyBorder="1" applyAlignment="1">
      <alignment horizontal="right"/>
    </xf>
    <xf numFmtId="0" fontId="0" fillId="0" borderId="0" xfId="0" applyAlignment="1">
      <alignment horizontal="left"/>
    </xf>
    <xf numFmtId="164" fontId="12" fillId="0" borderId="42" xfId="0" applyNumberFormat="1" applyFont="1" applyFill="1" applyBorder="1" applyAlignment="1">
      <alignment wrapText="1"/>
    </xf>
    <xf numFmtId="0" fontId="0" fillId="0" borderId="0" xfId="0"/>
    <xf numFmtId="0" fontId="0" fillId="0" borderId="0" xfId="0"/>
    <xf numFmtId="0" fontId="10" fillId="0" borderId="0" xfId="0" applyFont="1" applyAlignment="1"/>
    <xf numFmtId="0" fontId="10" fillId="0" borderId="0" xfId="0" applyFont="1" applyBorder="1" applyAlignment="1">
      <alignment wrapText="1"/>
    </xf>
    <xf numFmtId="0" fontId="10" fillId="0" borderId="42" xfId="0" applyFont="1" applyBorder="1"/>
    <xf numFmtId="0" fontId="10" fillId="0" borderId="41" xfId="0" applyFont="1" applyBorder="1"/>
    <xf numFmtId="0" fontId="10" fillId="0" borderId="42" xfId="0" applyFont="1" applyBorder="1" applyAlignment="1"/>
    <xf numFmtId="0" fontId="10" fillId="0" borderId="41" xfId="0" applyFont="1" applyBorder="1" applyAlignment="1"/>
    <xf numFmtId="164" fontId="10" fillId="0" borderId="42" xfId="0" applyNumberFormat="1" applyFont="1" applyBorder="1" applyAlignment="1"/>
    <xf numFmtId="0" fontId="11" fillId="0" borderId="0" xfId="0" applyFont="1" applyAlignment="1">
      <alignment vertical="top"/>
    </xf>
    <xf numFmtId="0" fontId="0" fillId="0" borderId="42" xfId="0" applyBorder="1" applyAlignment="1"/>
    <xf numFmtId="0" fontId="12" fillId="0" borderId="21" xfId="0" applyFont="1" applyBorder="1" applyAlignment="1">
      <alignment wrapText="1"/>
    </xf>
    <xf numFmtId="0" fontId="30" fillId="0" borderId="0" xfId="0" applyFont="1" applyBorder="1" applyAlignment="1">
      <alignment vertical="top" wrapText="1"/>
    </xf>
    <xf numFmtId="0" fontId="12" fillId="0" borderId="13" xfId="0" applyFont="1" applyFill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wrapText="1"/>
    </xf>
    <xf numFmtId="164" fontId="12" fillId="0" borderId="14" xfId="0" applyNumberFormat="1" applyFont="1" applyFill="1" applyBorder="1" applyAlignment="1"/>
    <xf numFmtId="164" fontId="12" fillId="0" borderId="13" xfId="0" applyNumberFormat="1" applyFont="1" applyFill="1" applyBorder="1" applyAlignment="1"/>
    <xf numFmtId="0" fontId="12" fillId="0" borderId="42" xfId="0" applyFont="1" applyBorder="1" applyAlignment="1"/>
    <xf numFmtId="0" fontId="0" fillId="0" borderId="0" xfId="0"/>
    <xf numFmtId="0" fontId="10" fillId="0" borderId="42" xfId="0" applyFont="1" applyBorder="1" applyAlignment="1"/>
    <xf numFmtId="164" fontId="10" fillId="0" borderId="42" xfId="0" applyNumberFormat="1" applyFont="1" applyBorder="1" applyAlignment="1"/>
    <xf numFmtId="164" fontId="10" fillId="0" borderId="41" xfId="0" applyNumberFormat="1" applyFont="1" applyBorder="1" applyAlignment="1"/>
    <xf numFmtId="0" fontId="12" fillId="0" borderId="13" xfId="0" applyFont="1" applyFill="1" applyBorder="1" applyAlignment="1"/>
    <xf numFmtId="0" fontId="12" fillId="0" borderId="42" xfId="0" applyFont="1" applyFill="1" applyBorder="1" applyAlignment="1"/>
    <xf numFmtId="164" fontId="10" fillId="0" borderId="42" xfId="0" applyNumberFormat="1" applyFont="1" applyFill="1" applyBorder="1" applyAlignment="1">
      <alignment wrapText="1"/>
    </xf>
    <xf numFmtId="164" fontId="10" fillId="0" borderId="41" xfId="0" applyNumberFormat="1" applyFont="1" applyFill="1" applyBorder="1" applyAlignment="1">
      <alignment wrapText="1"/>
    </xf>
    <xf numFmtId="1" fontId="10" fillId="0" borderId="42" xfId="358" applyNumberFormat="1" applyFont="1" applyBorder="1" applyAlignment="1"/>
    <xf numFmtId="164" fontId="12" fillId="0" borderId="0" xfId="0" applyNumberFormat="1" applyFont="1"/>
    <xf numFmtId="164" fontId="10" fillId="0" borderId="0" xfId="0" applyNumberFormat="1" applyFont="1"/>
    <xf numFmtId="0" fontId="0" fillId="0" borderId="0" xfId="0"/>
    <xf numFmtId="0" fontId="10" fillId="0" borderId="0" xfId="0" applyFont="1"/>
    <xf numFmtId="164" fontId="10" fillId="0" borderId="0" xfId="0" applyNumberFormat="1" applyFont="1"/>
    <xf numFmtId="0" fontId="36" fillId="0" borderId="0" xfId="0" applyFont="1"/>
    <xf numFmtId="0" fontId="29" fillId="0" borderId="0" xfId="0" applyFont="1"/>
    <xf numFmtId="0" fontId="38" fillId="0" borderId="0" xfId="386" applyFont="1" applyBorder="1" applyAlignment="1">
      <alignment horizontal="center" vertical="center"/>
    </xf>
    <xf numFmtId="2" fontId="10" fillId="0" borderId="0" xfId="0" applyNumberFormat="1" applyFont="1"/>
    <xf numFmtId="164" fontId="88" fillId="0" borderId="0" xfId="568" applyNumberFormat="1" applyFont="1" applyFill="1"/>
    <xf numFmtId="164" fontId="12" fillId="34" borderId="0" xfId="0" applyNumberFormat="1" applyFont="1" applyFill="1"/>
    <xf numFmtId="0" fontId="12" fillId="34" borderId="0" xfId="0" applyFont="1" applyFill="1"/>
    <xf numFmtId="164" fontId="89" fillId="34" borderId="0" xfId="568" applyNumberFormat="1" applyFont="1" applyFill="1"/>
    <xf numFmtId="2" fontId="12" fillId="34" borderId="0" xfId="0" applyNumberFormat="1" applyFont="1" applyFill="1"/>
    <xf numFmtId="1" fontId="38" fillId="0" borderId="42" xfId="51" applyNumberFormat="1" applyFont="1" applyFill="1" applyBorder="1" applyAlignment="1">
      <alignment horizontal="right"/>
    </xf>
    <xf numFmtId="1" fontId="88" fillId="0" borderId="46" xfId="51" applyNumberFormat="1" applyFont="1" applyFill="1" applyBorder="1" applyAlignment="1">
      <alignment horizontal="right"/>
    </xf>
    <xf numFmtId="1" fontId="118" fillId="34" borderId="42" xfId="51" applyNumberFormat="1" applyFont="1" applyFill="1" applyBorder="1" applyAlignment="1">
      <alignment horizontal="right"/>
    </xf>
    <xf numFmtId="1" fontId="38" fillId="0" borderId="45" xfId="51" applyNumberFormat="1" applyFont="1" applyFill="1" applyBorder="1" applyAlignment="1">
      <alignment horizontal="right"/>
    </xf>
    <xf numFmtId="1" fontId="118" fillId="34" borderId="45" xfId="51" applyNumberFormat="1" applyFont="1" applyFill="1" applyBorder="1" applyAlignment="1">
      <alignment horizontal="right"/>
    </xf>
    <xf numFmtId="1" fontId="89" fillId="34" borderId="46" xfId="51" applyNumberFormat="1" applyFont="1" applyFill="1" applyBorder="1" applyAlignment="1">
      <alignment horizontal="right"/>
    </xf>
    <xf numFmtId="164" fontId="88" fillId="0" borderId="45" xfId="51" applyNumberFormat="1" applyFont="1" applyFill="1" applyBorder="1"/>
    <xf numFmtId="164" fontId="88" fillId="0" borderId="45" xfId="51" applyNumberFormat="1" applyFont="1" applyFill="1" applyBorder="1" applyAlignment="1">
      <alignment horizontal="right"/>
    </xf>
    <xf numFmtId="164" fontId="89" fillId="34" borderId="45" xfId="51" applyNumberFormat="1" applyFont="1" applyFill="1" applyBorder="1"/>
    <xf numFmtId="164" fontId="88" fillId="0" borderId="46" xfId="51" applyNumberFormat="1" applyFont="1" applyFill="1" applyBorder="1" applyAlignment="1">
      <alignment horizontal="right"/>
    </xf>
    <xf numFmtId="164" fontId="89" fillId="34" borderId="45" xfId="51" applyNumberFormat="1" applyFont="1" applyFill="1" applyBorder="1" applyAlignment="1">
      <alignment horizontal="right"/>
    </xf>
    <xf numFmtId="164" fontId="89" fillId="34" borderId="46" xfId="51" applyNumberFormat="1" applyFont="1" applyFill="1" applyBorder="1" applyAlignment="1">
      <alignment horizontal="right"/>
    </xf>
    <xf numFmtId="164" fontId="90" fillId="34" borderId="45" xfId="51" applyNumberFormat="1" applyFont="1" applyFill="1" applyBorder="1" applyAlignment="1">
      <alignment horizontal="right"/>
    </xf>
    <xf numFmtId="0" fontId="10" fillId="0" borderId="42" xfId="0" applyFont="1" applyFill="1" applyBorder="1" applyAlignment="1">
      <alignment horizontal="right" wrapText="1"/>
    </xf>
    <xf numFmtId="164" fontId="12" fillId="0" borderId="0" xfId="0" applyNumberFormat="1" applyFont="1" applyFill="1" applyBorder="1"/>
    <xf numFmtId="0" fontId="10" fillId="0" borderId="46" xfId="0" applyFont="1" applyBorder="1" applyAlignment="1"/>
    <xf numFmtId="164" fontId="10" fillId="0" borderId="46" xfId="0" applyNumberFormat="1" applyFont="1" applyBorder="1" applyAlignment="1"/>
    <xf numFmtId="0" fontId="0" fillId="0" borderId="46" xfId="0" applyBorder="1" applyAlignment="1"/>
    <xf numFmtId="164" fontId="12" fillId="0" borderId="42" xfId="0" applyNumberFormat="1" applyFont="1" applyBorder="1" applyAlignment="1"/>
    <xf numFmtId="164" fontId="12" fillId="0" borderId="46" xfId="0" applyNumberFormat="1" applyFont="1" applyBorder="1" applyAlignment="1"/>
    <xf numFmtId="0" fontId="10" fillId="0" borderId="41" xfId="0" applyFont="1" applyFill="1" applyBorder="1" applyAlignment="1">
      <alignment horizontal="right"/>
    </xf>
    <xf numFmtId="0" fontId="12" fillId="0" borderId="28" xfId="4" applyBorder="1">
      <alignment horizontal="left" indent="1"/>
    </xf>
    <xf numFmtId="0" fontId="12" fillId="0" borderId="0" xfId="4">
      <alignment horizontal="left" indent="1"/>
    </xf>
    <xf numFmtId="0" fontId="11" fillId="0" borderId="0" xfId="5">
      <alignment horizontal="left" vertical="top" indent="1"/>
    </xf>
    <xf numFmtId="0" fontId="0" fillId="0" borderId="46" xfId="0" applyBorder="1"/>
    <xf numFmtId="164" fontId="10" fillId="0" borderId="7" xfId="0" applyNumberFormat="1" applyFont="1" applyBorder="1" applyAlignment="1">
      <alignment horizontal="right" wrapText="1"/>
    </xf>
    <xf numFmtId="164" fontId="10" fillId="0" borderId="0" xfId="0" applyNumberFormat="1" applyFont="1" applyBorder="1" applyAlignment="1">
      <alignment horizontal="right" wrapText="1"/>
    </xf>
    <xf numFmtId="164" fontId="10" fillId="0" borderId="42" xfId="0" applyNumberFormat="1" applyFont="1" applyBorder="1" applyAlignment="1">
      <alignment horizontal="right" wrapText="1"/>
    </xf>
    <xf numFmtId="0" fontId="66" fillId="0" borderId="0" xfId="214" applyBorder="1"/>
    <xf numFmtId="164" fontId="10" fillId="0" borderId="39" xfId="0" applyNumberFormat="1" applyFont="1" applyBorder="1" applyAlignment="1">
      <alignment wrapText="1"/>
    </xf>
    <xf numFmtId="164" fontId="10" fillId="0" borderId="40" xfId="0" applyNumberFormat="1" applyFont="1" applyBorder="1" applyAlignment="1">
      <alignment wrapText="1"/>
    </xf>
    <xf numFmtId="0" fontId="10" fillId="0" borderId="39" xfId="0" applyFont="1" applyBorder="1" applyAlignment="1">
      <alignment horizontal="right" wrapText="1"/>
    </xf>
    <xf numFmtId="0" fontId="10" fillId="0" borderId="39" xfId="0" applyFont="1" applyBorder="1" applyAlignment="1">
      <alignment wrapText="1"/>
    </xf>
    <xf numFmtId="2" fontId="10" fillId="0" borderId="40" xfId="0" applyNumberFormat="1" applyFont="1" applyBorder="1" applyAlignment="1">
      <alignment wrapText="1"/>
    </xf>
    <xf numFmtId="0" fontId="12" fillId="0" borderId="43" xfId="0" applyFont="1" applyBorder="1" applyAlignment="1">
      <alignment wrapText="1"/>
    </xf>
    <xf numFmtId="2" fontId="12" fillId="0" borderId="44" xfId="0" applyNumberFormat="1" applyFont="1" applyBorder="1" applyAlignment="1">
      <alignment wrapText="1"/>
    </xf>
    <xf numFmtId="164" fontId="12" fillId="0" borderId="39" xfId="0" applyNumberFormat="1" applyFont="1" applyBorder="1" applyAlignment="1">
      <alignment wrapText="1"/>
    </xf>
    <xf numFmtId="164" fontId="12" fillId="0" borderId="40" xfId="0" applyNumberFormat="1" applyFont="1" applyBorder="1" applyAlignment="1">
      <alignment wrapText="1"/>
    </xf>
    <xf numFmtId="0" fontId="12" fillId="0" borderId="39" xfId="0" applyFont="1" applyBorder="1" applyAlignment="1">
      <alignment horizontal="right" wrapText="1"/>
    </xf>
    <xf numFmtId="0" fontId="12" fillId="0" borderId="39" xfId="0" applyFont="1" applyBorder="1" applyAlignment="1">
      <alignment wrapText="1"/>
    </xf>
    <xf numFmtId="2" fontId="12" fillId="0" borderId="40" xfId="0" applyNumberFormat="1" applyFont="1" applyBorder="1" applyAlignment="1">
      <alignment wrapText="1"/>
    </xf>
    <xf numFmtId="164" fontId="10" fillId="0" borderId="39" xfId="0" applyNumberFormat="1" applyFont="1" applyBorder="1" applyAlignment="1">
      <alignment horizontal="right" wrapText="1"/>
    </xf>
    <xf numFmtId="164" fontId="12" fillId="0" borderId="39" xfId="0" applyNumberFormat="1" applyFont="1" applyBorder="1" applyAlignment="1">
      <alignment horizontal="right" wrapText="1"/>
    </xf>
    <xf numFmtId="1" fontId="0" fillId="0" borderId="0" xfId="0" applyNumberFormat="1"/>
    <xf numFmtId="0" fontId="10" fillId="0" borderId="45" xfId="0" applyFont="1" applyBorder="1" applyAlignment="1"/>
    <xf numFmtId="0" fontId="30" fillId="0" borderId="45" xfId="0" applyFont="1" applyFill="1" applyBorder="1" applyAlignment="1">
      <alignment wrapText="1"/>
    </xf>
    <xf numFmtId="0" fontId="10" fillId="0" borderId="45" xfId="0" applyFont="1" applyBorder="1"/>
    <xf numFmtId="164" fontId="12" fillId="0" borderId="46" xfId="0" applyNumberFormat="1" applyFont="1" applyBorder="1"/>
    <xf numFmtId="0" fontId="10" fillId="0" borderId="46" xfId="0" applyFont="1" applyBorder="1"/>
    <xf numFmtId="0" fontId="129" fillId="0" borderId="40" xfId="402" applyNumberFormat="1" applyFont="1" applyFill="1" applyBorder="1" applyAlignment="1">
      <alignment horizontal="right" wrapText="1" readingOrder="1"/>
    </xf>
    <xf numFmtId="0" fontId="129" fillId="0" borderId="39" xfId="402" applyNumberFormat="1" applyFont="1" applyFill="1" applyBorder="1" applyAlignment="1">
      <alignment horizontal="right" wrapText="1" readingOrder="1"/>
    </xf>
    <xf numFmtId="0" fontId="130" fillId="0" borderId="40" xfId="402" applyNumberFormat="1" applyFont="1" applyFill="1" applyBorder="1" applyAlignment="1">
      <alignment horizontal="right" wrapText="1" readingOrder="1"/>
    </xf>
    <xf numFmtId="0" fontId="130" fillId="0" borderId="39" xfId="402" applyNumberFormat="1" applyFont="1" applyFill="1" applyBorder="1" applyAlignment="1">
      <alignment horizontal="right" wrapText="1" readingOrder="1"/>
    </xf>
    <xf numFmtId="1" fontId="10" fillId="0" borderId="46" xfId="358" applyNumberFormat="1" applyFont="1" applyBorder="1" applyAlignment="1"/>
    <xf numFmtId="1" fontId="12" fillId="0" borderId="7" xfId="0" applyNumberFormat="1" applyFont="1" applyFill="1" applyBorder="1" applyAlignment="1"/>
    <xf numFmtId="1" fontId="12" fillId="0" borderId="15" xfId="0" applyNumberFormat="1" applyFont="1" applyFill="1" applyBorder="1" applyAlignment="1"/>
    <xf numFmtId="0" fontId="0" fillId="0" borderId="0" xfId="0"/>
    <xf numFmtId="0" fontId="10" fillId="0" borderId="0" xfId="0" applyFont="1" applyBorder="1"/>
    <xf numFmtId="2" fontId="88" fillId="0" borderId="45" xfId="51" applyNumberFormat="1" applyFont="1" applyFill="1" applyBorder="1" applyAlignment="1">
      <alignment horizontal="right"/>
    </xf>
    <xf numFmtId="164" fontId="12" fillId="34" borderId="41" xfId="0" applyNumberFormat="1" applyFont="1" applyFill="1" applyBorder="1"/>
    <xf numFmtId="2" fontId="10" fillId="0" borderId="41" xfId="0" applyNumberFormat="1" applyFont="1" applyBorder="1"/>
    <xf numFmtId="2" fontId="12" fillId="34" borderId="41" xfId="0" applyNumberFormat="1" applyFont="1" applyFill="1" applyBorder="1"/>
    <xf numFmtId="0" fontId="12" fillId="34" borderId="41" xfId="0" applyFont="1" applyFill="1" applyBorder="1" applyAlignment="1">
      <alignment horizontal="right"/>
    </xf>
    <xf numFmtId="0" fontId="10" fillId="39" borderId="5" xfId="0" applyFont="1" applyFill="1" applyBorder="1" applyAlignment="1">
      <alignment horizontal="center" vertical="center" wrapText="1"/>
    </xf>
    <xf numFmtId="0" fontId="10" fillId="39" borderId="6" xfId="0" applyFont="1" applyFill="1" applyBorder="1" applyAlignment="1">
      <alignment horizontal="center" vertical="center" wrapText="1"/>
    </xf>
    <xf numFmtId="0" fontId="11" fillId="39" borderId="15" xfId="0" applyFont="1" applyFill="1" applyBorder="1" applyAlignment="1">
      <alignment horizontal="center" vertical="center" wrapText="1"/>
    </xf>
    <xf numFmtId="164" fontId="12" fillId="0" borderId="45" xfId="0" applyNumberFormat="1" applyFont="1" applyFill="1" applyBorder="1"/>
    <xf numFmtId="164" fontId="12" fillId="0" borderId="41" xfId="0" applyNumberFormat="1" applyFont="1" applyFill="1" applyBorder="1" applyAlignment="1">
      <alignment horizontal="right"/>
    </xf>
    <xf numFmtId="164" fontId="12" fillId="0" borderId="46" xfId="0" applyNumberFormat="1" applyFont="1" applyFill="1" applyBorder="1" applyAlignment="1">
      <alignment horizontal="right" wrapText="1"/>
    </xf>
    <xf numFmtId="164" fontId="12" fillId="0" borderId="45" xfId="0" applyNumberFormat="1" applyFont="1" applyBorder="1"/>
    <xf numFmtId="164" fontId="10" fillId="0" borderId="45" xfId="0" applyNumberFormat="1" applyFont="1" applyBorder="1" applyAlignment="1">
      <alignment horizontal="right"/>
    </xf>
    <xf numFmtId="164" fontId="10" fillId="0" borderId="46" xfId="0" applyNumberFormat="1" applyFont="1" applyBorder="1" applyAlignment="1">
      <alignment horizontal="right"/>
    </xf>
    <xf numFmtId="164" fontId="12" fillId="0" borderId="45" xfId="0" applyNumberFormat="1" applyFont="1" applyBorder="1" applyAlignment="1"/>
    <xf numFmtId="164" fontId="10" fillId="0" borderId="45" xfId="0" applyNumberFormat="1" applyFont="1" applyBorder="1" applyAlignment="1"/>
    <xf numFmtId="164" fontId="12" fillId="0" borderId="45" xfId="0" applyNumberFormat="1" applyFont="1" applyBorder="1" applyAlignment="1">
      <alignment horizontal="right"/>
    </xf>
    <xf numFmtId="164" fontId="12" fillId="0" borderId="46" xfId="0" applyNumberFormat="1" applyFont="1" applyBorder="1" applyAlignment="1">
      <alignment horizontal="right"/>
    </xf>
    <xf numFmtId="0" fontId="11" fillId="0" borderId="0" xfId="5">
      <alignment horizontal="left" vertical="top" indent="1"/>
    </xf>
    <xf numFmtId="0" fontId="10" fillId="39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46" xfId="0" applyFont="1" applyFill="1" applyBorder="1" applyAlignment="1"/>
    <xf numFmtId="164" fontId="12" fillId="0" borderId="46" xfId="0" applyNumberFormat="1" applyFont="1" applyFill="1" applyBorder="1" applyAlignment="1">
      <alignment wrapText="1"/>
    </xf>
    <xf numFmtId="1" fontId="10" fillId="0" borderId="7" xfId="0" applyNumberFormat="1" applyFont="1" applyFill="1" applyBorder="1" applyAlignment="1"/>
    <xf numFmtId="164" fontId="12" fillId="0" borderId="8" xfId="0" applyNumberFormat="1" applyFont="1" applyFill="1" applyBorder="1"/>
    <xf numFmtId="2" fontId="131" fillId="0" borderId="0" xfId="0" applyNumberFormat="1" applyFont="1" applyAlignment="1">
      <alignment horizontal="right"/>
    </xf>
    <xf numFmtId="0" fontId="10" fillId="39" borderId="46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wrapText="1"/>
    </xf>
    <xf numFmtId="0" fontId="2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164" fontId="88" fillId="0" borderId="0" xfId="51" applyNumberFormat="1" applyFont="1" applyFill="1" applyBorder="1"/>
    <xf numFmtId="0" fontId="10" fillId="0" borderId="0" xfId="60" applyFont="1" applyFill="1" applyBorder="1"/>
    <xf numFmtId="164" fontId="89" fillId="0" borderId="0" xfId="51" applyNumberFormat="1" applyFont="1" applyFill="1" applyBorder="1"/>
    <xf numFmtId="0" fontId="12" fillId="0" borderId="0" xfId="60" applyFont="1" applyFill="1" applyBorder="1"/>
    <xf numFmtId="164" fontId="88" fillId="0" borderId="0" xfId="372" applyNumberFormat="1" applyFont="1" applyFill="1" applyBorder="1"/>
    <xf numFmtId="164" fontId="89" fillId="0" borderId="0" xfId="372" applyNumberFormat="1" applyFont="1" applyFill="1" applyBorder="1"/>
    <xf numFmtId="0" fontId="10" fillId="39" borderId="0" xfId="0" applyFont="1" applyFill="1" applyBorder="1" applyAlignment="1">
      <alignment horizontal="center" vertical="center"/>
    </xf>
    <xf numFmtId="0" fontId="28" fillId="37" borderId="0" xfId="3" applyFont="1" applyFill="1">
      <alignment horizontal="center" vertical="center"/>
    </xf>
    <xf numFmtId="0" fontId="16" fillId="37" borderId="0" xfId="3" applyFill="1">
      <alignment horizontal="center" vertical="center"/>
    </xf>
    <xf numFmtId="0" fontId="16" fillId="37" borderId="0" xfId="3">
      <alignment horizontal="center" vertical="center"/>
    </xf>
    <xf numFmtId="0" fontId="12" fillId="0" borderId="0" xfId="4" applyBorder="1">
      <alignment horizontal="left" indent="1"/>
    </xf>
    <xf numFmtId="0" fontId="11" fillId="0" borderId="0" xfId="5" applyBorder="1">
      <alignment horizontal="left" vertical="top" indent="1"/>
    </xf>
    <xf numFmtId="0" fontId="12" fillId="0" borderId="0" xfId="4">
      <alignment horizontal="left" indent="1"/>
    </xf>
    <xf numFmtId="0" fontId="11" fillId="0" borderId="0" xfId="5">
      <alignment horizontal="left" vertical="top" indent="1"/>
    </xf>
    <xf numFmtId="0" fontId="18" fillId="0" borderId="0" xfId="0" applyFont="1" applyAlignment="1">
      <alignment horizontal="left" indent="1"/>
    </xf>
    <xf numFmtId="0" fontId="68" fillId="0" borderId="0" xfId="0" applyFont="1" applyFill="1" applyAlignment="1">
      <alignment vertical="center" wrapText="1"/>
    </xf>
    <xf numFmtId="0" fontId="11" fillId="0" borderId="0" xfId="5" quotePrefix="1">
      <alignment horizontal="left" vertical="top" indent="1"/>
    </xf>
    <xf numFmtId="0" fontId="17" fillId="0" borderId="0" xfId="0" applyFont="1" applyAlignment="1">
      <alignment horizontal="left" vertical="top" indent="1"/>
    </xf>
    <xf numFmtId="0" fontId="16" fillId="0" borderId="0" xfId="0" applyFont="1" applyAlignment="1">
      <alignment horizontal="left" vertical="top" indent="1"/>
    </xf>
    <xf numFmtId="0" fontId="20" fillId="0" borderId="0" xfId="0" applyFont="1" applyBorder="1" applyAlignment="1">
      <alignment wrapText="1"/>
    </xf>
    <xf numFmtId="0" fontId="23" fillId="0" borderId="0" xfId="0" applyFont="1" applyBorder="1" applyAlignment="1">
      <alignment wrapText="1"/>
    </xf>
    <xf numFmtId="0" fontId="10" fillId="39" borderId="4" xfId="0" applyFont="1" applyFill="1" applyBorder="1" applyAlignment="1">
      <alignment horizontal="center" vertical="center" wrapText="1"/>
    </xf>
    <xf numFmtId="0" fontId="10" fillId="39" borderId="7" xfId="0" applyFont="1" applyFill="1" applyBorder="1" applyAlignment="1">
      <alignment horizontal="center" vertical="center" wrapText="1"/>
    </xf>
    <xf numFmtId="0" fontId="10" fillId="39" borderId="9" xfId="0" applyFont="1" applyFill="1" applyBorder="1" applyAlignment="1">
      <alignment horizontal="center" vertical="center" wrapText="1"/>
    </xf>
    <xf numFmtId="0" fontId="26" fillId="0" borderId="0" xfId="0" applyFont="1" applyAlignment="1">
      <alignment wrapText="1"/>
    </xf>
    <xf numFmtId="0" fontId="26" fillId="0" borderId="0" xfId="0" applyFont="1" applyAlignment="1"/>
    <xf numFmtId="0" fontId="10" fillId="39" borderId="5" xfId="0" applyFont="1" applyFill="1" applyBorder="1" applyAlignment="1">
      <alignment horizontal="center" vertical="center" wrapText="1"/>
    </xf>
    <xf numFmtId="0" fontId="10" fillId="39" borderId="6" xfId="0" applyFont="1" applyFill="1" applyBorder="1" applyAlignment="1">
      <alignment horizontal="center" vertical="center" wrapText="1"/>
    </xf>
    <xf numFmtId="0" fontId="11" fillId="39" borderId="15" xfId="0" applyFont="1" applyFill="1" applyBorder="1" applyAlignment="1">
      <alignment horizontal="center" vertical="center" wrapText="1"/>
    </xf>
    <xf numFmtId="0" fontId="11" fillId="39" borderId="8" xfId="0" applyFont="1" applyFill="1" applyBorder="1" applyAlignment="1">
      <alignment horizontal="center" vertical="center" wrapText="1"/>
    </xf>
    <xf numFmtId="0" fontId="11" fillId="39" borderId="10" xfId="0" applyFont="1" applyFill="1" applyBorder="1" applyAlignment="1">
      <alignment horizontal="center" vertical="center" wrapText="1"/>
    </xf>
    <xf numFmtId="0" fontId="20" fillId="0" borderId="27" xfId="0" applyFont="1" applyBorder="1" applyAlignment="1">
      <alignment horizontal="left" wrapText="1"/>
    </xf>
    <xf numFmtId="0" fontId="26" fillId="0" borderId="0" xfId="0" applyFont="1" applyBorder="1" applyAlignment="1">
      <alignment horizontal="left" wrapText="1" indent="1"/>
    </xf>
    <xf numFmtId="0" fontId="10" fillId="39" borderId="41" xfId="0" applyFont="1" applyFill="1" applyBorder="1" applyAlignment="1">
      <alignment horizontal="center" vertical="center"/>
    </xf>
    <xf numFmtId="0" fontId="10" fillId="39" borderId="11" xfId="0" applyFont="1" applyFill="1" applyBorder="1" applyAlignment="1">
      <alignment horizontal="center" vertical="center"/>
    </xf>
    <xf numFmtId="0" fontId="10" fillId="39" borderId="42" xfId="0" applyFont="1" applyFill="1" applyBorder="1" applyAlignment="1">
      <alignment horizontal="center" vertical="center" wrapText="1"/>
    </xf>
    <xf numFmtId="0" fontId="10" fillId="39" borderId="10" xfId="0" applyFont="1" applyFill="1" applyBorder="1" applyAlignment="1">
      <alignment horizontal="center" vertical="center" wrapText="1"/>
    </xf>
    <xf numFmtId="0" fontId="10" fillId="39" borderId="23" xfId="0" applyFont="1" applyFill="1" applyBorder="1" applyAlignment="1">
      <alignment horizontal="center" vertical="center" wrapText="1"/>
    </xf>
    <xf numFmtId="0" fontId="9" fillId="39" borderId="0" xfId="0" applyFont="1" applyFill="1" applyBorder="1" applyAlignment="1">
      <alignment horizontal="right" vertical="top"/>
    </xf>
    <xf numFmtId="0" fontId="9" fillId="39" borderId="1" xfId="0" applyFont="1" applyFill="1" applyBorder="1" applyAlignment="1">
      <alignment horizontal="right" vertical="top"/>
    </xf>
    <xf numFmtId="0" fontId="10" fillId="39" borderId="7" xfId="0" applyFont="1" applyFill="1" applyBorder="1" applyAlignment="1">
      <alignment horizontal="left" vertical="top" wrapText="1"/>
    </xf>
    <xf numFmtId="0" fontId="10" fillId="39" borderId="9" xfId="0" applyFont="1" applyFill="1" applyBorder="1" applyAlignment="1">
      <alignment horizontal="left" vertical="top" wrapText="1"/>
    </xf>
    <xf numFmtId="0" fontId="10" fillId="39" borderId="5" xfId="0" applyFont="1" applyFill="1" applyBorder="1" applyAlignment="1">
      <alignment horizontal="center" wrapText="1"/>
    </xf>
    <xf numFmtId="0" fontId="10" fillId="39" borderId="42" xfId="0" applyFont="1" applyFill="1" applyBorder="1" applyAlignment="1">
      <alignment horizontal="center" wrapText="1"/>
    </xf>
    <xf numFmtId="0" fontId="10" fillId="39" borderId="17" xfId="0" applyFont="1" applyFill="1" applyBorder="1" applyAlignment="1">
      <alignment horizontal="center" vertical="center" wrapText="1"/>
    </xf>
    <xf numFmtId="0" fontId="10" fillId="39" borderId="17" xfId="0" applyFont="1" applyFill="1" applyBorder="1" applyAlignment="1">
      <alignment horizontal="center" vertical="center"/>
    </xf>
    <xf numFmtId="0" fontId="10" fillId="39" borderId="22" xfId="0" applyFont="1" applyFill="1" applyBorder="1" applyAlignment="1">
      <alignment horizontal="center" vertical="center"/>
    </xf>
    <xf numFmtId="0" fontId="10" fillId="39" borderId="18" xfId="0" applyFont="1" applyFill="1" applyBorder="1" applyAlignment="1">
      <alignment horizontal="center" vertical="center" wrapText="1"/>
    </xf>
    <xf numFmtId="0" fontId="10" fillId="39" borderId="20" xfId="0" applyFont="1" applyFill="1" applyBorder="1" applyAlignment="1">
      <alignment horizontal="center" vertical="center"/>
    </xf>
    <xf numFmtId="0" fontId="10" fillId="39" borderId="22" xfId="0" applyFont="1" applyFill="1" applyBorder="1" applyAlignment="1">
      <alignment horizontal="center" wrapText="1"/>
    </xf>
    <xf numFmtId="0" fontId="10" fillId="39" borderId="22" xfId="0" applyFont="1" applyFill="1" applyBorder="1" applyAlignment="1">
      <alignment horizontal="center"/>
    </xf>
    <xf numFmtId="0" fontId="10" fillId="39" borderId="17" xfId="0" applyFont="1" applyFill="1" applyBorder="1" applyAlignment="1">
      <alignment horizontal="center" wrapText="1"/>
    </xf>
    <xf numFmtId="0" fontId="10" fillId="39" borderId="17" xfId="0" applyFont="1" applyFill="1" applyBorder="1" applyAlignment="1">
      <alignment horizontal="center"/>
    </xf>
    <xf numFmtId="0" fontId="10" fillId="39" borderId="3" xfId="0" applyFont="1" applyFill="1" applyBorder="1" applyAlignment="1">
      <alignment horizontal="center" vertical="center" wrapText="1"/>
    </xf>
    <xf numFmtId="0" fontId="11" fillId="39" borderId="16" xfId="0" applyFont="1" applyFill="1" applyBorder="1" applyAlignment="1">
      <alignment horizontal="center" vertical="center" wrapText="1"/>
    </xf>
    <xf numFmtId="0" fontId="11" fillId="39" borderId="24" xfId="0" applyFont="1" applyFill="1" applyBorder="1" applyAlignment="1">
      <alignment horizontal="center" vertical="center" wrapText="1"/>
    </xf>
    <xf numFmtId="0" fontId="11" fillId="39" borderId="25" xfId="0" applyFont="1" applyFill="1" applyBorder="1" applyAlignment="1">
      <alignment horizontal="center" vertical="center" wrapText="1"/>
    </xf>
    <xf numFmtId="0" fontId="11" fillId="39" borderId="7" xfId="0" applyFont="1" applyFill="1" applyBorder="1" applyAlignment="1">
      <alignment horizontal="center" vertical="top" wrapText="1"/>
    </xf>
    <xf numFmtId="0" fontId="11" fillId="39" borderId="9" xfId="0" applyFont="1" applyFill="1" applyBorder="1" applyAlignment="1">
      <alignment horizontal="center" vertical="top" wrapText="1"/>
    </xf>
    <xf numFmtId="0" fontId="23" fillId="0" borderId="27" xfId="0" applyFont="1" applyBorder="1" applyAlignment="1">
      <alignment horizontal="left"/>
    </xf>
    <xf numFmtId="0" fontId="0" fillId="0" borderId="27" xfId="0" applyBorder="1" applyAlignment="1"/>
    <xf numFmtId="0" fontId="0" fillId="39" borderId="24" xfId="0" applyFill="1" applyBorder="1" applyAlignment="1">
      <alignment horizontal="center" vertical="center" wrapText="1"/>
    </xf>
    <xf numFmtId="0" fontId="10" fillId="39" borderId="15" xfId="0" applyFont="1" applyFill="1" applyBorder="1" applyAlignment="1">
      <alignment horizontal="center" vertical="center" wrapText="1"/>
    </xf>
    <xf numFmtId="0" fontId="10" fillId="39" borderId="8" xfId="0" applyFont="1" applyFill="1" applyBorder="1" applyAlignment="1">
      <alignment horizontal="center" vertical="center" wrapText="1"/>
    </xf>
    <xf numFmtId="0" fontId="10" fillId="39" borderId="26" xfId="0" applyFont="1" applyFill="1" applyBorder="1" applyAlignment="1">
      <alignment horizontal="center" vertical="center" wrapText="1"/>
    </xf>
    <xf numFmtId="0" fontId="10" fillId="39" borderId="0" xfId="0" applyFont="1" applyFill="1" applyBorder="1" applyAlignment="1">
      <alignment horizontal="left" vertical="center" wrapText="1"/>
    </xf>
    <xf numFmtId="0" fontId="10" fillId="39" borderId="7" xfId="0" applyFont="1" applyFill="1" applyBorder="1" applyAlignment="1">
      <alignment horizontal="left" vertical="center" wrapText="1"/>
    </xf>
    <xf numFmtId="0" fontId="10" fillId="39" borderId="1" xfId="0" applyFont="1" applyFill="1" applyBorder="1" applyAlignment="1">
      <alignment horizontal="left" vertical="center" wrapText="1"/>
    </xf>
    <xf numFmtId="0" fontId="10" fillId="39" borderId="9" xfId="0" applyFont="1" applyFill="1" applyBorder="1" applyAlignment="1">
      <alignment horizontal="left" vertical="center" wrapText="1"/>
    </xf>
    <xf numFmtId="0" fontId="10" fillId="39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23" fillId="0" borderId="0" xfId="0" applyFont="1" applyAlignment="1">
      <alignment horizontal="left"/>
    </xf>
    <xf numFmtId="0" fontId="12" fillId="39" borderId="1" xfId="0" applyFont="1" applyFill="1" applyBorder="1" applyAlignment="1">
      <alignment horizontal="left" vertical="center" wrapText="1" indent="1"/>
    </xf>
    <xf numFmtId="0" fontId="12" fillId="39" borderId="9" xfId="0" applyFont="1" applyFill="1" applyBorder="1" applyAlignment="1">
      <alignment horizontal="left" vertical="center" wrapText="1" indent="1"/>
    </xf>
    <xf numFmtId="0" fontId="10" fillId="39" borderId="0" xfId="0" applyFont="1" applyFill="1" applyBorder="1" applyAlignment="1">
      <alignment horizontal="center" vertical="center" wrapText="1"/>
    </xf>
    <xf numFmtId="0" fontId="0" fillId="39" borderId="0" xfId="0" applyFill="1" applyAlignment="1">
      <alignment vertical="center" wrapText="1"/>
    </xf>
    <xf numFmtId="0" fontId="0" fillId="39" borderId="7" xfId="0" applyFill="1" applyBorder="1" applyAlignment="1">
      <alignment vertical="center" wrapText="1"/>
    </xf>
    <xf numFmtId="0" fontId="10" fillId="39" borderId="19" xfId="0" applyFont="1" applyFill="1" applyBorder="1" applyAlignment="1">
      <alignment horizontal="center" vertical="center" wrapText="1"/>
    </xf>
    <xf numFmtId="0" fontId="10" fillId="39" borderId="20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27" fillId="0" borderId="0" xfId="0" applyFont="1" applyAlignment="1">
      <alignment wrapText="1"/>
    </xf>
    <xf numFmtId="0" fontId="10" fillId="39" borderId="5" xfId="0" quotePrefix="1" applyFont="1" applyFill="1" applyBorder="1" applyAlignment="1">
      <alignment horizontal="center" vertical="center"/>
    </xf>
    <xf numFmtId="0" fontId="10" fillId="39" borderId="10" xfId="0" applyFont="1" applyFill="1" applyBorder="1" applyAlignment="1">
      <alignment horizontal="center" vertical="center"/>
    </xf>
    <xf numFmtId="16" fontId="10" fillId="39" borderId="5" xfId="0" quotePrefix="1" applyNumberFormat="1" applyFont="1" applyFill="1" applyBorder="1" applyAlignment="1">
      <alignment horizontal="center" vertical="center" wrapText="1"/>
    </xf>
    <xf numFmtId="0" fontId="10" fillId="39" borderId="5" xfId="0" quotePrefix="1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left" indent="2"/>
    </xf>
    <xf numFmtId="0" fontId="27" fillId="0" borderId="0" xfId="0" applyFont="1" applyBorder="1" applyAlignment="1">
      <alignment horizontal="left" indent="2"/>
    </xf>
    <xf numFmtId="0" fontId="26" fillId="0" borderId="0" xfId="0" applyFont="1"/>
    <xf numFmtId="0" fontId="10" fillId="39" borderId="3" xfId="0" applyFont="1" applyFill="1" applyBorder="1" applyAlignment="1">
      <alignment horizontal="center" wrapText="1"/>
    </xf>
    <xf numFmtId="0" fontId="10" fillId="39" borderId="4" xfId="0" applyFont="1" applyFill="1" applyBorder="1" applyAlignment="1">
      <alignment horizontal="center" wrapText="1"/>
    </xf>
    <xf numFmtId="16" fontId="10" fillId="39" borderId="6" xfId="0" quotePrefix="1" applyNumberFormat="1" applyFont="1" applyFill="1" applyBorder="1" applyAlignment="1">
      <alignment horizontal="center" vertical="center" wrapText="1"/>
    </xf>
    <xf numFmtId="16" fontId="10" fillId="39" borderId="10" xfId="0" quotePrefix="1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wrapText="1" indent="2"/>
    </xf>
    <xf numFmtId="0" fontId="10" fillId="39" borderId="16" xfId="0" applyFont="1" applyFill="1" applyBorder="1" applyAlignment="1">
      <alignment horizontal="center" vertical="center" wrapText="1"/>
    </xf>
    <xf numFmtId="0" fontId="10" fillId="39" borderId="25" xfId="0" applyFont="1" applyFill="1" applyBorder="1" applyAlignment="1">
      <alignment horizontal="center" vertical="center" wrapText="1"/>
    </xf>
    <xf numFmtId="0" fontId="61" fillId="35" borderId="0" xfId="0" applyFont="1" applyFill="1" applyAlignment="1">
      <alignment horizontal="left" vertical="center" wrapText="1" indent="1"/>
    </xf>
    <xf numFmtId="0" fontId="61" fillId="35" borderId="0" xfId="0" applyFont="1" applyFill="1" applyAlignment="1">
      <alignment horizontal="left" vertical="center" indent="1"/>
    </xf>
    <xf numFmtId="0" fontId="26" fillId="0" borderId="0" xfId="0" applyFont="1" applyAlignment="1">
      <alignment horizontal="left" indent="2"/>
    </xf>
    <xf numFmtId="0" fontId="20" fillId="0" borderId="27" xfId="0" applyFont="1" applyBorder="1" applyAlignment="1">
      <alignment wrapText="1"/>
    </xf>
    <xf numFmtId="0" fontId="10" fillId="39" borderId="46" xfId="0" applyFont="1" applyFill="1" applyBorder="1" applyAlignment="1">
      <alignment horizontal="center" vertical="center" wrapText="1"/>
    </xf>
    <xf numFmtId="0" fontId="10" fillId="39" borderId="1" xfId="0" applyFont="1" applyFill="1" applyBorder="1" applyAlignment="1">
      <alignment horizontal="left" vertical="center" wrapText="1" indent="8"/>
    </xf>
    <xf numFmtId="0" fontId="0" fillId="39" borderId="9" xfId="0" applyFill="1" applyBorder="1" applyAlignment="1">
      <alignment horizontal="left" vertical="center" wrapText="1" indent="8"/>
    </xf>
    <xf numFmtId="0" fontId="10" fillId="39" borderId="0" xfId="0" applyFont="1" applyFill="1" applyBorder="1" applyAlignment="1">
      <alignment horizontal="left" vertical="center" wrapText="1" indent="7"/>
    </xf>
    <xf numFmtId="0" fontId="0" fillId="39" borderId="7" xfId="0" applyFill="1" applyBorder="1" applyAlignment="1">
      <alignment horizontal="left" vertical="center" wrapText="1" indent="7"/>
    </xf>
    <xf numFmtId="0" fontId="0" fillId="39" borderId="1" xfId="0" applyFill="1" applyBorder="1" applyAlignment="1">
      <alignment horizontal="left" vertical="center" wrapText="1" indent="7"/>
    </xf>
    <xf numFmtId="0" fontId="0" fillId="39" borderId="9" xfId="0" applyFill="1" applyBorder="1" applyAlignment="1">
      <alignment horizontal="left" vertical="center" wrapText="1" indent="7"/>
    </xf>
    <xf numFmtId="0" fontId="10" fillId="39" borderId="24" xfId="0" applyFont="1" applyFill="1" applyBorder="1" applyAlignment="1">
      <alignment horizontal="center" vertical="center" wrapText="1"/>
    </xf>
    <xf numFmtId="0" fontId="10" fillId="39" borderId="27" xfId="0" applyFont="1" applyFill="1" applyBorder="1" applyAlignment="1">
      <alignment horizontal="center" vertical="center" wrapText="1"/>
    </xf>
    <xf numFmtId="0" fontId="38" fillId="39" borderId="5" xfId="0" applyFont="1" applyFill="1" applyBorder="1" applyAlignment="1">
      <alignment horizontal="center" vertical="center" wrapText="1"/>
    </xf>
    <xf numFmtId="0" fontId="38" fillId="39" borderId="15" xfId="0" applyFont="1" applyFill="1" applyBorder="1" applyAlignment="1">
      <alignment horizontal="center" vertical="center" wrapText="1"/>
    </xf>
    <xf numFmtId="0" fontId="38" fillId="39" borderId="23" xfId="0" applyFont="1" applyFill="1" applyBorder="1" applyAlignment="1">
      <alignment horizontal="center" vertical="center" wrapText="1"/>
    </xf>
    <xf numFmtId="0" fontId="38" fillId="39" borderId="20" xfId="0" applyFont="1" applyFill="1" applyBorder="1" applyAlignment="1">
      <alignment horizontal="center" vertical="center" wrapText="1"/>
    </xf>
    <xf numFmtId="0" fontId="38" fillId="39" borderId="17" xfId="0" applyFont="1" applyFill="1" applyBorder="1" applyAlignment="1">
      <alignment horizontal="center" vertical="center" wrapText="1"/>
    </xf>
    <xf numFmtId="0" fontId="38" fillId="39" borderId="25" xfId="0" applyFont="1" applyFill="1" applyBorder="1" applyAlignment="1">
      <alignment horizontal="center" vertical="center" wrapText="1"/>
    </xf>
    <xf numFmtId="0" fontId="38" fillId="39" borderId="22" xfId="0" applyFont="1" applyFill="1" applyBorder="1" applyAlignment="1">
      <alignment horizontal="center" vertical="center" wrapText="1"/>
    </xf>
    <xf numFmtId="0" fontId="38" fillId="39" borderId="18" xfId="0" applyFont="1" applyFill="1" applyBorder="1" applyAlignment="1">
      <alignment horizontal="center" vertical="center" wrapText="1"/>
    </xf>
    <xf numFmtId="0" fontId="38" fillId="39" borderId="19" xfId="0" applyFont="1" applyFill="1" applyBorder="1" applyAlignment="1">
      <alignment horizontal="center" vertical="center" wrapText="1"/>
    </xf>
    <xf numFmtId="0" fontId="38" fillId="39" borderId="23" xfId="0" applyFont="1" applyFill="1" applyBorder="1" applyAlignment="1">
      <alignment horizontal="center" vertical="center"/>
    </xf>
    <xf numFmtId="0" fontId="38" fillId="39" borderId="16" xfId="0" applyFont="1" applyFill="1" applyBorder="1" applyAlignment="1">
      <alignment horizontal="center" vertical="center" wrapText="1"/>
    </xf>
    <xf numFmtId="0" fontId="38" fillId="39" borderId="24" xfId="0" applyFont="1" applyFill="1" applyBorder="1" applyAlignment="1">
      <alignment horizontal="center" vertical="center" wrapText="1"/>
    </xf>
    <xf numFmtId="0" fontId="38" fillId="39" borderId="15" xfId="0" applyFont="1" applyFill="1" applyBorder="1" applyAlignment="1">
      <alignment horizontal="center" vertical="center"/>
    </xf>
    <xf numFmtId="0" fontId="38" fillId="39" borderId="19" xfId="0" applyFont="1" applyFill="1" applyBorder="1" applyAlignment="1">
      <alignment horizontal="center" vertical="center"/>
    </xf>
    <xf numFmtId="0" fontId="38" fillId="39" borderId="6" xfId="0" applyFont="1" applyFill="1" applyBorder="1" applyAlignment="1">
      <alignment horizontal="center" vertical="center" wrapText="1"/>
    </xf>
    <xf numFmtId="0" fontId="38" fillId="39" borderId="2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wrapText="1" indent="3"/>
    </xf>
    <xf numFmtId="0" fontId="20" fillId="38" borderId="0" xfId="0" applyFont="1" applyFill="1" applyBorder="1" applyAlignment="1">
      <alignment horizontal="left" wrapText="1"/>
    </xf>
    <xf numFmtId="0" fontId="23" fillId="38" borderId="0" xfId="0" applyFont="1" applyFill="1" applyBorder="1" applyAlignment="1">
      <alignment horizontal="left"/>
    </xf>
    <xf numFmtId="0" fontId="10" fillId="39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0" xfId="0" applyFont="1"/>
    <xf numFmtId="0" fontId="10" fillId="0" borderId="21" xfId="0" applyFont="1" applyFill="1" applyBorder="1" applyAlignment="1">
      <alignment horizontal="center" vertical="center" wrapText="1"/>
    </xf>
    <xf numFmtId="0" fontId="20" fillId="38" borderId="0" xfId="0" applyFont="1" applyFill="1" applyAlignment="1">
      <alignment horizontal="left" wrapText="1"/>
    </xf>
    <xf numFmtId="0" fontId="23" fillId="38" borderId="0" xfId="0" applyFont="1" applyFill="1" applyAlignment="1">
      <alignment horizontal="left"/>
    </xf>
    <xf numFmtId="0" fontId="20" fillId="39" borderId="5" xfId="0" applyFont="1" applyFill="1" applyBorder="1" applyAlignment="1">
      <alignment horizontal="center" vertical="center" wrapText="1"/>
    </xf>
    <xf numFmtId="0" fontId="20" fillId="39" borderId="23" xfId="0" applyFont="1" applyFill="1" applyBorder="1" applyAlignment="1">
      <alignment horizontal="center" vertical="center"/>
    </xf>
    <xf numFmtId="0" fontId="20" fillId="39" borderId="18" xfId="0" applyFont="1" applyFill="1" applyBorder="1" applyAlignment="1">
      <alignment horizontal="center" vertical="center"/>
    </xf>
    <xf numFmtId="0" fontId="20" fillId="39" borderId="20" xfId="0" applyFont="1" applyFill="1" applyBorder="1" applyAlignment="1">
      <alignment horizontal="center" vertical="center"/>
    </xf>
    <xf numFmtId="0" fontId="20" fillId="39" borderId="6" xfId="0" applyFont="1" applyFill="1" applyBorder="1" applyAlignment="1">
      <alignment horizontal="center" vertical="center" wrapText="1"/>
    </xf>
    <xf numFmtId="0" fontId="20" fillId="39" borderId="4" xfId="0" applyFont="1" applyFill="1" applyBorder="1" applyAlignment="1">
      <alignment horizontal="center" vertical="center"/>
    </xf>
    <xf numFmtId="0" fontId="20" fillId="39" borderId="26" xfId="0" applyFont="1" applyFill="1" applyBorder="1" applyAlignment="1">
      <alignment horizontal="center" vertical="center"/>
    </xf>
    <xf numFmtId="0" fontId="20" fillId="39" borderId="29" xfId="0" applyFont="1" applyFill="1" applyBorder="1" applyAlignment="1">
      <alignment horizontal="center" vertical="center"/>
    </xf>
    <xf numFmtId="0" fontId="20" fillId="39" borderId="15" xfId="0" applyFont="1" applyFill="1" applyBorder="1" applyAlignment="1">
      <alignment horizontal="center" vertical="center"/>
    </xf>
    <xf numFmtId="0" fontId="20" fillId="39" borderId="18" xfId="0" applyFont="1" applyFill="1" applyBorder="1" applyAlignment="1">
      <alignment horizontal="center"/>
    </xf>
    <xf numFmtId="0" fontId="20" fillId="39" borderId="19" xfId="0" applyFont="1" applyFill="1" applyBorder="1" applyAlignment="1">
      <alignment horizontal="center"/>
    </xf>
    <xf numFmtId="0" fontId="20" fillId="39" borderId="20" xfId="0" applyFont="1" applyFill="1" applyBorder="1" applyAlignment="1">
      <alignment horizontal="center"/>
    </xf>
    <xf numFmtId="0" fontId="20" fillId="39" borderId="8" xfId="0" applyFont="1" applyFill="1" applyBorder="1" applyAlignment="1">
      <alignment horizontal="center" vertical="center"/>
    </xf>
    <xf numFmtId="0" fontId="10" fillId="39" borderId="0" xfId="0" applyFont="1" applyFill="1" applyBorder="1" applyAlignment="1">
      <alignment horizontal="left" vertical="center" wrapText="1" indent="8"/>
    </xf>
    <xf numFmtId="0" fontId="10" fillId="39" borderId="7" xfId="0" applyFont="1" applyFill="1" applyBorder="1" applyAlignment="1">
      <alignment horizontal="left" vertical="center" wrapText="1" indent="8"/>
    </xf>
    <xf numFmtId="0" fontId="10" fillId="39" borderId="9" xfId="0" applyFont="1" applyFill="1" applyBorder="1" applyAlignment="1">
      <alignment horizontal="left" vertical="center" wrapText="1" indent="8"/>
    </xf>
    <xf numFmtId="0" fontId="27" fillId="0" borderId="0" xfId="0" applyFont="1" applyAlignment="1">
      <alignment horizontal="justify" wrapText="1"/>
    </xf>
    <xf numFmtId="16" fontId="10" fillId="39" borderId="19" xfId="0" quotePrefix="1" applyNumberFormat="1" applyFont="1" applyFill="1" applyBorder="1" applyAlignment="1">
      <alignment horizontal="center" vertical="center" wrapText="1"/>
    </xf>
    <xf numFmtId="16" fontId="10" fillId="39" borderId="23" xfId="0" quotePrefix="1" applyNumberFormat="1" applyFont="1" applyFill="1" applyBorder="1" applyAlignment="1">
      <alignment horizontal="center" vertical="center" wrapText="1"/>
    </xf>
    <xf numFmtId="0" fontId="10" fillId="39" borderId="19" xfId="0" quotePrefix="1" applyFont="1" applyFill="1" applyBorder="1" applyAlignment="1">
      <alignment horizontal="center" vertical="center" wrapText="1"/>
    </xf>
    <xf numFmtId="0" fontId="10" fillId="39" borderId="0" xfId="0" applyFont="1" applyFill="1" applyBorder="1" applyAlignment="1">
      <alignment horizontal="left" vertical="center" wrapText="1" indent="1"/>
    </xf>
    <xf numFmtId="0" fontId="10" fillId="39" borderId="7" xfId="0" applyFont="1" applyFill="1" applyBorder="1" applyAlignment="1">
      <alignment horizontal="left" vertical="center" wrapText="1" indent="1"/>
    </xf>
    <xf numFmtId="0" fontId="10" fillId="39" borderId="1" xfId="0" applyFont="1" applyFill="1" applyBorder="1" applyAlignment="1">
      <alignment horizontal="left" vertical="center" wrapText="1" indent="1"/>
    </xf>
    <xf numFmtId="0" fontId="10" fillId="39" borderId="9" xfId="0" applyFont="1" applyFill="1" applyBorder="1" applyAlignment="1">
      <alignment horizontal="left" vertical="center" wrapText="1" indent="1"/>
    </xf>
    <xf numFmtId="0" fontId="20" fillId="39" borderId="18" xfId="0" applyFont="1" applyFill="1" applyBorder="1" applyAlignment="1">
      <alignment horizontal="center" vertical="center" wrapText="1"/>
    </xf>
    <xf numFmtId="0" fontId="20" fillId="39" borderId="19" xfId="0" applyFont="1" applyFill="1" applyBorder="1" applyAlignment="1">
      <alignment horizontal="center" vertical="center" wrapText="1"/>
    </xf>
    <xf numFmtId="0" fontId="20" fillId="38" borderId="27" xfId="0" applyFont="1" applyFill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21" xfId="0" applyFont="1" applyBorder="1" applyAlignment="1">
      <alignment horizontal="center" vertical="center" wrapText="1"/>
    </xf>
    <xf numFmtId="0" fontId="20" fillId="39" borderId="17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left" wrapText="1"/>
    </xf>
    <xf numFmtId="0" fontId="20" fillId="38" borderId="0" xfId="0" applyFont="1" applyFill="1" applyBorder="1" applyAlignment="1">
      <alignment wrapText="1"/>
    </xf>
    <xf numFmtId="0" fontId="20" fillId="39" borderId="3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39" borderId="22" xfId="0" applyFont="1" applyFill="1" applyBorder="1" applyAlignment="1">
      <alignment horizontal="center" vertical="center" wrapText="1"/>
    </xf>
    <xf numFmtId="0" fontId="10" fillId="39" borderId="22" xfId="0" applyFont="1" applyFill="1" applyBorder="1" applyAlignment="1">
      <alignment horizontal="center" vertical="center" wrapText="1"/>
    </xf>
    <xf numFmtId="0" fontId="11" fillId="39" borderId="6" xfId="0" applyFont="1" applyFill="1" applyBorder="1" applyAlignment="1">
      <alignment horizontal="center" vertical="center" wrapText="1"/>
    </xf>
    <xf numFmtId="0" fontId="11" fillId="39" borderId="4" xfId="0" applyFont="1" applyFill="1" applyBorder="1" applyAlignment="1">
      <alignment horizontal="center" vertical="center" wrapText="1"/>
    </xf>
    <xf numFmtId="0" fontId="11" fillId="39" borderId="26" xfId="0" applyFont="1" applyFill="1" applyBorder="1" applyAlignment="1">
      <alignment horizontal="center" vertical="center" wrapText="1"/>
    </xf>
    <xf numFmtId="0" fontId="11" fillId="39" borderId="29" xfId="0" applyFont="1" applyFill="1" applyBorder="1" applyAlignment="1">
      <alignment horizontal="center" vertical="center" wrapText="1"/>
    </xf>
    <xf numFmtId="0" fontId="0" fillId="0" borderId="27" xfId="0" applyBorder="1"/>
    <xf numFmtId="0" fontId="20" fillId="0" borderId="27" xfId="0" applyFont="1" applyBorder="1"/>
    <xf numFmtId="0" fontId="10" fillId="39" borderId="29" xfId="0" applyFont="1" applyFill="1" applyBorder="1" applyAlignment="1">
      <alignment horizontal="center" vertical="center" wrapText="1"/>
    </xf>
  </cellXfs>
  <cellStyles count="798">
    <cellStyle name="20% — akcent 1" xfId="25" builtinId="30" customBuiltin="1"/>
    <cellStyle name="20% - akcent 1 10" xfId="360"/>
    <cellStyle name="20% - akcent 1 10 2" xfId="511"/>
    <cellStyle name="20% - akcent 1 11" xfId="374"/>
    <cellStyle name="20% - akcent 1 11 2" xfId="525"/>
    <cellStyle name="20% - akcent 1 12" xfId="389"/>
    <cellStyle name="20% - akcent 1 12 2" xfId="540"/>
    <cellStyle name="20% - akcent 1 13" xfId="406"/>
    <cellStyle name="20% - akcent 1 13 2" xfId="555"/>
    <cellStyle name="20% - akcent 1 14" xfId="421"/>
    <cellStyle name="20% - akcent 1 14 2" xfId="455"/>
    <cellStyle name="20% - akcent 1 14 3" xfId="571"/>
    <cellStyle name="20% - akcent 1 2" xfId="79"/>
    <cellStyle name="20% - akcent 1 2 2" xfId="106"/>
    <cellStyle name="20% - akcent 1 2 2 2" xfId="573"/>
    <cellStyle name="20% - akcent 1 2 2 3" xfId="572"/>
    <cellStyle name="20% - akcent 1 2 3" xfId="481"/>
    <cellStyle name="20% - akcent 1 3" xfId="221"/>
    <cellStyle name="20% - akcent 1 4" xfId="291"/>
    <cellStyle name="20% - akcent 1 5" xfId="305"/>
    <cellStyle name="20% - akcent 1 6" xfId="319"/>
    <cellStyle name="20% - akcent 1 7" xfId="333"/>
    <cellStyle name="20% - akcent 1 8" xfId="105"/>
    <cellStyle name="20% - akcent 1 9" xfId="351"/>
    <cellStyle name="20% - akcent 1 9 2" xfId="502"/>
    <cellStyle name="20% — akcent 2" xfId="29" builtinId="34" customBuiltin="1"/>
    <cellStyle name="20% - akcent 2 10" xfId="362"/>
    <cellStyle name="20% - akcent 2 10 2" xfId="513"/>
    <cellStyle name="20% - akcent 2 11" xfId="376"/>
    <cellStyle name="20% - akcent 2 11 2" xfId="527"/>
    <cellStyle name="20% - akcent 2 12" xfId="391"/>
    <cellStyle name="20% - akcent 2 12 2" xfId="542"/>
    <cellStyle name="20% - akcent 2 13" xfId="408"/>
    <cellStyle name="20% - akcent 2 13 2" xfId="557"/>
    <cellStyle name="20% - akcent 2 14" xfId="423"/>
    <cellStyle name="20% - akcent 2 14 2" xfId="459"/>
    <cellStyle name="20% - akcent 2 14 3" xfId="574"/>
    <cellStyle name="20% - akcent 2 2" xfId="83"/>
    <cellStyle name="20% - akcent 2 2 2" xfId="108"/>
    <cellStyle name="20% - akcent 2 2 2 2" xfId="576"/>
    <cellStyle name="20% - akcent 2 2 2 3" xfId="575"/>
    <cellStyle name="20% - akcent 2 2 3" xfId="483"/>
    <cellStyle name="20% - akcent 2 3" xfId="223"/>
    <cellStyle name="20% - akcent 2 4" xfId="293"/>
    <cellStyle name="20% - akcent 2 5" xfId="307"/>
    <cellStyle name="20% - akcent 2 6" xfId="321"/>
    <cellStyle name="20% - akcent 2 7" xfId="335"/>
    <cellStyle name="20% - akcent 2 8" xfId="107"/>
    <cellStyle name="20% - akcent 2 9" xfId="350"/>
    <cellStyle name="20% - akcent 2 9 2" xfId="501"/>
    <cellStyle name="20% — akcent 3" xfId="33" builtinId="38" customBuiltin="1"/>
    <cellStyle name="20% - akcent 3 10" xfId="364"/>
    <cellStyle name="20% - akcent 3 10 2" xfId="515"/>
    <cellStyle name="20% - akcent 3 11" xfId="378"/>
    <cellStyle name="20% - akcent 3 11 2" xfId="529"/>
    <cellStyle name="20% - akcent 3 12" xfId="393"/>
    <cellStyle name="20% - akcent 3 12 2" xfId="544"/>
    <cellStyle name="20% - akcent 3 13" xfId="410"/>
    <cellStyle name="20% - akcent 3 13 2" xfId="559"/>
    <cellStyle name="20% - akcent 3 14" xfId="425"/>
    <cellStyle name="20% - akcent 3 14 2" xfId="463"/>
    <cellStyle name="20% - akcent 3 14 3" xfId="577"/>
    <cellStyle name="20% - akcent 3 2" xfId="87"/>
    <cellStyle name="20% - akcent 3 2 2" xfId="110"/>
    <cellStyle name="20% - akcent 3 2 2 2" xfId="579"/>
    <cellStyle name="20% - akcent 3 2 2 3" xfId="578"/>
    <cellStyle name="20% - akcent 3 2 3" xfId="485"/>
    <cellStyle name="20% - akcent 3 3" xfId="225"/>
    <cellStyle name="20% - akcent 3 4" xfId="295"/>
    <cellStyle name="20% - akcent 3 5" xfId="309"/>
    <cellStyle name="20% - akcent 3 6" xfId="323"/>
    <cellStyle name="20% - akcent 3 7" xfId="337"/>
    <cellStyle name="20% - akcent 3 8" xfId="109"/>
    <cellStyle name="20% - akcent 3 9" xfId="355"/>
    <cellStyle name="20% - akcent 3 9 2" xfId="506"/>
    <cellStyle name="20% — akcent 4" xfId="37" builtinId="42" customBuiltin="1"/>
    <cellStyle name="20% - akcent 4 10" xfId="366"/>
    <cellStyle name="20% - akcent 4 10 2" xfId="517"/>
    <cellStyle name="20% - akcent 4 11" xfId="380"/>
    <cellStyle name="20% - akcent 4 11 2" xfId="531"/>
    <cellStyle name="20% - akcent 4 12" xfId="395"/>
    <cellStyle name="20% - akcent 4 12 2" xfId="546"/>
    <cellStyle name="20% - akcent 4 13" xfId="412"/>
    <cellStyle name="20% - akcent 4 13 2" xfId="561"/>
    <cellStyle name="20% - akcent 4 14" xfId="427"/>
    <cellStyle name="20% - akcent 4 14 2" xfId="467"/>
    <cellStyle name="20% - akcent 4 14 3" xfId="580"/>
    <cellStyle name="20% - akcent 4 2" xfId="91"/>
    <cellStyle name="20% - akcent 4 2 2" xfId="112"/>
    <cellStyle name="20% - akcent 4 2 2 2" xfId="582"/>
    <cellStyle name="20% - akcent 4 2 2 3" xfId="581"/>
    <cellStyle name="20% - akcent 4 2 3" xfId="487"/>
    <cellStyle name="20% - akcent 4 3" xfId="227"/>
    <cellStyle name="20% - akcent 4 4" xfId="297"/>
    <cellStyle name="20% - akcent 4 5" xfId="311"/>
    <cellStyle name="20% - akcent 4 6" xfId="325"/>
    <cellStyle name="20% - akcent 4 7" xfId="339"/>
    <cellStyle name="20% - akcent 4 8" xfId="111"/>
    <cellStyle name="20% - akcent 4 9" xfId="356"/>
    <cellStyle name="20% - akcent 4 9 2" xfId="507"/>
    <cellStyle name="20% — akcent 5" xfId="41" builtinId="46" customBuiltin="1"/>
    <cellStyle name="20% - akcent 5 10" xfId="368"/>
    <cellStyle name="20% - akcent 5 10 2" xfId="519"/>
    <cellStyle name="20% - akcent 5 11" xfId="382"/>
    <cellStyle name="20% - akcent 5 11 2" xfId="533"/>
    <cellStyle name="20% - akcent 5 12" xfId="397"/>
    <cellStyle name="20% - akcent 5 12 2" xfId="548"/>
    <cellStyle name="20% - akcent 5 13" xfId="414"/>
    <cellStyle name="20% - akcent 5 13 2" xfId="563"/>
    <cellStyle name="20% - akcent 5 14" xfId="429"/>
    <cellStyle name="20% - akcent 5 14 2" xfId="471"/>
    <cellStyle name="20% - akcent 5 14 3" xfId="583"/>
    <cellStyle name="20% - akcent 5 2" xfId="95"/>
    <cellStyle name="20% - akcent 5 2 2" xfId="114"/>
    <cellStyle name="20% - akcent 5 2 2 2" xfId="585"/>
    <cellStyle name="20% - akcent 5 2 2 3" xfId="584"/>
    <cellStyle name="20% - akcent 5 2 3" xfId="489"/>
    <cellStyle name="20% - akcent 5 3" xfId="229"/>
    <cellStyle name="20% - akcent 5 4" xfId="299"/>
    <cellStyle name="20% - akcent 5 5" xfId="313"/>
    <cellStyle name="20% - akcent 5 6" xfId="327"/>
    <cellStyle name="20% - akcent 5 7" xfId="341"/>
    <cellStyle name="20% - akcent 5 8" xfId="113"/>
    <cellStyle name="20% - akcent 5 9" xfId="347"/>
    <cellStyle name="20% - akcent 5 9 2" xfId="498"/>
    <cellStyle name="20% — akcent 6" xfId="45" builtinId="50" customBuiltin="1"/>
    <cellStyle name="20% - akcent 6 10" xfId="370"/>
    <cellStyle name="20% - akcent 6 10 2" xfId="521"/>
    <cellStyle name="20% - akcent 6 11" xfId="384"/>
    <cellStyle name="20% - akcent 6 11 2" xfId="535"/>
    <cellStyle name="20% - akcent 6 12" xfId="399"/>
    <cellStyle name="20% - akcent 6 12 2" xfId="550"/>
    <cellStyle name="20% - akcent 6 13" xfId="416"/>
    <cellStyle name="20% - akcent 6 13 2" xfId="565"/>
    <cellStyle name="20% - akcent 6 14" xfId="431"/>
    <cellStyle name="20% - akcent 6 14 2" xfId="475"/>
    <cellStyle name="20% - akcent 6 14 3" xfId="586"/>
    <cellStyle name="20% - akcent 6 2" xfId="99"/>
    <cellStyle name="20% - akcent 6 2 2" xfId="116"/>
    <cellStyle name="20% - akcent 6 2 2 2" xfId="588"/>
    <cellStyle name="20% - akcent 6 2 2 3" xfId="587"/>
    <cellStyle name="20% - akcent 6 2 3" xfId="491"/>
    <cellStyle name="20% - akcent 6 3" xfId="231"/>
    <cellStyle name="20% - akcent 6 4" xfId="301"/>
    <cellStyle name="20% - akcent 6 5" xfId="315"/>
    <cellStyle name="20% - akcent 6 6" xfId="329"/>
    <cellStyle name="20% - akcent 6 7" xfId="343"/>
    <cellStyle name="20% - akcent 6 8" xfId="115"/>
    <cellStyle name="20% - akcent 6 9" xfId="346"/>
    <cellStyle name="20% - akcent 6 9 2" xfId="497"/>
    <cellStyle name="40% — akcent 1" xfId="26" builtinId="31" customBuiltin="1"/>
    <cellStyle name="40% - akcent 1 10" xfId="361"/>
    <cellStyle name="40% - akcent 1 10 2" xfId="512"/>
    <cellStyle name="40% - akcent 1 11" xfId="375"/>
    <cellStyle name="40% - akcent 1 11 2" xfId="526"/>
    <cellStyle name="40% - akcent 1 12" xfId="390"/>
    <cellStyle name="40% - akcent 1 12 2" xfId="541"/>
    <cellStyle name="40% - akcent 1 13" xfId="407"/>
    <cellStyle name="40% - akcent 1 13 2" xfId="556"/>
    <cellStyle name="40% - akcent 1 14" xfId="422"/>
    <cellStyle name="40% - akcent 1 14 2" xfId="456"/>
    <cellStyle name="40% - akcent 1 14 3" xfId="589"/>
    <cellStyle name="40% - akcent 1 2" xfId="80"/>
    <cellStyle name="40% - akcent 1 2 2" xfId="118"/>
    <cellStyle name="40% - akcent 1 2 2 2" xfId="591"/>
    <cellStyle name="40% - akcent 1 2 2 3" xfId="590"/>
    <cellStyle name="40% - akcent 1 2 3" xfId="482"/>
    <cellStyle name="40% - akcent 1 3" xfId="222"/>
    <cellStyle name="40% - akcent 1 4" xfId="292"/>
    <cellStyle name="40% - akcent 1 5" xfId="306"/>
    <cellStyle name="40% - akcent 1 6" xfId="320"/>
    <cellStyle name="40% - akcent 1 7" xfId="334"/>
    <cellStyle name="40% - akcent 1 8" xfId="117"/>
    <cellStyle name="40% - akcent 1 9" xfId="354"/>
    <cellStyle name="40% - akcent 1 9 2" xfId="505"/>
    <cellStyle name="40% — akcent 2" xfId="30" builtinId="35" customBuiltin="1"/>
    <cellStyle name="40% - akcent 2 10" xfId="363"/>
    <cellStyle name="40% - akcent 2 10 2" xfId="514"/>
    <cellStyle name="40% - akcent 2 11" xfId="377"/>
    <cellStyle name="40% - akcent 2 11 2" xfId="528"/>
    <cellStyle name="40% - akcent 2 12" xfId="392"/>
    <cellStyle name="40% - akcent 2 12 2" xfId="543"/>
    <cellStyle name="40% - akcent 2 13" xfId="409"/>
    <cellStyle name="40% - akcent 2 13 2" xfId="558"/>
    <cellStyle name="40% - akcent 2 14" xfId="424"/>
    <cellStyle name="40% - akcent 2 14 2" xfId="460"/>
    <cellStyle name="40% - akcent 2 14 3" xfId="592"/>
    <cellStyle name="40% - akcent 2 2" xfId="84"/>
    <cellStyle name="40% - akcent 2 2 2" xfId="120"/>
    <cellStyle name="40% - akcent 2 2 2 2" xfId="594"/>
    <cellStyle name="40% - akcent 2 2 2 3" xfId="593"/>
    <cellStyle name="40% - akcent 2 2 3" xfId="484"/>
    <cellStyle name="40% - akcent 2 3" xfId="224"/>
    <cellStyle name="40% - akcent 2 4" xfId="294"/>
    <cellStyle name="40% - akcent 2 5" xfId="308"/>
    <cellStyle name="40% - akcent 2 6" xfId="322"/>
    <cellStyle name="40% - akcent 2 7" xfId="336"/>
    <cellStyle name="40% - akcent 2 8" xfId="119"/>
    <cellStyle name="40% - akcent 2 9" xfId="357"/>
    <cellStyle name="40% - akcent 2 9 2" xfId="508"/>
    <cellStyle name="40% — akcent 3" xfId="34" builtinId="39" customBuiltin="1"/>
    <cellStyle name="40% - akcent 3 10" xfId="365"/>
    <cellStyle name="40% - akcent 3 10 2" xfId="516"/>
    <cellStyle name="40% - akcent 3 11" xfId="379"/>
    <cellStyle name="40% - akcent 3 11 2" xfId="530"/>
    <cellStyle name="40% - akcent 3 12" xfId="394"/>
    <cellStyle name="40% - akcent 3 12 2" xfId="545"/>
    <cellStyle name="40% - akcent 3 13" xfId="411"/>
    <cellStyle name="40% - akcent 3 13 2" xfId="560"/>
    <cellStyle name="40% - akcent 3 14" xfId="426"/>
    <cellStyle name="40% - akcent 3 14 2" xfId="464"/>
    <cellStyle name="40% - akcent 3 14 3" xfId="595"/>
    <cellStyle name="40% - akcent 3 2" xfId="88"/>
    <cellStyle name="40% - akcent 3 2 2" xfId="122"/>
    <cellStyle name="40% - akcent 3 2 2 2" xfId="597"/>
    <cellStyle name="40% - akcent 3 2 2 3" xfId="596"/>
    <cellStyle name="40% - akcent 3 2 3" xfId="486"/>
    <cellStyle name="40% - akcent 3 3" xfId="226"/>
    <cellStyle name="40% - akcent 3 4" xfId="296"/>
    <cellStyle name="40% - akcent 3 5" xfId="310"/>
    <cellStyle name="40% - akcent 3 6" xfId="324"/>
    <cellStyle name="40% - akcent 3 7" xfId="338"/>
    <cellStyle name="40% - akcent 3 8" xfId="121"/>
    <cellStyle name="40% - akcent 3 9" xfId="349"/>
    <cellStyle name="40% - akcent 3 9 2" xfId="500"/>
    <cellStyle name="40% — akcent 4" xfId="38" builtinId="43" customBuiltin="1"/>
    <cellStyle name="40% - akcent 4 10" xfId="367"/>
    <cellStyle name="40% - akcent 4 10 2" xfId="518"/>
    <cellStyle name="40% - akcent 4 11" xfId="381"/>
    <cellStyle name="40% - akcent 4 11 2" xfId="532"/>
    <cellStyle name="40% - akcent 4 12" xfId="396"/>
    <cellStyle name="40% - akcent 4 12 2" xfId="547"/>
    <cellStyle name="40% - akcent 4 13" xfId="413"/>
    <cellStyle name="40% - akcent 4 13 2" xfId="562"/>
    <cellStyle name="40% - akcent 4 14" xfId="428"/>
    <cellStyle name="40% - akcent 4 14 2" xfId="468"/>
    <cellStyle name="40% - akcent 4 14 3" xfId="598"/>
    <cellStyle name="40% - akcent 4 2" xfId="92"/>
    <cellStyle name="40% - akcent 4 2 2" xfId="124"/>
    <cellStyle name="40% - akcent 4 2 2 2" xfId="600"/>
    <cellStyle name="40% - akcent 4 2 2 3" xfId="599"/>
    <cellStyle name="40% - akcent 4 2 3" xfId="488"/>
    <cellStyle name="40% - akcent 4 3" xfId="228"/>
    <cellStyle name="40% - akcent 4 4" xfId="298"/>
    <cellStyle name="40% - akcent 4 5" xfId="312"/>
    <cellStyle name="40% - akcent 4 6" xfId="326"/>
    <cellStyle name="40% - akcent 4 7" xfId="340"/>
    <cellStyle name="40% - akcent 4 8" xfId="123"/>
    <cellStyle name="40% - akcent 4 9" xfId="353"/>
    <cellStyle name="40% - akcent 4 9 2" xfId="504"/>
    <cellStyle name="40% — akcent 5" xfId="42" builtinId="47" customBuiltin="1"/>
    <cellStyle name="40% - akcent 5 10" xfId="369"/>
    <cellStyle name="40% - akcent 5 10 2" xfId="520"/>
    <cellStyle name="40% - akcent 5 11" xfId="383"/>
    <cellStyle name="40% - akcent 5 11 2" xfId="534"/>
    <cellStyle name="40% - akcent 5 12" xfId="398"/>
    <cellStyle name="40% - akcent 5 12 2" xfId="549"/>
    <cellStyle name="40% - akcent 5 13" xfId="415"/>
    <cellStyle name="40% - akcent 5 13 2" xfId="564"/>
    <cellStyle name="40% - akcent 5 14" xfId="430"/>
    <cellStyle name="40% - akcent 5 14 2" xfId="472"/>
    <cellStyle name="40% - akcent 5 14 3" xfId="601"/>
    <cellStyle name="40% - akcent 5 2" xfId="96"/>
    <cellStyle name="40% - akcent 5 2 2" xfId="126"/>
    <cellStyle name="40% - akcent 5 2 2 2" xfId="603"/>
    <cellStyle name="40% - akcent 5 2 2 3" xfId="602"/>
    <cellStyle name="40% - akcent 5 2 3" xfId="490"/>
    <cellStyle name="40% - akcent 5 3" xfId="230"/>
    <cellStyle name="40% - akcent 5 4" xfId="300"/>
    <cellStyle name="40% - akcent 5 5" xfId="314"/>
    <cellStyle name="40% - akcent 5 6" xfId="328"/>
    <cellStyle name="40% - akcent 5 7" xfId="342"/>
    <cellStyle name="40% - akcent 5 8" xfId="125"/>
    <cellStyle name="40% - akcent 5 9" xfId="348"/>
    <cellStyle name="40% - akcent 5 9 2" xfId="499"/>
    <cellStyle name="40% — akcent 6" xfId="46" builtinId="51" customBuiltin="1"/>
    <cellStyle name="40% - akcent 6 10" xfId="371"/>
    <cellStyle name="40% - akcent 6 10 2" xfId="522"/>
    <cellStyle name="40% - akcent 6 11" xfId="385"/>
    <cellStyle name="40% - akcent 6 11 2" xfId="536"/>
    <cellStyle name="40% - akcent 6 12" xfId="400"/>
    <cellStyle name="40% - akcent 6 12 2" xfId="551"/>
    <cellStyle name="40% - akcent 6 13" xfId="417"/>
    <cellStyle name="40% - akcent 6 13 2" xfId="566"/>
    <cellStyle name="40% - akcent 6 14" xfId="432"/>
    <cellStyle name="40% - akcent 6 14 2" xfId="476"/>
    <cellStyle name="40% - akcent 6 14 3" xfId="604"/>
    <cellStyle name="40% - akcent 6 2" xfId="100"/>
    <cellStyle name="40% - akcent 6 2 2" xfId="128"/>
    <cellStyle name="40% - akcent 6 2 2 2" xfId="606"/>
    <cellStyle name="40% - akcent 6 2 2 3" xfId="605"/>
    <cellStyle name="40% - akcent 6 2 3" xfId="492"/>
    <cellStyle name="40% - akcent 6 3" xfId="232"/>
    <cellStyle name="40% - akcent 6 4" xfId="302"/>
    <cellStyle name="40% - akcent 6 5" xfId="316"/>
    <cellStyle name="40% - akcent 6 6" xfId="330"/>
    <cellStyle name="40% - akcent 6 7" xfId="344"/>
    <cellStyle name="40% - akcent 6 8" xfId="127"/>
    <cellStyle name="40% - akcent 6 9" xfId="352"/>
    <cellStyle name="40% - akcent 6 9 2" xfId="503"/>
    <cellStyle name="60% — akcent 1" xfId="27" builtinId="32" customBuiltin="1"/>
    <cellStyle name="60% - akcent 1 2" xfId="81"/>
    <cellStyle name="60% - akcent 1 2 2" xfId="130"/>
    <cellStyle name="60% - akcent 1 2 2 2" xfId="608"/>
    <cellStyle name="60% - akcent 1 2 2 3" xfId="607"/>
    <cellStyle name="60% - akcent 1 2 3" xfId="609"/>
    <cellStyle name="60% - akcent 1 3" xfId="129"/>
    <cellStyle name="60% - akcent 1 4" xfId="457"/>
    <cellStyle name="60% — akcent 2" xfId="31" builtinId="36" customBuiltin="1"/>
    <cellStyle name="60% - akcent 2 2" xfId="85"/>
    <cellStyle name="60% - akcent 2 2 2" xfId="132"/>
    <cellStyle name="60% - akcent 2 2 2 2" xfId="611"/>
    <cellStyle name="60% - akcent 2 2 2 3" xfId="610"/>
    <cellStyle name="60% - akcent 2 2 3" xfId="612"/>
    <cellStyle name="60% - akcent 2 3" xfId="131"/>
    <cellStyle name="60% - akcent 2 4" xfId="461"/>
    <cellStyle name="60% — akcent 3" xfId="35" builtinId="40" customBuiltin="1"/>
    <cellStyle name="60% - akcent 3 2" xfId="89"/>
    <cellStyle name="60% - akcent 3 2 2" xfId="134"/>
    <cellStyle name="60% - akcent 3 2 2 2" xfId="614"/>
    <cellStyle name="60% - akcent 3 2 2 3" xfId="613"/>
    <cellStyle name="60% - akcent 3 2 3" xfId="615"/>
    <cellStyle name="60% - akcent 3 3" xfId="133"/>
    <cellStyle name="60% - akcent 3 4" xfId="465"/>
    <cellStyle name="60% — akcent 4" xfId="39" builtinId="44" customBuiltin="1"/>
    <cellStyle name="60% - akcent 4 2" xfId="93"/>
    <cellStyle name="60% - akcent 4 2 2" xfId="136"/>
    <cellStyle name="60% - akcent 4 2 2 2" xfId="617"/>
    <cellStyle name="60% - akcent 4 2 2 3" xfId="616"/>
    <cellStyle name="60% - akcent 4 2 3" xfId="618"/>
    <cellStyle name="60% - akcent 4 3" xfId="135"/>
    <cellStyle name="60% - akcent 4 4" xfId="469"/>
    <cellStyle name="60% — akcent 5" xfId="43" builtinId="48" customBuiltin="1"/>
    <cellStyle name="60% - akcent 5 2" xfId="97"/>
    <cellStyle name="60% - akcent 5 2 2" xfId="138"/>
    <cellStyle name="60% - akcent 5 2 2 2" xfId="620"/>
    <cellStyle name="60% - akcent 5 2 2 3" xfId="619"/>
    <cellStyle name="60% - akcent 5 2 3" xfId="621"/>
    <cellStyle name="60% - akcent 5 3" xfId="137"/>
    <cellStyle name="60% - akcent 5 4" xfId="473"/>
    <cellStyle name="60% — akcent 6" xfId="47" builtinId="52" customBuiltin="1"/>
    <cellStyle name="60% - akcent 6 2" xfId="101"/>
    <cellStyle name="60% - akcent 6 2 2" xfId="140"/>
    <cellStyle name="60% - akcent 6 2 2 2" xfId="623"/>
    <cellStyle name="60% - akcent 6 2 2 3" xfId="622"/>
    <cellStyle name="60% - akcent 6 2 3" xfId="624"/>
    <cellStyle name="60% - akcent 6 3" xfId="139"/>
    <cellStyle name="60% - akcent 6 4" xfId="477"/>
    <cellStyle name="a1" xfId="2"/>
    <cellStyle name="a1 2" xfId="626"/>
    <cellStyle name="a1 3" xfId="627"/>
    <cellStyle name="a1 4" xfId="625"/>
    <cellStyle name="Akcent 1" xfId="24" builtinId="29" customBuiltin="1"/>
    <cellStyle name="Akcent 1 2" xfId="78"/>
    <cellStyle name="Akcent 1 2 2" xfId="142"/>
    <cellStyle name="Akcent 1 2 2 2" xfId="630"/>
    <cellStyle name="Akcent 1 2 2 3" xfId="629"/>
    <cellStyle name="Akcent 1 2 3" xfId="631"/>
    <cellStyle name="Akcent 1 3" xfId="141"/>
    <cellStyle name="Akcent 1 4" xfId="454"/>
    <cellStyle name="Akcent 1 4 2" xfId="628"/>
    <cellStyle name="Akcent 2" xfId="28" builtinId="33" customBuiltin="1"/>
    <cellStyle name="Akcent 2 2" xfId="82"/>
    <cellStyle name="Akcent 2 2 2" xfId="144"/>
    <cellStyle name="Akcent 2 2 2 2" xfId="634"/>
    <cellStyle name="Akcent 2 2 2 3" xfId="633"/>
    <cellStyle name="Akcent 2 2 3" xfId="635"/>
    <cellStyle name="Akcent 2 3" xfId="143"/>
    <cellStyle name="Akcent 2 4" xfId="458"/>
    <cellStyle name="Akcent 2 4 2" xfId="632"/>
    <cellStyle name="Akcent 3" xfId="32" builtinId="37" customBuiltin="1"/>
    <cellStyle name="Akcent 3 2" xfId="86"/>
    <cellStyle name="Akcent 3 2 2" xfId="146"/>
    <cellStyle name="Akcent 3 2 2 2" xfId="638"/>
    <cellStyle name="Akcent 3 2 2 3" xfId="637"/>
    <cellStyle name="Akcent 3 2 3" xfId="639"/>
    <cellStyle name="Akcent 3 3" xfId="145"/>
    <cellStyle name="Akcent 3 4" xfId="462"/>
    <cellStyle name="Akcent 3 4 2" xfId="636"/>
    <cellStyle name="Akcent 4" xfId="36" builtinId="41" customBuiltin="1"/>
    <cellStyle name="Akcent 4 2" xfId="90"/>
    <cellStyle name="Akcent 4 2 2" xfId="148"/>
    <cellStyle name="Akcent 4 2 2 2" xfId="642"/>
    <cellStyle name="Akcent 4 2 2 3" xfId="641"/>
    <cellStyle name="Akcent 4 2 3" xfId="643"/>
    <cellStyle name="Akcent 4 3" xfId="147"/>
    <cellStyle name="Akcent 4 4" xfId="466"/>
    <cellStyle name="Akcent 4 4 2" xfId="640"/>
    <cellStyle name="Akcent 5" xfId="40" builtinId="45" customBuiltin="1"/>
    <cellStyle name="Akcent 5 2" xfId="94"/>
    <cellStyle name="Akcent 5 2 2" xfId="150"/>
    <cellStyle name="Akcent 5 2 2 2" xfId="646"/>
    <cellStyle name="Akcent 5 2 2 3" xfId="645"/>
    <cellStyle name="Akcent 5 2 3" xfId="647"/>
    <cellStyle name="Akcent 5 3" xfId="149"/>
    <cellStyle name="Akcent 5 4" xfId="470"/>
    <cellStyle name="Akcent 5 4 2" xfId="644"/>
    <cellStyle name="Akcent 6" xfId="44" builtinId="49" customBuiltin="1"/>
    <cellStyle name="Akcent 6 2" xfId="98"/>
    <cellStyle name="Akcent 6 2 2" xfId="152"/>
    <cellStyle name="Akcent 6 2 2 2" xfId="650"/>
    <cellStyle name="Akcent 6 2 2 3" xfId="649"/>
    <cellStyle name="Akcent 6 2 3" xfId="651"/>
    <cellStyle name="Akcent 6 3" xfId="151"/>
    <cellStyle name="Akcent 6 4" xfId="474"/>
    <cellStyle name="Akcent 6 4 2" xfId="648"/>
    <cellStyle name="ANGLIK" xfId="5"/>
    <cellStyle name="cell" xfId="214"/>
    <cellStyle name="Dane wejściowe" xfId="15" builtinId="20" customBuiltin="1"/>
    <cellStyle name="Dane wejściowe 2" xfId="69"/>
    <cellStyle name="Dane wejściowe 2 2" xfId="154"/>
    <cellStyle name="Dane wejściowe 2 2 2" xfId="654"/>
    <cellStyle name="Dane wejściowe 2 2 3" xfId="653"/>
    <cellStyle name="Dane wejściowe 2 3" xfId="655"/>
    <cellStyle name="Dane wejściowe 3" xfId="153"/>
    <cellStyle name="Dane wejściowe 4" xfId="445"/>
    <cellStyle name="Dane wejściowe 4 2" xfId="652"/>
    <cellStyle name="Dane wyjściowe" xfId="16" builtinId="21" customBuiltin="1"/>
    <cellStyle name="Dane wyjściowe 2" xfId="70"/>
    <cellStyle name="Dane wyjściowe 2 2" xfId="156"/>
    <cellStyle name="Dane wyjściowe 2 2 2" xfId="658"/>
    <cellStyle name="Dane wyjściowe 2 2 3" xfId="657"/>
    <cellStyle name="Dane wyjściowe 2 3" xfId="659"/>
    <cellStyle name="Dane wyjściowe 3" xfId="155"/>
    <cellStyle name="Dane wyjściowe 4" xfId="446"/>
    <cellStyle name="Dane wyjściowe 4 2" xfId="656"/>
    <cellStyle name="Dobre 2" xfId="66"/>
    <cellStyle name="Dobre 2 2" xfId="158"/>
    <cellStyle name="Dobre 2 2 2" xfId="661"/>
    <cellStyle name="Dobre 2 2 3" xfId="660"/>
    <cellStyle name="Dobre 2 3" xfId="662"/>
    <cellStyle name="Dobre 3" xfId="157"/>
    <cellStyle name="Dobre 4" xfId="442"/>
    <cellStyle name="Dobry" xfId="12" builtinId="26" customBuiltin="1"/>
    <cellStyle name="Dziesiętny 2" xfId="53"/>
    <cellStyle name="Dziesiętny 2 2" xfId="160"/>
    <cellStyle name="Dziesiętny 2 2 2" xfId="664"/>
    <cellStyle name="Dziesiętny 2 3" xfId="159"/>
    <cellStyle name="Dziesiętny 2 3 2" xfId="665"/>
    <cellStyle name="Dziesiętny 2 4" xfId="663"/>
    <cellStyle name="Dziesiętny 3" xfId="161"/>
    <cellStyle name="Dziesiętny 3 2" xfId="666"/>
    <cellStyle name="gap" xfId="215"/>
    <cellStyle name="GreyBackground" xfId="216"/>
    <cellStyle name="Hiperłącze" xfId="6" builtinId="8"/>
    <cellStyle name="Hiperłącze 2" xfId="54"/>
    <cellStyle name="Hiperłącze 2 2" xfId="163"/>
    <cellStyle name="Hiperłącze 2 2 2" xfId="669"/>
    <cellStyle name="Hiperłącze 2 2 3" xfId="668"/>
    <cellStyle name="Hiperłącze 2 3" xfId="667"/>
    <cellStyle name="Hiperłącze 3" xfId="164"/>
    <cellStyle name="Hiperłącze 3 2" xfId="236"/>
    <cellStyle name="Hiperłącze 4" xfId="162"/>
    <cellStyle name="Komórka połączona" xfId="18" builtinId="24" customBuiltin="1"/>
    <cellStyle name="Komórka połączona 2" xfId="72"/>
    <cellStyle name="Komórka połączona 2 2" xfId="166"/>
    <cellStyle name="Komórka połączona 2 2 2" xfId="672"/>
    <cellStyle name="Komórka połączona 2 2 3" xfId="671"/>
    <cellStyle name="Komórka połączona 2 3" xfId="673"/>
    <cellStyle name="Komórka połączona 3" xfId="165"/>
    <cellStyle name="Komórka połączona 4" xfId="448"/>
    <cellStyle name="Komórka połączona 4 2" xfId="670"/>
    <cellStyle name="Komórka zaznaczona" xfId="19" builtinId="23" customBuiltin="1"/>
    <cellStyle name="Komórka zaznaczona 2" xfId="73"/>
    <cellStyle name="Komórka zaznaczona 2 2" xfId="168"/>
    <cellStyle name="Komórka zaznaczona 2 2 2" xfId="676"/>
    <cellStyle name="Komórka zaznaczona 2 2 3" xfId="675"/>
    <cellStyle name="Komórka zaznaczona 2 3" xfId="677"/>
    <cellStyle name="Komórka zaznaczona 3" xfId="167"/>
    <cellStyle name="Komórka zaznaczona 4" xfId="449"/>
    <cellStyle name="Komórka zaznaczona 4 2" xfId="674"/>
    <cellStyle name="kropki" xfId="60"/>
    <cellStyle name="kropki 2" xfId="478"/>
    <cellStyle name="kropki 2 2" xfId="679"/>
    <cellStyle name="kropki 3" xfId="495"/>
    <cellStyle name="kropki 3 2" xfId="680"/>
    <cellStyle name="kropki 4" xfId="678"/>
    <cellStyle name="LICZBA" xfId="3"/>
    <cellStyle name="LICZBA 2" xfId="103"/>
    <cellStyle name="LICZBA 2 2" xfId="682"/>
    <cellStyle name="LICZBA 2 3" xfId="681"/>
    <cellStyle name="Nagłówek 1" xfId="8" builtinId="16" customBuiltin="1"/>
    <cellStyle name="Nagłówek 1 2" xfId="62"/>
    <cellStyle name="Nagłówek 1 2 2" xfId="170"/>
    <cellStyle name="Nagłówek 1 2 2 2" xfId="685"/>
    <cellStyle name="Nagłówek 1 2 2 3" xfId="684"/>
    <cellStyle name="Nagłówek 1 2 3" xfId="686"/>
    <cellStyle name="Nagłówek 1 3" xfId="169"/>
    <cellStyle name="Nagłówek 1 4" xfId="438"/>
    <cellStyle name="Nagłówek 1 4 2" xfId="683"/>
    <cellStyle name="Nagłówek 2" xfId="9" builtinId="17" customBuiltin="1"/>
    <cellStyle name="Nagłówek 2 2" xfId="63"/>
    <cellStyle name="Nagłówek 2 2 2" xfId="172"/>
    <cellStyle name="Nagłówek 2 2 2 2" xfId="689"/>
    <cellStyle name="Nagłówek 2 2 2 3" xfId="688"/>
    <cellStyle name="Nagłówek 2 2 3" xfId="690"/>
    <cellStyle name="Nagłówek 2 3" xfId="171"/>
    <cellStyle name="Nagłówek 2 4" xfId="439"/>
    <cellStyle name="Nagłówek 2 4 2" xfId="687"/>
    <cellStyle name="Nagłówek 3" xfId="10" builtinId="18" customBuiltin="1"/>
    <cellStyle name="Nagłówek 3 2" xfId="64"/>
    <cellStyle name="Nagłówek 3 2 2" xfId="174"/>
    <cellStyle name="Nagłówek 3 2 2 2" xfId="693"/>
    <cellStyle name="Nagłówek 3 2 2 3" xfId="692"/>
    <cellStyle name="Nagłówek 3 2 3" xfId="694"/>
    <cellStyle name="Nagłówek 3 3" xfId="173"/>
    <cellStyle name="Nagłówek 3 4" xfId="440"/>
    <cellStyle name="Nagłówek 3 4 2" xfId="691"/>
    <cellStyle name="Nagłówek 4" xfId="11" builtinId="19" customBuiltin="1"/>
    <cellStyle name="Nagłówek 4 2" xfId="65"/>
    <cellStyle name="Nagłówek 4 2 2" xfId="176"/>
    <cellStyle name="Nagłówek 4 2 2 2" xfId="697"/>
    <cellStyle name="Nagłówek 4 2 2 3" xfId="696"/>
    <cellStyle name="Nagłówek 4 2 3" xfId="698"/>
    <cellStyle name="Nagłówek 4 3" xfId="175"/>
    <cellStyle name="Nagłówek 4 4" xfId="441"/>
    <cellStyle name="Nagłówek 4 4 2" xfId="695"/>
    <cellStyle name="Neutralne 2" xfId="68"/>
    <cellStyle name="Neutralne 2 2" xfId="178"/>
    <cellStyle name="Neutralne 2 2 2" xfId="700"/>
    <cellStyle name="Neutralne 2 2 3" xfId="699"/>
    <cellStyle name="Neutralne 2 3" xfId="701"/>
    <cellStyle name="Neutralne 3" xfId="177"/>
    <cellStyle name="Neutralne 4" xfId="444"/>
    <cellStyle name="Neutralny" xfId="14" builtinId="28" customBuiltin="1"/>
    <cellStyle name="Normal" xfId="402"/>
    <cellStyle name="Normalny" xfId="0" builtinId="0"/>
    <cellStyle name="Normalny 10" xfId="179"/>
    <cellStyle name="Normalny 10 2" xfId="238"/>
    <cellStyle name="Normalny 11" xfId="180"/>
    <cellStyle name="Normalny 11 2" xfId="239"/>
    <cellStyle name="Normalny 12" xfId="181"/>
    <cellStyle name="Normalny 12 2" xfId="240"/>
    <cellStyle name="Normalny 13" xfId="219"/>
    <cellStyle name="Normalny 13 2" xfId="241"/>
    <cellStyle name="Normalny 14" xfId="233"/>
    <cellStyle name="Normalny 14 2" xfId="242"/>
    <cellStyle name="Normalny 15" xfId="243"/>
    <cellStyle name="Normalny 16" xfId="244"/>
    <cellStyle name="Normalny 17" xfId="245"/>
    <cellStyle name="Normalny 18" xfId="246"/>
    <cellStyle name="Normalny 19" xfId="247"/>
    <cellStyle name="Normalny 2" xfId="48"/>
    <cellStyle name="Normalny 2 2" xfId="55"/>
    <cellStyle name="Normalny 2 2 2" xfId="182"/>
    <cellStyle name="Normalny 2 2 2 2" xfId="705"/>
    <cellStyle name="Normalny 2 2 2 3" xfId="704"/>
    <cellStyle name="Normalny 2 2 3" xfId="703"/>
    <cellStyle name="Normalny 2 3" xfId="183"/>
    <cellStyle name="Normalny 2 3 2" xfId="707"/>
    <cellStyle name="Normalny 2 3 3" xfId="708"/>
    <cellStyle name="Normalny 2 3 4" xfId="706"/>
    <cellStyle name="Normalny 2 4" xfId="709"/>
    <cellStyle name="Normalny 2 5" xfId="710"/>
    <cellStyle name="Normalny 2 6" xfId="702"/>
    <cellStyle name="Normalny 2 7" xfId="569"/>
    <cellStyle name="Normalny 20" xfId="248"/>
    <cellStyle name="Normalny 21" xfId="249"/>
    <cellStyle name="Normalny 22" xfId="250"/>
    <cellStyle name="Normalny 23" xfId="251"/>
    <cellStyle name="Normalny 24" xfId="252"/>
    <cellStyle name="Normalny 25" xfId="253"/>
    <cellStyle name="Normalny 26" xfId="254"/>
    <cellStyle name="Normalny 27" xfId="255"/>
    <cellStyle name="Normalny 28" xfId="256"/>
    <cellStyle name="Normalny 29" xfId="257"/>
    <cellStyle name="Normalny 3" xfId="49"/>
    <cellStyle name="Normalny 3 2" xfId="104"/>
    <cellStyle name="Normalny 3 2 2" xfId="713"/>
    <cellStyle name="Normalny 3 2 3" xfId="712"/>
    <cellStyle name="Normalny 3 3" xfId="235"/>
    <cellStyle name="Normalny 3 3 2" xfId="715"/>
    <cellStyle name="Normalny 3 3 3" xfId="714"/>
    <cellStyle name="Normalny 3 4" xfId="258"/>
    <cellStyle name="Normalny 3 4 2" xfId="717"/>
    <cellStyle name="Normalny 3 4 3" xfId="716"/>
    <cellStyle name="Normalny 3 5" xfId="434"/>
    <cellStyle name="Normalny 3 6" xfId="711"/>
    <cellStyle name="Normalny 30" xfId="259"/>
    <cellStyle name="Normalny 31" xfId="260"/>
    <cellStyle name="Normalny 32" xfId="261"/>
    <cellStyle name="Normalny 33" xfId="262"/>
    <cellStyle name="Normalny 34" xfId="263"/>
    <cellStyle name="Normalny 35" xfId="264"/>
    <cellStyle name="Normalny 36" xfId="265"/>
    <cellStyle name="Normalny 37" xfId="266"/>
    <cellStyle name="Normalny 38" xfId="267"/>
    <cellStyle name="Normalny 39" xfId="268"/>
    <cellStyle name="Normalny 4" xfId="50"/>
    <cellStyle name="Normalny 4 2" xfId="237"/>
    <cellStyle name="Normalny 4 2 2" xfId="719"/>
    <cellStyle name="Normalny 4 2 3" xfId="718"/>
    <cellStyle name="Normalny 4 3" xfId="234"/>
    <cellStyle name="Normalny 4 4" xfId="269"/>
    <cellStyle name="Normalny 4 5" xfId="185"/>
    <cellStyle name="Normalny 40" xfId="270"/>
    <cellStyle name="Normalny 41" xfId="271"/>
    <cellStyle name="Normalny 42" xfId="272"/>
    <cellStyle name="Normalny 43" xfId="273"/>
    <cellStyle name="Normalny 44" xfId="274"/>
    <cellStyle name="Normalny 45" xfId="275"/>
    <cellStyle name="Normalny 46" xfId="276"/>
    <cellStyle name="Normalny 47" xfId="277"/>
    <cellStyle name="Normalny 48" xfId="278"/>
    <cellStyle name="Normalny 49" xfId="279"/>
    <cellStyle name="Normalny 5" xfId="51"/>
    <cellStyle name="Normalny 5 2" xfId="187"/>
    <cellStyle name="Normalny 5 2 2" xfId="721"/>
    <cellStyle name="Normalny 5 2 3" xfId="720"/>
    <cellStyle name="Normalny 5 3" xfId="280"/>
    <cellStyle name="Normalny 5 3 2" xfId="723"/>
    <cellStyle name="Normalny 5 3 3" xfId="722"/>
    <cellStyle name="Normalny 5 4" xfId="186"/>
    <cellStyle name="Normalny 50" xfId="281"/>
    <cellStyle name="Normalny 51" xfId="282"/>
    <cellStyle name="Normalny 52" xfId="283"/>
    <cellStyle name="Normalny 53" xfId="284"/>
    <cellStyle name="Normalny 54" xfId="285"/>
    <cellStyle name="Normalny 55" xfId="303"/>
    <cellStyle name="Normalny 56" xfId="317"/>
    <cellStyle name="Normalny 57" xfId="331"/>
    <cellStyle name="Normalny 58" xfId="345"/>
    <cellStyle name="Normalny 58 2" xfId="496"/>
    <cellStyle name="Normalny 59" xfId="358"/>
    <cellStyle name="Normalny 59 2" xfId="509"/>
    <cellStyle name="Normalny 6" xfId="52"/>
    <cellStyle name="Normalny 6 2" xfId="189"/>
    <cellStyle name="Normalny 6 2 2" xfId="726"/>
    <cellStyle name="Normalny 6 2 3" xfId="725"/>
    <cellStyle name="Normalny 6 3" xfId="286"/>
    <cellStyle name="Normalny 6 4" xfId="188"/>
    <cellStyle name="Normalny 6 5" xfId="724"/>
    <cellStyle name="Normalny 60" xfId="372"/>
    <cellStyle name="Normalny 60 2" xfId="523"/>
    <cellStyle name="Normalny 61" xfId="386"/>
    <cellStyle name="Normalny 61 2" xfId="537"/>
    <cellStyle name="Normalny 62" xfId="387"/>
    <cellStyle name="Normalny 62 2" xfId="538"/>
    <cellStyle name="Normalny 63" xfId="401"/>
    <cellStyle name="Normalny 64" xfId="403"/>
    <cellStyle name="Normalny 64 2" xfId="552"/>
    <cellStyle name="Normalny 65" xfId="404"/>
    <cellStyle name="Normalny 65 2" xfId="553"/>
    <cellStyle name="Normalny 66" xfId="418"/>
    <cellStyle name="Normalny 66 2" xfId="567"/>
    <cellStyle name="Normalny 67" xfId="419"/>
    <cellStyle name="Normalny 67 2" xfId="437"/>
    <cellStyle name="Normalny 67 3" xfId="727"/>
    <cellStyle name="Normalny 68" xfId="433"/>
    <cellStyle name="Normalny 69" xfId="435"/>
    <cellStyle name="Normalny 69 2" xfId="728"/>
    <cellStyle name="Normalny 7" xfId="59"/>
    <cellStyle name="Normalny 7 2" xfId="191"/>
    <cellStyle name="Normalny 7 2 2" xfId="730"/>
    <cellStyle name="Normalny 7 2 3" xfId="729"/>
    <cellStyle name="Normalny 7 3" xfId="287"/>
    <cellStyle name="Normalny 7 4" xfId="190"/>
    <cellStyle name="Normalny 70" xfId="436"/>
    <cellStyle name="Normalny 70 2" xfId="570"/>
    <cellStyle name="Normalny 71" xfId="568"/>
    <cellStyle name="Normalny 8" xfId="61"/>
    <cellStyle name="Normalny 8 2" xfId="288"/>
    <cellStyle name="Normalny 8 3" xfId="192"/>
    <cellStyle name="Normalny 8 4" xfId="479"/>
    <cellStyle name="Normalny 9" xfId="102"/>
    <cellStyle name="Normalny 9 2" xfId="289"/>
    <cellStyle name="Normalny 9 3" xfId="193"/>
    <cellStyle name="Normalny 9 4" xfId="493"/>
    <cellStyle name="Notka - angielska" xfId="58"/>
    <cellStyle name="Notka - polska" xfId="57"/>
    <cellStyle name="Obliczenia" xfId="17" builtinId="22" customBuiltin="1"/>
    <cellStyle name="Obliczenia 2" xfId="71"/>
    <cellStyle name="Obliczenia 2 2" xfId="195"/>
    <cellStyle name="Obliczenia 2 2 2" xfId="733"/>
    <cellStyle name="Obliczenia 2 2 3" xfId="732"/>
    <cellStyle name="Obliczenia 2 3" xfId="734"/>
    <cellStyle name="Obliczenia 3" xfId="194"/>
    <cellStyle name="Obliczenia 4" xfId="447"/>
    <cellStyle name="Obliczenia 4 2" xfId="731"/>
    <cellStyle name="POLSKI" xfId="4"/>
    <cellStyle name="Procentowy 2" xfId="196"/>
    <cellStyle name="row" xfId="217"/>
    <cellStyle name="Styl 1" xfId="1"/>
    <cellStyle name="Styl 1 2" xfId="197"/>
    <cellStyle name="Suma" xfId="23" builtinId="25" customBuiltin="1"/>
    <cellStyle name="Suma 2" xfId="77"/>
    <cellStyle name="Suma 2 2" xfId="199"/>
    <cellStyle name="Suma 2 2 2" xfId="737"/>
    <cellStyle name="Suma 2 2 3" xfId="736"/>
    <cellStyle name="Suma 2 3" xfId="738"/>
    <cellStyle name="Suma 3" xfId="198"/>
    <cellStyle name="Suma 4" xfId="453"/>
    <cellStyle name="Suma 4 2" xfId="735"/>
    <cellStyle name="Tekst objaśnienia" xfId="22" builtinId="53" customBuiltin="1"/>
    <cellStyle name="Tekst objaśnienia 2" xfId="76"/>
    <cellStyle name="Tekst objaśnienia 2 2" xfId="201"/>
    <cellStyle name="Tekst objaśnienia 2 2 2" xfId="741"/>
    <cellStyle name="Tekst objaśnienia 2 2 3" xfId="740"/>
    <cellStyle name="Tekst objaśnienia 2 3" xfId="742"/>
    <cellStyle name="Tekst objaśnienia 3" xfId="200"/>
    <cellStyle name="Tekst objaśnienia 4" xfId="452"/>
    <cellStyle name="Tekst objaśnienia 4 2" xfId="739"/>
    <cellStyle name="Tekst ostrzeżenia" xfId="20" builtinId="11" customBuiltin="1"/>
    <cellStyle name="Tekst ostrzeżenia 2" xfId="74"/>
    <cellStyle name="Tekst ostrzeżenia 2 2" xfId="203"/>
    <cellStyle name="Tekst ostrzeżenia 2 2 2" xfId="745"/>
    <cellStyle name="Tekst ostrzeżenia 2 2 3" xfId="744"/>
    <cellStyle name="Tekst ostrzeżenia 2 3" xfId="746"/>
    <cellStyle name="Tekst ostrzeżenia 3" xfId="202"/>
    <cellStyle name="Tekst ostrzeżenia 4" xfId="450"/>
    <cellStyle name="Tekst ostrzeżenia 4 2" xfId="743"/>
    <cellStyle name="title1" xfId="218"/>
    <cellStyle name="Tytuł" xfId="7" builtinId="15" customBuiltin="1"/>
    <cellStyle name="Tytuł 2" xfId="747"/>
    <cellStyle name="Uwaga" xfId="21" builtinId="10" customBuiltin="1"/>
    <cellStyle name="Uwaga 10" xfId="318"/>
    <cellStyle name="Uwaga 10 2" xfId="749"/>
    <cellStyle name="Uwaga 10 3" xfId="748"/>
    <cellStyle name="Uwaga 11" xfId="332"/>
    <cellStyle name="Uwaga 11 2" xfId="751"/>
    <cellStyle name="Uwaga 11 3" xfId="750"/>
    <cellStyle name="Uwaga 12" xfId="204"/>
    <cellStyle name="Uwaga 13" xfId="184"/>
    <cellStyle name="Uwaga 13 2" xfId="494"/>
    <cellStyle name="Uwaga 13 2 2" xfId="753"/>
    <cellStyle name="Uwaga 13 3" xfId="752"/>
    <cellStyle name="Uwaga 14" xfId="359"/>
    <cellStyle name="Uwaga 14 2" xfId="510"/>
    <cellStyle name="Uwaga 14 2 2" xfId="755"/>
    <cellStyle name="Uwaga 14 3" xfId="754"/>
    <cellStyle name="Uwaga 15" xfId="373"/>
    <cellStyle name="Uwaga 15 2" xfId="524"/>
    <cellStyle name="Uwaga 15 2 2" xfId="757"/>
    <cellStyle name="Uwaga 15 3" xfId="756"/>
    <cellStyle name="Uwaga 16" xfId="388"/>
    <cellStyle name="Uwaga 16 2" xfId="539"/>
    <cellStyle name="Uwaga 16 3" xfId="758"/>
    <cellStyle name="Uwaga 17" xfId="405"/>
    <cellStyle name="Uwaga 17 2" xfId="554"/>
    <cellStyle name="Uwaga 17 2 2" xfId="760"/>
    <cellStyle name="Uwaga 17 3" xfId="759"/>
    <cellStyle name="Uwaga 18" xfId="420"/>
    <cellStyle name="Uwaga 18 2" xfId="451"/>
    <cellStyle name="Uwaga 18 3" xfId="761"/>
    <cellStyle name="Uwaga 2" xfId="75"/>
    <cellStyle name="Uwaga 2 2" xfId="206"/>
    <cellStyle name="Uwaga 2 2 2" xfId="764"/>
    <cellStyle name="Uwaga 2 2 3" xfId="765"/>
    <cellStyle name="Uwaga 2 2 4" xfId="766"/>
    <cellStyle name="Uwaga 2 2 5" xfId="763"/>
    <cellStyle name="Uwaga 2 3" xfId="205"/>
    <cellStyle name="Uwaga 2 3 2" xfId="768"/>
    <cellStyle name="Uwaga 2 3 3" xfId="767"/>
    <cellStyle name="Uwaga 2 4" xfId="480"/>
    <cellStyle name="Uwaga 2 4 2" xfId="769"/>
    <cellStyle name="Uwaga 2 5" xfId="770"/>
    <cellStyle name="Uwaga 2 6" xfId="771"/>
    <cellStyle name="Uwaga 2 7" xfId="772"/>
    <cellStyle name="Uwaga 2 8" xfId="762"/>
    <cellStyle name="Uwaga 3" xfId="207"/>
    <cellStyle name="Uwaga 3 2" xfId="208"/>
    <cellStyle name="Uwaga 3 2 2" xfId="774"/>
    <cellStyle name="Uwaga 3 2 3" xfId="775"/>
    <cellStyle name="Uwaga 3 2 4" xfId="773"/>
    <cellStyle name="Uwaga 3 3" xfId="776"/>
    <cellStyle name="Uwaga 4" xfId="209"/>
    <cellStyle name="Uwaga 4 2" xfId="778"/>
    <cellStyle name="Uwaga 4 3" xfId="779"/>
    <cellStyle name="Uwaga 4 4" xfId="780"/>
    <cellStyle name="Uwaga 4 5" xfId="777"/>
    <cellStyle name="Uwaga 5" xfId="210"/>
    <cellStyle name="Uwaga 5 2" xfId="782"/>
    <cellStyle name="Uwaga 5 3" xfId="783"/>
    <cellStyle name="Uwaga 5 4" xfId="781"/>
    <cellStyle name="Uwaga 6" xfId="211"/>
    <cellStyle name="Uwaga 6 2" xfId="785"/>
    <cellStyle name="Uwaga 6 3" xfId="786"/>
    <cellStyle name="Uwaga 6 4" xfId="784"/>
    <cellStyle name="Uwaga 7" xfId="220"/>
    <cellStyle name="Uwaga 7 2" xfId="788"/>
    <cellStyle name="Uwaga 7 3" xfId="789"/>
    <cellStyle name="Uwaga 7 4" xfId="787"/>
    <cellStyle name="Uwaga 8" xfId="290"/>
    <cellStyle name="Uwaga 8 2" xfId="791"/>
    <cellStyle name="Uwaga 8 3" xfId="790"/>
    <cellStyle name="Uwaga 9" xfId="304"/>
    <cellStyle name="Uwaga 9 2" xfId="793"/>
    <cellStyle name="Uwaga 9 3" xfId="792"/>
    <cellStyle name="Walutowy 2" xfId="56"/>
    <cellStyle name="Walutowy 2 2" xfId="794"/>
    <cellStyle name="Złe 2" xfId="67"/>
    <cellStyle name="Złe 2 2" xfId="213"/>
    <cellStyle name="Złe 2 2 2" xfId="796"/>
    <cellStyle name="Złe 2 2 3" xfId="795"/>
    <cellStyle name="Złe 2 3" xfId="797"/>
    <cellStyle name="Złe 3" xfId="212"/>
    <cellStyle name="Złe 4" xfId="443"/>
    <cellStyle name="Zły" xfId="13" builtinId="27" customBuiltin="1"/>
  </cellStyles>
  <dxfs count="0"/>
  <tableStyles count="0" defaultTableStyle="TableStyleMedium2" defaultPivotStyle="PivotStyleLight16"/>
  <colors>
    <mruColors>
      <color rgb="FFFDE9D9"/>
      <color rgb="FFDDE9F7"/>
      <color rgb="FF4F81BD"/>
      <color rgb="FFF4DCC8"/>
      <color rgb="FFDAD2E0"/>
      <color rgb="FFFFFFCC"/>
      <color rgb="FFD9F4D8"/>
      <color rgb="FFC7C9AF"/>
      <color rgb="FFFFE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179915</xdr:colOff>
      <xdr:row>0</xdr:row>
      <xdr:rowOff>71274</xdr:rowOff>
    </xdr:from>
    <xdr:to>
      <xdr:col>4</xdr:col>
      <xdr:colOff>6463</xdr:colOff>
      <xdr:row>0</xdr:row>
      <xdr:rowOff>359274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6165" y="71274"/>
          <a:ext cx="980131" cy="288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349251</xdr:colOff>
      <xdr:row>0</xdr:row>
      <xdr:rowOff>158750</xdr:rowOff>
    </xdr:from>
    <xdr:to>
      <xdr:col>5</xdr:col>
      <xdr:colOff>17048</xdr:colOff>
      <xdr:row>0</xdr:row>
      <xdr:rowOff>446750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8584" y="158750"/>
          <a:ext cx="980131" cy="288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740833</xdr:colOff>
      <xdr:row>0</xdr:row>
      <xdr:rowOff>63502</xdr:rowOff>
    </xdr:from>
    <xdr:to>
      <xdr:col>5</xdr:col>
      <xdr:colOff>6464</xdr:colOff>
      <xdr:row>0</xdr:row>
      <xdr:rowOff>351502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4416" y="63502"/>
          <a:ext cx="980131" cy="288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328084</xdr:colOff>
      <xdr:row>0</xdr:row>
      <xdr:rowOff>74083</xdr:rowOff>
    </xdr:from>
    <xdr:to>
      <xdr:col>5</xdr:col>
      <xdr:colOff>14913</xdr:colOff>
      <xdr:row>0</xdr:row>
      <xdr:rowOff>362083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7417" y="74083"/>
          <a:ext cx="999163" cy="288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338667</xdr:colOff>
      <xdr:row>0</xdr:row>
      <xdr:rowOff>74084</xdr:rowOff>
    </xdr:from>
    <xdr:to>
      <xdr:col>5</xdr:col>
      <xdr:colOff>25496</xdr:colOff>
      <xdr:row>0</xdr:row>
      <xdr:rowOff>362084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0" y="74084"/>
          <a:ext cx="999163" cy="288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328084</xdr:colOff>
      <xdr:row>0</xdr:row>
      <xdr:rowOff>63501</xdr:rowOff>
    </xdr:from>
    <xdr:to>
      <xdr:col>5</xdr:col>
      <xdr:colOff>14913</xdr:colOff>
      <xdr:row>0</xdr:row>
      <xdr:rowOff>351501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7417" y="63501"/>
          <a:ext cx="999163" cy="288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825500</xdr:colOff>
      <xdr:row>0</xdr:row>
      <xdr:rowOff>264583</xdr:rowOff>
    </xdr:from>
    <xdr:to>
      <xdr:col>8</xdr:col>
      <xdr:colOff>4330</xdr:colOff>
      <xdr:row>0</xdr:row>
      <xdr:rowOff>552583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8667" y="264583"/>
          <a:ext cx="999163" cy="288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846667</xdr:colOff>
      <xdr:row>0</xdr:row>
      <xdr:rowOff>222250</xdr:rowOff>
    </xdr:from>
    <xdr:to>
      <xdr:col>7</xdr:col>
      <xdr:colOff>25497</xdr:colOff>
      <xdr:row>0</xdr:row>
      <xdr:rowOff>510250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9667" y="222250"/>
          <a:ext cx="999163" cy="288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328084</xdr:colOff>
      <xdr:row>0</xdr:row>
      <xdr:rowOff>179917</xdr:rowOff>
    </xdr:from>
    <xdr:to>
      <xdr:col>6</xdr:col>
      <xdr:colOff>14913</xdr:colOff>
      <xdr:row>0</xdr:row>
      <xdr:rowOff>467917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4917" y="179917"/>
          <a:ext cx="999163" cy="288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338667</xdr:colOff>
      <xdr:row>0</xdr:row>
      <xdr:rowOff>211666</xdr:rowOff>
    </xdr:from>
    <xdr:to>
      <xdr:col>6</xdr:col>
      <xdr:colOff>25496</xdr:colOff>
      <xdr:row>0</xdr:row>
      <xdr:rowOff>499666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5500" y="211666"/>
          <a:ext cx="999163" cy="288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52916</xdr:rowOff>
    </xdr:from>
    <xdr:to>
      <xdr:col>8</xdr:col>
      <xdr:colOff>14913</xdr:colOff>
      <xdr:row>0</xdr:row>
      <xdr:rowOff>340916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1083" y="52916"/>
          <a:ext cx="999163" cy="28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465668</xdr:colOff>
      <xdr:row>0</xdr:row>
      <xdr:rowOff>52917</xdr:rowOff>
    </xdr:from>
    <xdr:to>
      <xdr:col>16</xdr:col>
      <xdr:colOff>6466</xdr:colOff>
      <xdr:row>0</xdr:row>
      <xdr:rowOff>340917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62168" y="52917"/>
          <a:ext cx="980131" cy="288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52917</xdr:rowOff>
    </xdr:from>
    <xdr:to>
      <xdr:col>7</xdr:col>
      <xdr:colOff>999163</xdr:colOff>
      <xdr:row>0</xdr:row>
      <xdr:rowOff>340917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1083" y="52917"/>
          <a:ext cx="999163" cy="288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254000</xdr:colOff>
      <xdr:row>0</xdr:row>
      <xdr:rowOff>63500</xdr:rowOff>
    </xdr:from>
    <xdr:to>
      <xdr:col>13</xdr:col>
      <xdr:colOff>25496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0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63500</xdr:rowOff>
    </xdr:from>
    <xdr:to>
      <xdr:col>8</xdr:col>
      <xdr:colOff>14913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8917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52916</xdr:colOff>
      <xdr:row>0</xdr:row>
      <xdr:rowOff>63501</xdr:rowOff>
    </xdr:from>
    <xdr:to>
      <xdr:col>8</xdr:col>
      <xdr:colOff>4329</xdr:colOff>
      <xdr:row>0</xdr:row>
      <xdr:rowOff>351501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333" y="63501"/>
          <a:ext cx="999163" cy="2880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10583</xdr:colOff>
      <xdr:row>0</xdr:row>
      <xdr:rowOff>201083</xdr:rowOff>
    </xdr:from>
    <xdr:to>
      <xdr:col>10</xdr:col>
      <xdr:colOff>25496</xdr:colOff>
      <xdr:row>0</xdr:row>
      <xdr:rowOff>489083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0" y="201083"/>
          <a:ext cx="999163" cy="2880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836083</xdr:colOff>
      <xdr:row>0</xdr:row>
      <xdr:rowOff>52917</xdr:rowOff>
    </xdr:from>
    <xdr:to>
      <xdr:col>9</xdr:col>
      <xdr:colOff>14913</xdr:colOff>
      <xdr:row>0</xdr:row>
      <xdr:rowOff>340917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0" y="52917"/>
          <a:ext cx="999163" cy="2880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201084</xdr:colOff>
      <xdr:row>0</xdr:row>
      <xdr:rowOff>63500</xdr:rowOff>
    </xdr:from>
    <xdr:to>
      <xdr:col>5</xdr:col>
      <xdr:colOff>14913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6167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10583</xdr:colOff>
      <xdr:row>0</xdr:row>
      <xdr:rowOff>63500</xdr:rowOff>
    </xdr:from>
    <xdr:to>
      <xdr:col>7</xdr:col>
      <xdr:colOff>25496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444500</xdr:colOff>
      <xdr:row>0</xdr:row>
      <xdr:rowOff>84667</xdr:rowOff>
    </xdr:from>
    <xdr:to>
      <xdr:col>8</xdr:col>
      <xdr:colOff>4329</xdr:colOff>
      <xdr:row>0</xdr:row>
      <xdr:rowOff>372667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7333" y="84667"/>
          <a:ext cx="999163" cy="28800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349871</xdr:colOff>
      <xdr:row>0</xdr:row>
      <xdr:rowOff>74706</xdr:rowOff>
    </xdr:from>
    <xdr:to>
      <xdr:col>8</xdr:col>
      <xdr:colOff>15534</xdr:colOff>
      <xdr:row>0</xdr:row>
      <xdr:rowOff>362706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0253" y="74706"/>
          <a:ext cx="987957" cy="28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433916</xdr:colOff>
      <xdr:row>0</xdr:row>
      <xdr:rowOff>63500</xdr:rowOff>
    </xdr:from>
    <xdr:to>
      <xdr:col>13</xdr:col>
      <xdr:colOff>6464</xdr:colOff>
      <xdr:row>0</xdr:row>
      <xdr:rowOff>351500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6583" y="63500"/>
          <a:ext cx="980131" cy="2880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349252</xdr:colOff>
      <xdr:row>0</xdr:row>
      <xdr:rowOff>52917</xdr:rowOff>
    </xdr:from>
    <xdr:to>
      <xdr:col>8</xdr:col>
      <xdr:colOff>14915</xdr:colOff>
      <xdr:row>0</xdr:row>
      <xdr:rowOff>340917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2085" y="52917"/>
          <a:ext cx="999163" cy="28800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465668</xdr:colOff>
      <xdr:row>0</xdr:row>
      <xdr:rowOff>63500</xdr:rowOff>
    </xdr:from>
    <xdr:to>
      <xdr:col>8</xdr:col>
      <xdr:colOff>25497</xdr:colOff>
      <xdr:row>0</xdr:row>
      <xdr:rowOff>351500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8501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613834</xdr:colOff>
      <xdr:row>0</xdr:row>
      <xdr:rowOff>74085</xdr:rowOff>
    </xdr:from>
    <xdr:to>
      <xdr:col>8</xdr:col>
      <xdr:colOff>14913</xdr:colOff>
      <xdr:row>0</xdr:row>
      <xdr:rowOff>362085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2917" y="74085"/>
          <a:ext cx="999163" cy="28800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571500</xdr:colOff>
      <xdr:row>0</xdr:row>
      <xdr:rowOff>63500</xdr:rowOff>
    </xdr:from>
    <xdr:to>
      <xdr:col>10</xdr:col>
      <xdr:colOff>4330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1833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63500</xdr:colOff>
      <xdr:row>0</xdr:row>
      <xdr:rowOff>169333</xdr:rowOff>
    </xdr:from>
    <xdr:to>
      <xdr:col>7</xdr:col>
      <xdr:colOff>14913</xdr:colOff>
      <xdr:row>0</xdr:row>
      <xdr:rowOff>457333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9500" y="169333"/>
          <a:ext cx="999163" cy="28800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74083</xdr:colOff>
      <xdr:row>0</xdr:row>
      <xdr:rowOff>74083</xdr:rowOff>
    </xdr:from>
    <xdr:to>
      <xdr:col>12</xdr:col>
      <xdr:colOff>385329</xdr:colOff>
      <xdr:row>0</xdr:row>
      <xdr:rowOff>362083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0333" y="74083"/>
          <a:ext cx="999163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508000</xdr:colOff>
      <xdr:row>0</xdr:row>
      <xdr:rowOff>201084</xdr:rowOff>
    </xdr:from>
    <xdr:to>
      <xdr:col>7</xdr:col>
      <xdr:colOff>17048</xdr:colOff>
      <xdr:row>0</xdr:row>
      <xdr:rowOff>489084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4417" y="201084"/>
          <a:ext cx="980131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190500</xdr:colOff>
      <xdr:row>0</xdr:row>
      <xdr:rowOff>190500</xdr:rowOff>
    </xdr:from>
    <xdr:to>
      <xdr:col>12</xdr:col>
      <xdr:colOff>6464</xdr:colOff>
      <xdr:row>0</xdr:row>
      <xdr:rowOff>478500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4583" y="190500"/>
          <a:ext cx="980131" cy="28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412750</xdr:colOff>
      <xdr:row>0</xdr:row>
      <xdr:rowOff>201083</xdr:rowOff>
    </xdr:from>
    <xdr:to>
      <xdr:col>9</xdr:col>
      <xdr:colOff>17048</xdr:colOff>
      <xdr:row>0</xdr:row>
      <xdr:rowOff>489083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201083"/>
          <a:ext cx="980131" cy="28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243416</xdr:colOff>
      <xdr:row>0</xdr:row>
      <xdr:rowOff>190500</xdr:rowOff>
    </xdr:from>
    <xdr:to>
      <xdr:col>9</xdr:col>
      <xdr:colOff>609714</xdr:colOff>
      <xdr:row>0</xdr:row>
      <xdr:rowOff>478500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3833" y="190500"/>
          <a:ext cx="980131" cy="288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825500</xdr:colOff>
      <xdr:row>0</xdr:row>
      <xdr:rowOff>179917</xdr:rowOff>
    </xdr:from>
    <xdr:to>
      <xdr:col>8</xdr:col>
      <xdr:colOff>27631</xdr:colOff>
      <xdr:row>0</xdr:row>
      <xdr:rowOff>467917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8917" y="179917"/>
          <a:ext cx="980131" cy="288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254002</xdr:colOff>
      <xdr:row>0</xdr:row>
      <xdr:rowOff>63501</xdr:rowOff>
    </xdr:from>
    <xdr:to>
      <xdr:col>10</xdr:col>
      <xdr:colOff>25498</xdr:colOff>
      <xdr:row>0</xdr:row>
      <xdr:rowOff>351501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585" y="63501"/>
          <a:ext cx="999163" cy="2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1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2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T83"/>
  <sheetViews>
    <sheetView showGridLines="0" tabSelected="1" zoomScaleNormal="100" workbookViewId="0"/>
  </sheetViews>
  <sheetFormatPr defaultRowHeight="15"/>
  <cols>
    <col min="1" max="16" width="9.140625" style="72"/>
  </cols>
  <sheetData>
    <row r="1" spans="1:18">
      <c r="A1" s="460"/>
    </row>
    <row r="2" spans="1:18">
      <c r="A2" s="536" t="s">
        <v>208</v>
      </c>
      <c r="B2" s="537"/>
      <c r="C2" s="537"/>
      <c r="D2" s="537"/>
      <c r="E2" s="537"/>
    </row>
    <row r="3" spans="1:18">
      <c r="A3" s="537"/>
      <c r="B3" s="537"/>
      <c r="C3" s="537"/>
      <c r="D3" s="537"/>
      <c r="E3" s="537"/>
    </row>
    <row r="4" spans="1:18">
      <c r="A4" s="73"/>
    </row>
    <row r="5" spans="1:18" ht="15" customHeight="1">
      <c r="A5" s="537">
        <v>1</v>
      </c>
      <c r="B5" s="183" t="s">
        <v>713</v>
      </c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6"/>
      <c r="O5" s="186"/>
      <c r="P5" s="120"/>
    </row>
    <row r="6" spans="1:18" ht="15" customHeight="1">
      <c r="A6" s="537"/>
      <c r="B6" s="184" t="s">
        <v>714</v>
      </c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2"/>
      <c r="O6" s="185"/>
      <c r="P6" s="119"/>
      <c r="R6" s="71"/>
    </row>
    <row r="7" spans="1:18" ht="15" customHeight="1">
      <c r="A7" s="538">
        <v>2</v>
      </c>
      <c r="B7" s="539" t="s">
        <v>92</v>
      </c>
      <c r="C7" s="539"/>
      <c r="D7" s="539"/>
      <c r="E7" s="539"/>
      <c r="F7" s="539"/>
      <c r="G7" s="539"/>
      <c r="H7" s="539"/>
      <c r="I7" s="539"/>
      <c r="J7" s="539"/>
      <c r="K7" s="539"/>
      <c r="L7" s="539"/>
      <c r="M7" s="539"/>
      <c r="N7" s="541"/>
      <c r="O7" s="541"/>
      <c r="P7" s="541"/>
      <c r="Q7" s="70"/>
    </row>
    <row r="8" spans="1:18" ht="15" customHeight="1">
      <c r="A8" s="538"/>
      <c r="B8" s="540" t="s">
        <v>91</v>
      </c>
      <c r="C8" s="540"/>
      <c r="D8" s="540"/>
      <c r="E8" s="540"/>
      <c r="F8" s="540"/>
      <c r="G8" s="540"/>
      <c r="H8" s="540"/>
      <c r="I8" s="540"/>
      <c r="J8" s="540"/>
      <c r="K8" s="540"/>
      <c r="L8" s="540"/>
      <c r="M8" s="540"/>
      <c r="N8" s="542"/>
      <c r="O8" s="542"/>
      <c r="P8" s="542"/>
      <c r="R8" s="73"/>
    </row>
    <row r="9" spans="1:18" ht="15" customHeight="1">
      <c r="A9" s="538">
        <v>3</v>
      </c>
      <c r="B9" s="539" t="s">
        <v>93</v>
      </c>
      <c r="C9" s="539"/>
      <c r="D9" s="539"/>
      <c r="E9" s="539"/>
      <c r="F9" s="539"/>
      <c r="G9" s="539"/>
      <c r="H9" s="539"/>
      <c r="I9" s="539"/>
      <c r="J9" s="539"/>
      <c r="K9" s="539"/>
      <c r="L9" s="539"/>
      <c r="M9" s="539"/>
      <c r="N9" s="541"/>
      <c r="O9" s="541"/>
      <c r="P9" s="541"/>
    </row>
    <row r="10" spans="1:18" ht="15" customHeight="1">
      <c r="A10" s="538"/>
      <c r="B10" s="540" t="s">
        <v>94</v>
      </c>
      <c r="C10" s="540"/>
      <c r="D10" s="540"/>
      <c r="E10" s="540"/>
      <c r="F10" s="540"/>
      <c r="G10" s="540"/>
      <c r="H10" s="540"/>
      <c r="I10" s="540"/>
      <c r="J10" s="540"/>
      <c r="K10" s="540"/>
      <c r="L10" s="540"/>
      <c r="M10" s="540"/>
      <c r="N10" s="542"/>
      <c r="O10" s="542"/>
      <c r="P10" s="542"/>
      <c r="R10" s="74"/>
    </row>
    <row r="11" spans="1:18" ht="15" customHeight="1">
      <c r="A11" s="538">
        <v>4</v>
      </c>
      <c r="B11" s="539" t="s">
        <v>95</v>
      </c>
      <c r="C11" s="539"/>
      <c r="D11" s="539"/>
      <c r="E11" s="539"/>
      <c r="F11" s="539"/>
      <c r="G11" s="539"/>
      <c r="H11" s="539"/>
      <c r="I11" s="539"/>
      <c r="J11" s="539"/>
      <c r="K11" s="539"/>
      <c r="L11" s="539"/>
      <c r="M11" s="539"/>
      <c r="N11" s="541"/>
      <c r="O11" s="541"/>
      <c r="P11" s="541"/>
    </row>
    <row r="12" spans="1:18" ht="15" customHeight="1">
      <c r="A12" s="538"/>
      <c r="B12" s="540" t="s">
        <v>191</v>
      </c>
      <c r="C12" s="540"/>
      <c r="D12" s="540"/>
      <c r="E12" s="540"/>
      <c r="F12" s="540"/>
      <c r="G12" s="540"/>
      <c r="H12" s="540"/>
      <c r="I12" s="540"/>
      <c r="J12" s="540"/>
      <c r="K12" s="540"/>
      <c r="L12" s="540"/>
      <c r="M12" s="540"/>
      <c r="N12" s="542"/>
      <c r="O12" s="542"/>
      <c r="P12" s="542"/>
      <c r="R12" s="75"/>
    </row>
    <row r="13" spans="1:18" ht="15" customHeight="1">
      <c r="A13" s="538">
        <v>5</v>
      </c>
      <c r="B13" s="539" t="s">
        <v>107</v>
      </c>
      <c r="C13" s="539"/>
      <c r="D13" s="539"/>
      <c r="E13" s="539"/>
      <c r="F13" s="539"/>
      <c r="G13" s="539"/>
      <c r="H13" s="539"/>
      <c r="I13" s="539"/>
      <c r="J13" s="539"/>
      <c r="K13" s="539"/>
      <c r="L13" s="539"/>
      <c r="M13" s="539"/>
      <c r="N13" s="539"/>
      <c r="O13" s="539"/>
      <c r="P13" s="539"/>
    </row>
    <row r="14" spans="1:18" ht="15" customHeight="1">
      <c r="A14" s="538"/>
      <c r="B14" s="540" t="s">
        <v>108</v>
      </c>
      <c r="C14" s="540"/>
      <c r="D14" s="540"/>
      <c r="E14" s="540"/>
      <c r="F14" s="540"/>
      <c r="G14" s="540"/>
      <c r="H14" s="540"/>
      <c r="I14" s="540"/>
      <c r="J14" s="540"/>
      <c r="K14" s="540"/>
      <c r="L14" s="540"/>
      <c r="M14" s="540"/>
      <c r="N14" s="540"/>
      <c r="O14" s="540"/>
      <c r="P14" s="540"/>
    </row>
    <row r="15" spans="1:18" ht="15" customHeight="1">
      <c r="A15" s="538">
        <v>6</v>
      </c>
      <c r="B15" s="539" t="s">
        <v>123</v>
      </c>
      <c r="C15" s="539"/>
      <c r="D15" s="539"/>
      <c r="E15" s="539"/>
      <c r="F15" s="539"/>
      <c r="G15" s="539"/>
      <c r="H15" s="539"/>
      <c r="I15" s="539"/>
      <c r="J15" s="539"/>
      <c r="K15" s="539"/>
      <c r="L15" s="539"/>
      <c r="M15" s="539"/>
      <c r="N15" s="539"/>
      <c r="O15" s="539"/>
      <c r="P15" s="539"/>
    </row>
    <row r="16" spans="1:18" ht="15" customHeight="1">
      <c r="A16" s="538"/>
      <c r="B16" s="540" t="s">
        <v>124</v>
      </c>
      <c r="C16" s="540"/>
      <c r="D16" s="540"/>
      <c r="E16" s="540"/>
      <c r="F16" s="540"/>
      <c r="G16" s="540"/>
      <c r="H16" s="540"/>
      <c r="I16" s="540"/>
      <c r="J16" s="540"/>
      <c r="K16" s="540"/>
      <c r="L16" s="540"/>
      <c r="M16" s="540"/>
      <c r="N16" s="540"/>
      <c r="O16" s="540"/>
      <c r="P16" s="540"/>
    </row>
    <row r="17" spans="1:19" ht="15" customHeight="1">
      <c r="A17" s="538">
        <v>7</v>
      </c>
      <c r="B17" s="539" t="s">
        <v>125</v>
      </c>
      <c r="C17" s="539"/>
      <c r="D17" s="539"/>
      <c r="E17" s="539"/>
      <c r="F17" s="539"/>
      <c r="G17" s="539"/>
      <c r="H17" s="539"/>
      <c r="I17" s="539"/>
      <c r="J17" s="539"/>
      <c r="K17" s="539"/>
      <c r="L17" s="539"/>
      <c r="M17" s="539"/>
      <c r="N17" s="539"/>
      <c r="O17" s="539"/>
      <c r="P17" s="539"/>
    </row>
    <row r="18" spans="1:19" ht="15" customHeight="1">
      <c r="A18" s="538"/>
      <c r="B18" s="540" t="s">
        <v>126</v>
      </c>
      <c r="C18" s="540"/>
      <c r="D18" s="540"/>
      <c r="E18" s="540"/>
      <c r="F18" s="540"/>
      <c r="G18" s="540"/>
      <c r="H18" s="540"/>
      <c r="I18" s="540"/>
      <c r="J18" s="540"/>
      <c r="K18" s="540"/>
      <c r="L18" s="540"/>
      <c r="M18" s="540"/>
      <c r="N18" s="540"/>
      <c r="O18" s="540"/>
      <c r="P18" s="540"/>
      <c r="Q18" s="187"/>
    </row>
    <row r="19" spans="1:19" ht="15" customHeight="1">
      <c r="A19" s="538">
        <v>8</v>
      </c>
      <c r="B19" s="539" t="s">
        <v>125</v>
      </c>
      <c r="C19" s="539"/>
      <c r="D19" s="539"/>
      <c r="E19" s="539"/>
      <c r="F19" s="539"/>
      <c r="G19" s="539"/>
      <c r="H19" s="539"/>
      <c r="I19" s="539"/>
      <c r="J19" s="539"/>
      <c r="K19" s="539"/>
      <c r="L19" s="539"/>
      <c r="M19" s="539"/>
      <c r="N19" s="539"/>
      <c r="O19" s="539"/>
      <c r="P19" s="539"/>
    </row>
    <row r="20" spans="1:19" ht="15" customHeight="1">
      <c r="A20" s="538"/>
      <c r="B20" s="540" t="s">
        <v>126</v>
      </c>
      <c r="C20" s="540"/>
      <c r="D20" s="540"/>
      <c r="E20" s="540"/>
      <c r="F20" s="540"/>
      <c r="G20" s="540"/>
      <c r="H20" s="540"/>
      <c r="I20" s="540"/>
      <c r="J20" s="540"/>
      <c r="K20" s="540"/>
      <c r="L20" s="540"/>
      <c r="M20" s="540"/>
      <c r="N20" s="540"/>
      <c r="O20" s="540"/>
      <c r="P20" s="540"/>
    </row>
    <row r="21" spans="1:19" ht="15" customHeight="1">
      <c r="A21" s="538">
        <v>9</v>
      </c>
      <c r="B21" s="539" t="s">
        <v>212</v>
      </c>
      <c r="C21" s="539"/>
      <c r="D21" s="539"/>
      <c r="E21" s="539"/>
      <c r="F21" s="539"/>
      <c r="G21" s="539"/>
      <c r="H21" s="539"/>
      <c r="I21" s="539"/>
      <c r="J21" s="539"/>
      <c r="K21" s="539"/>
      <c r="L21" s="539"/>
      <c r="M21" s="539"/>
      <c r="N21" s="539"/>
      <c r="O21" s="539"/>
      <c r="P21" s="539"/>
    </row>
    <row r="22" spans="1:19" ht="15" customHeight="1">
      <c r="A22" s="538"/>
      <c r="B22" s="540" t="s">
        <v>213</v>
      </c>
      <c r="C22" s="540"/>
      <c r="D22" s="540"/>
      <c r="E22" s="540"/>
      <c r="F22" s="540"/>
      <c r="G22" s="540"/>
      <c r="H22" s="540"/>
      <c r="I22" s="540"/>
      <c r="J22" s="540"/>
      <c r="K22" s="540"/>
      <c r="L22" s="540"/>
      <c r="M22" s="540"/>
      <c r="N22" s="540"/>
      <c r="O22" s="540"/>
      <c r="P22" s="540"/>
    </row>
    <row r="23" spans="1:19" ht="15" customHeight="1">
      <c r="A23" s="538">
        <v>10</v>
      </c>
      <c r="B23" s="539" t="s">
        <v>643</v>
      </c>
      <c r="C23" s="539"/>
      <c r="D23" s="539"/>
      <c r="E23" s="539"/>
      <c r="F23" s="539"/>
      <c r="G23" s="539"/>
      <c r="H23" s="539"/>
      <c r="I23" s="539"/>
      <c r="J23" s="539"/>
      <c r="K23" s="539"/>
      <c r="L23" s="539"/>
      <c r="M23" s="539"/>
      <c r="N23" s="539"/>
      <c r="O23" s="539"/>
      <c r="P23" s="539"/>
    </row>
    <row r="24" spans="1:19" ht="15" customHeight="1">
      <c r="A24" s="538"/>
      <c r="B24" s="540" t="s">
        <v>644</v>
      </c>
      <c r="C24" s="540"/>
      <c r="D24" s="540"/>
      <c r="E24" s="540"/>
      <c r="F24" s="540"/>
      <c r="G24" s="540"/>
      <c r="H24" s="540"/>
      <c r="I24" s="540"/>
      <c r="J24" s="540"/>
      <c r="K24" s="540"/>
      <c r="L24" s="540"/>
      <c r="M24" s="540"/>
      <c r="N24" s="540"/>
      <c r="O24" s="540"/>
      <c r="P24" s="540"/>
      <c r="S24" s="182"/>
    </row>
    <row r="25" spans="1:19" ht="15" customHeight="1">
      <c r="A25" s="538">
        <v>11</v>
      </c>
      <c r="B25" s="539" t="s">
        <v>705</v>
      </c>
      <c r="C25" s="539"/>
      <c r="D25" s="539"/>
      <c r="E25" s="539"/>
      <c r="F25" s="539"/>
      <c r="G25" s="539"/>
      <c r="H25" s="539"/>
      <c r="I25" s="539"/>
      <c r="J25" s="539"/>
      <c r="K25" s="539"/>
      <c r="L25" s="539"/>
      <c r="M25" s="539"/>
      <c r="N25" s="539"/>
      <c r="O25" s="539"/>
      <c r="P25" s="539"/>
    </row>
    <row r="26" spans="1:19" ht="15" customHeight="1">
      <c r="A26" s="538"/>
      <c r="B26" s="540" t="s">
        <v>706</v>
      </c>
      <c r="C26" s="540"/>
      <c r="D26" s="540"/>
      <c r="E26" s="540"/>
      <c r="F26" s="540"/>
      <c r="G26" s="540"/>
      <c r="H26" s="540"/>
      <c r="I26" s="540"/>
      <c r="J26" s="540"/>
      <c r="K26" s="540"/>
      <c r="L26" s="540"/>
      <c r="M26" s="540"/>
      <c r="N26" s="540"/>
      <c r="O26" s="540"/>
      <c r="P26" s="540"/>
    </row>
    <row r="27" spans="1:19" ht="15" customHeight="1">
      <c r="A27" s="538">
        <v>12</v>
      </c>
      <c r="B27" s="539" t="s">
        <v>707</v>
      </c>
      <c r="C27" s="539"/>
      <c r="D27" s="539"/>
      <c r="E27" s="539"/>
      <c r="F27" s="539"/>
      <c r="G27" s="539"/>
      <c r="H27" s="539"/>
      <c r="I27" s="539"/>
      <c r="J27" s="539"/>
      <c r="K27" s="539"/>
      <c r="L27" s="539"/>
      <c r="M27" s="539"/>
      <c r="N27" s="539"/>
      <c r="O27" s="539"/>
      <c r="P27" s="539"/>
    </row>
    <row r="28" spans="1:19" ht="15" customHeight="1">
      <c r="A28" s="538"/>
      <c r="B28" s="540" t="s">
        <v>708</v>
      </c>
      <c r="C28" s="540"/>
      <c r="D28" s="540"/>
      <c r="E28" s="540"/>
      <c r="F28" s="540"/>
      <c r="G28" s="540"/>
      <c r="H28" s="540"/>
      <c r="I28" s="540"/>
      <c r="J28" s="540"/>
      <c r="K28" s="540"/>
      <c r="L28" s="540"/>
      <c r="M28" s="540"/>
      <c r="N28" s="540"/>
      <c r="O28" s="540"/>
      <c r="P28" s="540"/>
    </row>
    <row r="29" spans="1:19" ht="15" customHeight="1">
      <c r="A29" s="538">
        <v>13</v>
      </c>
      <c r="B29" s="539" t="s">
        <v>709</v>
      </c>
      <c r="C29" s="539"/>
      <c r="D29" s="539"/>
      <c r="E29" s="539"/>
      <c r="F29" s="539"/>
      <c r="G29" s="539"/>
      <c r="H29" s="539"/>
      <c r="I29" s="539"/>
      <c r="J29" s="539"/>
      <c r="K29" s="539"/>
      <c r="L29" s="539"/>
      <c r="M29" s="539"/>
      <c r="N29" s="539"/>
      <c r="O29" s="539"/>
      <c r="P29" s="539"/>
    </row>
    <row r="30" spans="1:19" ht="15" customHeight="1">
      <c r="A30" s="538"/>
      <c r="B30" s="540" t="s">
        <v>710</v>
      </c>
      <c r="C30" s="540"/>
      <c r="D30" s="540"/>
      <c r="E30" s="540"/>
      <c r="F30" s="540"/>
      <c r="G30" s="540"/>
      <c r="H30" s="540"/>
      <c r="I30" s="540"/>
      <c r="J30" s="540"/>
      <c r="K30" s="540"/>
      <c r="L30" s="540"/>
      <c r="M30" s="540"/>
      <c r="N30" s="540"/>
      <c r="O30" s="542"/>
      <c r="P30" s="542"/>
    </row>
    <row r="31" spans="1:19" ht="15" customHeight="1">
      <c r="A31" s="538">
        <v>14</v>
      </c>
      <c r="B31" s="539" t="s">
        <v>711</v>
      </c>
      <c r="C31" s="539"/>
      <c r="D31" s="539"/>
      <c r="E31" s="539"/>
      <c r="F31" s="539"/>
      <c r="G31" s="539"/>
      <c r="H31" s="539"/>
      <c r="I31" s="539"/>
      <c r="J31" s="539"/>
      <c r="K31" s="539"/>
      <c r="L31" s="539"/>
      <c r="M31" s="539"/>
      <c r="N31" s="539"/>
      <c r="O31" s="539"/>
      <c r="P31" s="539"/>
    </row>
    <row r="32" spans="1:19" ht="15" customHeight="1">
      <c r="A32" s="538"/>
      <c r="B32" s="540" t="s">
        <v>712</v>
      </c>
      <c r="C32" s="540"/>
      <c r="D32" s="540"/>
      <c r="E32" s="540"/>
      <c r="F32" s="540"/>
      <c r="G32" s="540"/>
      <c r="H32" s="540"/>
      <c r="I32" s="540"/>
      <c r="J32" s="540"/>
      <c r="K32" s="540"/>
      <c r="L32" s="540"/>
      <c r="M32" s="540"/>
      <c r="N32" s="540"/>
      <c r="O32" s="540"/>
      <c r="P32" s="540"/>
    </row>
    <row r="33" spans="1:19" ht="15" customHeight="1">
      <c r="A33" s="538">
        <v>15</v>
      </c>
      <c r="B33" s="539" t="s">
        <v>645</v>
      </c>
      <c r="C33" s="539"/>
      <c r="D33" s="539"/>
      <c r="E33" s="539"/>
      <c r="F33" s="539"/>
      <c r="G33" s="539"/>
      <c r="H33" s="539"/>
      <c r="I33" s="539"/>
      <c r="J33" s="539"/>
      <c r="K33" s="539"/>
      <c r="L33" s="539"/>
      <c r="M33" s="539"/>
      <c r="N33" s="539"/>
      <c r="O33" s="539"/>
      <c r="P33" s="539"/>
    </row>
    <row r="34" spans="1:19" ht="15" customHeight="1">
      <c r="A34" s="538"/>
      <c r="B34" s="542" t="s">
        <v>646</v>
      </c>
      <c r="C34" s="542"/>
      <c r="D34" s="542"/>
      <c r="E34" s="542"/>
      <c r="F34" s="542"/>
      <c r="G34" s="542"/>
      <c r="H34" s="542"/>
      <c r="I34" s="542"/>
      <c r="J34" s="542"/>
      <c r="K34" s="542"/>
      <c r="L34" s="542"/>
      <c r="M34" s="542"/>
      <c r="N34" s="542"/>
      <c r="O34" s="542"/>
      <c r="P34" s="542"/>
    </row>
    <row r="35" spans="1:19" ht="15" customHeight="1">
      <c r="A35" s="538">
        <v>16</v>
      </c>
      <c r="B35" s="539" t="s">
        <v>648</v>
      </c>
      <c r="C35" s="539"/>
      <c r="D35" s="539"/>
      <c r="E35" s="539"/>
      <c r="F35" s="539"/>
      <c r="G35" s="539"/>
      <c r="H35" s="539"/>
      <c r="I35" s="539"/>
      <c r="J35" s="539"/>
      <c r="K35" s="539"/>
      <c r="L35" s="539"/>
      <c r="M35" s="539"/>
      <c r="N35" s="539"/>
      <c r="O35" s="539"/>
      <c r="P35" s="539"/>
    </row>
    <row r="36" spans="1:19" ht="15" customHeight="1">
      <c r="A36" s="538"/>
      <c r="B36" s="540" t="s">
        <v>647</v>
      </c>
      <c r="C36" s="540"/>
      <c r="D36" s="540"/>
      <c r="E36" s="540"/>
      <c r="F36" s="540"/>
      <c r="G36" s="540"/>
      <c r="H36" s="540"/>
      <c r="I36" s="540"/>
      <c r="J36" s="540"/>
      <c r="K36" s="540"/>
      <c r="L36" s="540"/>
      <c r="M36" s="540"/>
      <c r="N36" s="540"/>
      <c r="O36" s="540"/>
      <c r="P36" s="540"/>
      <c r="R36" s="187"/>
    </row>
    <row r="37" spans="1:19" ht="15" customHeight="1">
      <c r="A37" s="538">
        <v>17</v>
      </c>
      <c r="B37" s="541" t="s">
        <v>649</v>
      </c>
      <c r="C37" s="541"/>
      <c r="D37" s="541"/>
      <c r="E37" s="541"/>
      <c r="F37" s="541"/>
      <c r="G37" s="541"/>
      <c r="H37" s="541"/>
      <c r="I37" s="541"/>
      <c r="J37" s="541"/>
      <c r="K37" s="541"/>
      <c r="L37" s="541"/>
      <c r="M37" s="541"/>
      <c r="N37" s="541"/>
      <c r="O37" s="541"/>
      <c r="P37" s="541"/>
    </row>
    <row r="38" spans="1:19" ht="15" customHeight="1">
      <c r="A38" s="538"/>
      <c r="B38" s="542" t="s">
        <v>650</v>
      </c>
      <c r="C38" s="542"/>
      <c r="D38" s="542"/>
      <c r="E38" s="542"/>
      <c r="F38" s="542"/>
      <c r="G38" s="542"/>
      <c r="H38" s="542"/>
      <c r="I38" s="542"/>
      <c r="J38" s="542"/>
      <c r="K38" s="542"/>
      <c r="L38" s="542"/>
      <c r="M38" s="542"/>
      <c r="N38" s="542"/>
      <c r="O38" s="542"/>
      <c r="P38" s="542"/>
    </row>
    <row r="39" spans="1:19" ht="15" customHeight="1">
      <c r="A39" s="538">
        <v>18</v>
      </c>
      <c r="B39" s="539" t="s">
        <v>651</v>
      </c>
      <c r="C39" s="539"/>
      <c r="D39" s="539"/>
      <c r="E39" s="539"/>
      <c r="F39" s="539"/>
      <c r="G39" s="539"/>
      <c r="H39" s="539"/>
      <c r="I39" s="539"/>
      <c r="J39" s="539"/>
      <c r="K39" s="539"/>
      <c r="L39" s="539"/>
      <c r="M39" s="539"/>
      <c r="N39" s="539"/>
      <c r="O39" s="539"/>
      <c r="P39" s="539"/>
    </row>
    <row r="40" spans="1:19" ht="15" customHeight="1">
      <c r="A40" s="538"/>
      <c r="B40" s="540" t="s">
        <v>652</v>
      </c>
      <c r="C40" s="540"/>
      <c r="D40" s="540"/>
      <c r="E40" s="540"/>
      <c r="F40" s="540"/>
      <c r="G40" s="540"/>
      <c r="H40" s="540"/>
      <c r="I40" s="540"/>
      <c r="J40" s="540"/>
      <c r="K40" s="540"/>
      <c r="L40" s="540"/>
      <c r="M40" s="540"/>
      <c r="N40" s="540"/>
      <c r="O40" s="540"/>
      <c r="P40" s="540"/>
    </row>
    <row r="41" spans="1:19" ht="15" customHeight="1">
      <c r="A41" s="538">
        <v>19</v>
      </c>
      <c r="B41" s="539" t="s">
        <v>653</v>
      </c>
      <c r="C41" s="539"/>
      <c r="D41" s="539"/>
      <c r="E41" s="539"/>
      <c r="F41" s="539"/>
      <c r="G41" s="539"/>
      <c r="H41" s="539"/>
      <c r="I41" s="539"/>
      <c r="J41" s="539"/>
      <c r="K41" s="539"/>
      <c r="L41" s="539"/>
      <c r="M41" s="539"/>
      <c r="N41" s="539"/>
      <c r="O41" s="539"/>
      <c r="P41" s="539"/>
    </row>
    <row r="42" spans="1:19" ht="15" customHeight="1">
      <c r="A42" s="538"/>
      <c r="B42" s="540" t="s">
        <v>654</v>
      </c>
      <c r="C42" s="540"/>
      <c r="D42" s="540"/>
      <c r="E42" s="540"/>
      <c r="F42" s="540"/>
      <c r="G42" s="540"/>
      <c r="H42" s="540"/>
      <c r="I42" s="540"/>
      <c r="J42" s="540"/>
      <c r="K42" s="540"/>
      <c r="L42" s="540"/>
      <c r="M42" s="540"/>
      <c r="N42" s="540"/>
      <c r="O42" s="540"/>
      <c r="P42" s="540"/>
      <c r="S42" s="182"/>
    </row>
    <row r="43" spans="1:19" ht="15" customHeight="1">
      <c r="A43" s="538">
        <v>20</v>
      </c>
      <c r="B43" s="539" t="s">
        <v>655</v>
      </c>
      <c r="C43" s="539"/>
      <c r="D43" s="539"/>
      <c r="E43" s="539"/>
      <c r="F43" s="539"/>
      <c r="G43" s="539"/>
      <c r="H43" s="539"/>
      <c r="I43" s="539"/>
      <c r="J43" s="539"/>
      <c r="K43" s="539"/>
      <c r="L43" s="539"/>
      <c r="M43" s="539"/>
      <c r="N43" s="539"/>
      <c r="O43" s="539"/>
      <c r="P43" s="539"/>
    </row>
    <row r="44" spans="1:19" ht="15" customHeight="1">
      <c r="A44" s="538"/>
      <c r="B44" s="540" t="s">
        <v>656</v>
      </c>
      <c r="C44" s="540"/>
      <c r="D44" s="540"/>
      <c r="E44" s="540"/>
      <c r="F44" s="540"/>
      <c r="G44" s="540"/>
      <c r="H44" s="540"/>
      <c r="I44" s="540"/>
      <c r="J44" s="540"/>
      <c r="K44" s="540"/>
      <c r="L44" s="540"/>
      <c r="M44" s="540"/>
      <c r="N44" s="540"/>
      <c r="O44" s="540"/>
      <c r="P44" s="540"/>
    </row>
    <row r="45" spans="1:19" s="169" customFormat="1" ht="15" customHeight="1">
      <c r="A45" s="538">
        <v>21</v>
      </c>
      <c r="B45" s="539" t="s">
        <v>138</v>
      </c>
      <c r="C45" s="539"/>
      <c r="D45" s="539"/>
      <c r="E45" s="539"/>
      <c r="F45" s="539"/>
      <c r="G45" s="539"/>
      <c r="H45" s="539"/>
      <c r="I45" s="539"/>
      <c r="J45" s="539"/>
      <c r="K45" s="539"/>
      <c r="L45" s="539"/>
      <c r="M45" s="539"/>
      <c r="N45" s="539"/>
      <c r="O45" s="539"/>
      <c r="P45" s="539"/>
    </row>
    <row r="46" spans="1:19" s="169" customFormat="1" ht="15" customHeight="1">
      <c r="A46" s="538"/>
      <c r="B46" s="540" t="s">
        <v>209</v>
      </c>
      <c r="C46" s="540"/>
      <c r="D46" s="540"/>
      <c r="E46" s="540"/>
      <c r="F46" s="540"/>
      <c r="G46" s="540"/>
      <c r="H46" s="540"/>
      <c r="I46" s="540"/>
      <c r="J46" s="540"/>
      <c r="K46" s="540"/>
      <c r="L46" s="540"/>
      <c r="M46" s="540"/>
      <c r="N46" s="540"/>
      <c r="O46" s="540"/>
      <c r="P46" s="540"/>
      <c r="Q46" s="181"/>
    </row>
    <row r="47" spans="1:19" ht="15" customHeight="1">
      <c r="A47" s="538">
        <v>22</v>
      </c>
      <c r="B47" s="539" t="s">
        <v>399</v>
      </c>
      <c r="C47" s="539"/>
      <c r="D47" s="539"/>
      <c r="E47" s="539"/>
      <c r="F47" s="539"/>
      <c r="G47" s="539"/>
      <c r="H47" s="539"/>
      <c r="I47" s="539"/>
      <c r="J47" s="539"/>
      <c r="K47" s="539"/>
      <c r="L47" s="539"/>
      <c r="M47" s="539"/>
      <c r="N47" s="539"/>
      <c r="O47" s="539"/>
      <c r="P47" s="539"/>
    </row>
    <row r="48" spans="1:19" ht="15" customHeight="1">
      <c r="A48" s="538"/>
      <c r="B48" s="540" t="s">
        <v>400</v>
      </c>
      <c r="C48" s="540"/>
      <c r="D48" s="540"/>
      <c r="E48" s="540"/>
      <c r="F48" s="540"/>
      <c r="G48" s="540"/>
      <c r="H48" s="540"/>
      <c r="I48" s="540"/>
      <c r="J48" s="540"/>
      <c r="K48" s="540"/>
      <c r="L48" s="540"/>
      <c r="M48" s="540"/>
      <c r="N48" s="540"/>
      <c r="O48" s="540"/>
      <c r="P48" s="540"/>
    </row>
    <row r="49" spans="1:20" ht="15" customHeight="1">
      <c r="A49" s="538">
        <v>23</v>
      </c>
      <c r="B49" s="541" t="s">
        <v>411</v>
      </c>
      <c r="C49" s="541"/>
      <c r="D49" s="541"/>
      <c r="E49" s="541"/>
      <c r="F49" s="541"/>
      <c r="G49" s="541"/>
      <c r="H49" s="541"/>
      <c r="I49" s="541"/>
      <c r="J49" s="541"/>
      <c r="K49" s="541"/>
      <c r="L49" s="541"/>
      <c r="M49" s="541"/>
      <c r="N49" s="541"/>
      <c r="O49" s="541"/>
      <c r="P49" s="541"/>
    </row>
    <row r="50" spans="1:20" ht="15" customHeight="1">
      <c r="A50" s="538"/>
      <c r="B50" s="542" t="s">
        <v>412</v>
      </c>
      <c r="C50" s="542"/>
      <c r="D50" s="542"/>
      <c r="E50" s="542"/>
      <c r="F50" s="542"/>
      <c r="G50" s="542"/>
      <c r="H50" s="542"/>
      <c r="I50" s="542"/>
      <c r="J50" s="542"/>
      <c r="K50" s="542"/>
      <c r="L50" s="542"/>
      <c r="M50" s="542"/>
      <c r="N50" s="542"/>
      <c r="O50" s="542"/>
      <c r="P50" s="542"/>
    </row>
    <row r="51" spans="1:20" ht="15" customHeight="1">
      <c r="A51" s="538">
        <v>24</v>
      </c>
      <c r="B51" s="541" t="s">
        <v>430</v>
      </c>
      <c r="C51" s="541"/>
      <c r="D51" s="541"/>
      <c r="E51" s="541"/>
      <c r="F51" s="541"/>
      <c r="G51" s="541"/>
      <c r="H51" s="541"/>
      <c r="I51" s="541"/>
      <c r="J51" s="541"/>
      <c r="K51" s="541"/>
      <c r="L51" s="541"/>
      <c r="M51" s="541"/>
      <c r="N51" s="541"/>
      <c r="O51" s="541"/>
      <c r="P51" s="541"/>
      <c r="Q51" s="99"/>
    </row>
    <row r="52" spans="1:20" ht="15" customHeight="1">
      <c r="A52" s="538"/>
      <c r="B52" s="542" t="s">
        <v>431</v>
      </c>
      <c r="C52" s="542"/>
      <c r="D52" s="542"/>
      <c r="E52" s="542"/>
      <c r="F52" s="542"/>
      <c r="G52" s="542"/>
      <c r="H52" s="542"/>
      <c r="I52" s="542"/>
      <c r="J52" s="542"/>
      <c r="K52" s="542"/>
      <c r="L52" s="542"/>
      <c r="M52" s="542"/>
      <c r="N52" s="542"/>
      <c r="O52" s="542"/>
      <c r="P52" s="542"/>
      <c r="Q52" s="99"/>
    </row>
    <row r="53" spans="1:20" ht="15" customHeight="1">
      <c r="A53" s="538">
        <v>25</v>
      </c>
      <c r="B53" s="541" t="s">
        <v>451</v>
      </c>
      <c r="C53" s="541"/>
      <c r="D53" s="541"/>
      <c r="E53" s="541"/>
      <c r="F53" s="541"/>
      <c r="G53" s="541"/>
      <c r="H53" s="541"/>
      <c r="I53" s="541"/>
      <c r="J53" s="541"/>
      <c r="K53" s="541"/>
      <c r="L53" s="541"/>
      <c r="M53" s="541"/>
      <c r="N53" s="541"/>
      <c r="O53" s="541"/>
      <c r="P53" s="541"/>
    </row>
    <row r="54" spans="1:20" ht="15" customHeight="1">
      <c r="A54" s="538"/>
      <c r="B54" s="542" t="s">
        <v>452</v>
      </c>
      <c r="C54" s="542"/>
      <c r="D54" s="542"/>
      <c r="E54" s="542"/>
      <c r="F54" s="542"/>
      <c r="G54" s="542"/>
      <c r="H54" s="542"/>
      <c r="I54" s="542"/>
      <c r="J54" s="542"/>
      <c r="K54" s="542"/>
      <c r="L54" s="542"/>
      <c r="M54" s="542"/>
      <c r="N54" s="542"/>
      <c r="O54" s="542"/>
      <c r="P54" s="542"/>
    </row>
    <row r="55" spans="1:20" ht="15" customHeight="1">
      <c r="A55" s="538">
        <v>26</v>
      </c>
      <c r="B55" s="541" t="s">
        <v>453</v>
      </c>
      <c r="C55" s="541"/>
      <c r="D55" s="541"/>
      <c r="E55" s="541"/>
      <c r="F55" s="541"/>
      <c r="G55" s="541"/>
      <c r="H55" s="541"/>
      <c r="I55" s="541"/>
      <c r="J55" s="541"/>
      <c r="K55" s="541"/>
      <c r="L55" s="541"/>
      <c r="M55" s="541"/>
      <c r="N55" s="541"/>
      <c r="O55" s="541"/>
      <c r="P55" s="541"/>
    </row>
    <row r="56" spans="1:20" ht="15" customHeight="1">
      <c r="A56" s="538"/>
      <c r="B56" s="542" t="s">
        <v>454</v>
      </c>
      <c r="C56" s="542"/>
      <c r="D56" s="542"/>
      <c r="E56" s="542"/>
      <c r="F56" s="542"/>
      <c r="G56" s="542"/>
      <c r="H56" s="542"/>
      <c r="I56" s="542"/>
      <c r="J56" s="542"/>
      <c r="K56" s="542"/>
      <c r="L56" s="542"/>
      <c r="M56" s="542"/>
      <c r="N56" s="542"/>
      <c r="O56" s="542"/>
      <c r="P56" s="542"/>
    </row>
    <row r="57" spans="1:20" s="169" customFormat="1" ht="15" customHeight="1">
      <c r="A57" s="538">
        <v>27</v>
      </c>
      <c r="B57" s="539" t="s">
        <v>210</v>
      </c>
      <c r="C57" s="539"/>
      <c r="D57" s="539"/>
      <c r="E57" s="539"/>
      <c r="F57" s="539"/>
      <c r="G57" s="539"/>
      <c r="H57" s="539"/>
      <c r="I57" s="539"/>
      <c r="J57" s="539"/>
      <c r="K57" s="539"/>
      <c r="L57" s="539"/>
      <c r="M57" s="539"/>
      <c r="N57" s="539"/>
      <c r="O57" s="539"/>
      <c r="P57" s="539"/>
      <c r="T57" s="380"/>
    </row>
    <row r="58" spans="1:20" s="169" customFormat="1" ht="15" customHeight="1">
      <c r="A58" s="538"/>
      <c r="B58" s="540" t="s">
        <v>211</v>
      </c>
      <c r="C58" s="540"/>
      <c r="D58" s="540"/>
      <c r="E58" s="540"/>
      <c r="F58" s="540"/>
      <c r="G58" s="540"/>
      <c r="H58" s="540"/>
      <c r="I58" s="540"/>
      <c r="J58" s="540"/>
      <c r="K58" s="540"/>
      <c r="L58" s="540"/>
      <c r="M58" s="540"/>
      <c r="N58" s="540"/>
      <c r="O58" s="540"/>
      <c r="P58" s="540"/>
    </row>
    <row r="59" spans="1:20" ht="15" customHeight="1">
      <c r="A59" s="538">
        <v>28</v>
      </c>
      <c r="B59" s="543" t="s">
        <v>500</v>
      </c>
      <c r="C59" s="543"/>
      <c r="D59" s="543"/>
      <c r="E59" s="543"/>
      <c r="F59" s="543"/>
      <c r="G59" s="543"/>
      <c r="H59" s="543"/>
      <c r="I59" s="543"/>
      <c r="J59" s="543"/>
      <c r="K59" s="543"/>
      <c r="L59" s="543"/>
      <c r="M59" s="543"/>
      <c r="N59" s="543"/>
      <c r="O59" s="543"/>
      <c r="P59" s="543"/>
    </row>
    <row r="60" spans="1:20" ht="15" customHeight="1">
      <c r="A60" s="538"/>
      <c r="B60" s="546" t="s">
        <v>501</v>
      </c>
      <c r="C60" s="547"/>
      <c r="D60" s="547"/>
      <c r="E60" s="547"/>
      <c r="F60" s="547"/>
      <c r="G60" s="547"/>
      <c r="H60" s="547"/>
      <c r="I60" s="547"/>
      <c r="J60" s="547"/>
      <c r="K60" s="547"/>
      <c r="L60" s="547"/>
      <c r="M60" s="547"/>
      <c r="N60" s="547"/>
      <c r="O60" s="547"/>
      <c r="P60" s="547"/>
    </row>
    <row r="61" spans="1:20" ht="15" customHeight="1">
      <c r="A61" s="136" t="s">
        <v>502</v>
      </c>
      <c r="B61" s="538" t="s">
        <v>506</v>
      </c>
      <c r="C61" s="541" t="s">
        <v>503</v>
      </c>
      <c r="D61" s="541"/>
      <c r="E61" s="541"/>
      <c r="F61" s="541"/>
      <c r="G61" s="541"/>
      <c r="H61" s="541"/>
      <c r="I61" s="541"/>
      <c r="J61" s="541"/>
      <c r="K61" s="541"/>
      <c r="L61" s="541"/>
      <c r="M61" s="541"/>
      <c r="N61" s="541"/>
      <c r="O61" s="541"/>
      <c r="P61" s="541"/>
      <c r="Q61" s="541"/>
      <c r="R61" s="541"/>
    </row>
    <row r="62" spans="1:20" ht="15" customHeight="1">
      <c r="A62" s="135"/>
      <c r="B62" s="538"/>
      <c r="C62" s="542" t="s">
        <v>504</v>
      </c>
      <c r="D62" s="542"/>
      <c r="E62" s="542"/>
      <c r="F62" s="542"/>
      <c r="G62" s="542"/>
      <c r="H62" s="542"/>
      <c r="I62" s="542"/>
      <c r="J62" s="542"/>
      <c r="K62" s="542"/>
      <c r="L62" s="542"/>
      <c r="M62" s="542"/>
      <c r="N62" s="542"/>
      <c r="O62" s="542"/>
      <c r="P62" s="542"/>
      <c r="Q62" s="542"/>
      <c r="R62" s="542"/>
    </row>
    <row r="63" spans="1:20" s="104" customFormat="1" ht="15" customHeight="1">
      <c r="A63" s="136" t="s">
        <v>502</v>
      </c>
      <c r="B63" s="538" t="s">
        <v>505</v>
      </c>
      <c r="C63" s="541" t="s">
        <v>507</v>
      </c>
      <c r="D63" s="541"/>
      <c r="E63" s="541"/>
      <c r="F63" s="541"/>
      <c r="G63" s="541"/>
      <c r="H63" s="541"/>
      <c r="I63" s="541"/>
      <c r="J63" s="541"/>
      <c r="K63" s="541"/>
      <c r="L63" s="541"/>
      <c r="M63" s="541"/>
      <c r="N63" s="541"/>
      <c r="O63" s="541"/>
      <c r="P63" s="541"/>
      <c r="Q63" s="541"/>
      <c r="R63" s="541"/>
    </row>
    <row r="64" spans="1:20" s="104" customFormat="1" ht="15" customHeight="1">
      <c r="A64" s="135"/>
      <c r="B64" s="538"/>
      <c r="C64" s="462" t="s">
        <v>509</v>
      </c>
      <c r="D64" s="462"/>
      <c r="E64" s="462"/>
      <c r="F64" s="462"/>
      <c r="G64" s="462"/>
      <c r="H64" s="462"/>
      <c r="I64" s="462"/>
      <c r="J64" s="462"/>
      <c r="K64" s="462"/>
      <c r="L64" s="462"/>
      <c r="M64" s="462"/>
      <c r="N64" s="462"/>
      <c r="O64" s="462"/>
      <c r="P64" s="462"/>
      <c r="Q64" s="99"/>
      <c r="R64" s="99"/>
    </row>
    <row r="65" spans="1:19" s="104" customFormat="1" ht="15" customHeight="1">
      <c r="A65" s="136" t="s">
        <v>502</v>
      </c>
      <c r="B65" s="538" t="s">
        <v>510</v>
      </c>
      <c r="C65" s="541" t="s">
        <v>212</v>
      </c>
      <c r="D65" s="541"/>
      <c r="E65" s="541"/>
      <c r="F65" s="541"/>
      <c r="G65" s="541"/>
      <c r="H65" s="541"/>
      <c r="I65" s="541"/>
      <c r="J65" s="541"/>
      <c r="K65" s="541"/>
      <c r="L65" s="541"/>
      <c r="M65" s="541"/>
      <c r="N65" s="541"/>
      <c r="O65" s="541"/>
      <c r="P65" s="541"/>
      <c r="Q65" s="541"/>
      <c r="R65" s="541"/>
    </row>
    <row r="66" spans="1:19" s="104" customFormat="1" ht="15" customHeight="1">
      <c r="A66" s="135"/>
      <c r="B66" s="538"/>
      <c r="C66" s="542" t="s">
        <v>213</v>
      </c>
      <c r="D66" s="542"/>
      <c r="E66" s="542"/>
      <c r="F66" s="542"/>
      <c r="G66" s="542"/>
      <c r="H66" s="542"/>
      <c r="I66" s="542"/>
      <c r="J66" s="542"/>
      <c r="K66" s="542"/>
      <c r="L66" s="542"/>
      <c r="M66" s="542"/>
      <c r="N66" s="542"/>
      <c r="O66" s="542"/>
      <c r="P66" s="542"/>
      <c r="Q66" s="99"/>
      <c r="R66" s="99"/>
    </row>
    <row r="67" spans="1:19" ht="15" customHeight="1">
      <c r="A67" s="515"/>
      <c r="B67" s="538" t="s">
        <v>511</v>
      </c>
      <c r="C67" s="541" t="s">
        <v>512</v>
      </c>
      <c r="D67" s="541"/>
      <c r="E67" s="541"/>
      <c r="F67" s="541"/>
      <c r="G67" s="541"/>
      <c r="H67" s="541"/>
      <c r="I67" s="541"/>
      <c r="J67" s="541"/>
      <c r="K67" s="541"/>
      <c r="L67" s="541"/>
      <c r="M67" s="541"/>
      <c r="N67" s="541"/>
      <c r="O67" s="541"/>
      <c r="P67" s="541"/>
      <c r="Q67" s="541"/>
      <c r="R67" s="541"/>
    </row>
    <row r="68" spans="1:19" ht="15" customHeight="1">
      <c r="B68" s="538"/>
      <c r="C68" s="542" t="s">
        <v>513</v>
      </c>
      <c r="D68" s="542"/>
      <c r="E68" s="542"/>
      <c r="F68" s="542"/>
      <c r="G68" s="542"/>
      <c r="H68" s="542"/>
      <c r="I68" s="542"/>
      <c r="J68" s="542"/>
      <c r="K68" s="542"/>
      <c r="L68" s="542"/>
      <c r="M68" s="542"/>
      <c r="N68" s="542"/>
      <c r="O68" s="542"/>
      <c r="P68" s="542"/>
      <c r="Q68" s="542"/>
      <c r="R68" s="99"/>
    </row>
    <row r="69" spans="1:19" ht="15" customHeight="1">
      <c r="B69" s="538" t="s">
        <v>514</v>
      </c>
      <c r="C69" s="541" t="s">
        <v>515</v>
      </c>
      <c r="D69" s="541"/>
      <c r="E69" s="541"/>
      <c r="F69" s="541"/>
      <c r="G69" s="541"/>
      <c r="H69" s="541"/>
      <c r="I69" s="541"/>
      <c r="J69" s="541"/>
      <c r="K69" s="541"/>
      <c r="L69" s="541"/>
      <c r="M69" s="541"/>
      <c r="N69" s="541"/>
      <c r="O69" s="541"/>
      <c r="P69" s="541"/>
      <c r="Q69" s="541"/>
    </row>
    <row r="70" spans="1:19" ht="15" customHeight="1">
      <c r="B70" s="538"/>
      <c r="C70" s="542" t="s">
        <v>516</v>
      </c>
      <c r="D70" s="542"/>
      <c r="E70" s="542"/>
      <c r="F70" s="542"/>
      <c r="G70" s="542"/>
      <c r="H70" s="542"/>
      <c r="I70" s="542"/>
      <c r="J70" s="542"/>
      <c r="K70" s="542"/>
      <c r="L70" s="542"/>
      <c r="M70" s="542"/>
      <c r="N70" s="542"/>
      <c r="O70" s="542"/>
      <c r="P70" s="542"/>
      <c r="Q70" s="542"/>
    </row>
    <row r="71" spans="1:19" s="220" customFormat="1" ht="32.1" customHeight="1">
      <c r="A71" s="544" t="s">
        <v>593</v>
      </c>
      <c r="B71" s="544"/>
      <c r="C71" s="544"/>
      <c r="D71" s="544"/>
      <c r="E71" s="218"/>
      <c r="F71" s="218"/>
      <c r="G71" s="218"/>
      <c r="H71" s="218"/>
      <c r="I71" s="218"/>
      <c r="J71" s="218"/>
      <c r="K71" s="219"/>
      <c r="L71" s="219"/>
      <c r="M71" s="219"/>
      <c r="N71" s="219"/>
      <c r="O71" s="219"/>
      <c r="P71" s="219"/>
    </row>
    <row r="72" spans="1:19" ht="15" customHeight="1">
      <c r="A72" s="538">
        <v>29</v>
      </c>
      <c r="B72" s="541" t="s">
        <v>535</v>
      </c>
      <c r="C72" s="541"/>
      <c r="D72" s="541"/>
      <c r="E72" s="541"/>
      <c r="F72" s="541"/>
      <c r="G72" s="541"/>
      <c r="H72" s="541"/>
      <c r="I72" s="541"/>
      <c r="J72" s="541"/>
      <c r="K72" s="541"/>
      <c r="L72" s="541"/>
      <c r="M72" s="541"/>
      <c r="N72" s="541"/>
      <c r="O72" s="541"/>
      <c r="P72" s="541"/>
      <c r="Q72" s="99"/>
    </row>
    <row r="73" spans="1:19" ht="15" customHeight="1">
      <c r="A73" s="538"/>
      <c r="B73" s="542" t="s">
        <v>536</v>
      </c>
      <c r="C73" s="542"/>
      <c r="D73" s="542"/>
      <c r="E73" s="542"/>
      <c r="F73" s="542"/>
      <c r="G73" s="542"/>
      <c r="H73" s="542"/>
      <c r="I73" s="542"/>
      <c r="J73" s="542"/>
      <c r="K73" s="542"/>
      <c r="L73" s="542"/>
      <c r="M73" s="542"/>
      <c r="N73" s="542"/>
      <c r="O73" s="542"/>
      <c r="P73" s="542"/>
      <c r="Q73" s="99"/>
      <c r="S73" s="182"/>
    </row>
    <row r="74" spans="1:19" ht="15" customHeight="1">
      <c r="A74" s="538">
        <v>30</v>
      </c>
      <c r="B74" s="541" t="s">
        <v>543</v>
      </c>
      <c r="C74" s="541"/>
      <c r="D74" s="541"/>
      <c r="E74" s="541"/>
      <c r="F74" s="541"/>
      <c r="G74" s="541"/>
      <c r="H74" s="541"/>
      <c r="I74" s="541"/>
      <c r="J74" s="541"/>
      <c r="K74" s="541"/>
      <c r="L74" s="541"/>
      <c r="M74" s="541"/>
      <c r="N74" s="541"/>
      <c r="O74" s="541"/>
      <c r="P74" s="541"/>
      <c r="Q74" s="541"/>
    </row>
    <row r="75" spans="1:19" ht="15" customHeight="1">
      <c r="A75" s="538"/>
      <c r="B75" s="545" t="s">
        <v>544</v>
      </c>
      <c r="C75" s="542"/>
      <c r="D75" s="542"/>
      <c r="E75" s="542"/>
      <c r="F75" s="542"/>
      <c r="G75" s="542"/>
      <c r="H75" s="542"/>
      <c r="I75" s="542"/>
      <c r="J75" s="542"/>
      <c r="K75" s="542"/>
      <c r="L75" s="542"/>
      <c r="M75" s="542"/>
      <c r="N75" s="542"/>
      <c r="O75" s="542"/>
      <c r="P75" s="542"/>
      <c r="Q75" s="542"/>
    </row>
    <row r="76" spans="1:19" ht="15" customHeight="1">
      <c r="A76" s="538">
        <v>31</v>
      </c>
      <c r="B76" s="541" t="s">
        <v>560</v>
      </c>
      <c r="C76" s="541"/>
      <c r="D76" s="541"/>
      <c r="E76" s="541"/>
      <c r="F76" s="541"/>
      <c r="G76" s="541"/>
      <c r="H76" s="541"/>
      <c r="I76" s="541"/>
      <c r="J76" s="541"/>
      <c r="K76" s="541"/>
      <c r="L76" s="541"/>
      <c r="M76" s="541"/>
      <c r="N76" s="541"/>
      <c r="O76" s="541"/>
      <c r="P76" s="541"/>
      <c r="Q76" s="541"/>
      <c r="R76" s="541"/>
    </row>
    <row r="77" spans="1:19" ht="15" customHeight="1">
      <c r="A77" s="538"/>
      <c r="B77" s="542" t="s">
        <v>561</v>
      </c>
      <c r="C77" s="542"/>
      <c r="D77" s="542"/>
      <c r="E77" s="542"/>
      <c r="F77" s="542"/>
      <c r="G77" s="542"/>
      <c r="H77" s="542"/>
      <c r="I77" s="542"/>
      <c r="J77" s="542"/>
      <c r="K77" s="542"/>
      <c r="L77" s="542"/>
      <c r="M77" s="542"/>
      <c r="N77" s="542"/>
      <c r="O77" s="185"/>
      <c r="P77" s="185"/>
      <c r="Q77" s="185"/>
      <c r="R77" s="185"/>
    </row>
    <row r="78" spans="1:19">
      <c r="H78" s="462"/>
    </row>
    <row r="80" spans="1:19">
      <c r="G80" s="381"/>
    </row>
    <row r="81" spans="3:10">
      <c r="C81" s="467"/>
    </row>
    <row r="82" spans="3:10">
      <c r="G82" s="348"/>
      <c r="I82" s="461"/>
    </row>
    <row r="83" spans="3:10">
      <c r="F83" s="462"/>
      <c r="J83" s="348"/>
    </row>
  </sheetData>
  <mergeCells count="107">
    <mergeCell ref="B76:R76"/>
    <mergeCell ref="A76:A77"/>
    <mergeCell ref="B77:N77"/>
    <mergeCell ref="B13:P13"/>
    <mergeCell ref="B14:P14"/>
    <mergeCell ref="B15:P15"/>
    <mergeCell ref="B16:P16"/>
    <mergeCell ref="C66:P66"/>
    <mergeCell ref="B67:B68"/>
    <mergeCell ref="C68:Q68"/>
    <mergeCell ref="C67:R67"/>
    <mergeCell ref="B69:B70"/>
    <mergeCell ref="C69:Q69"/>
    <mergeCell ref="C70:Q70"/>
    <mergeCell ref="B40:P40"/>
    <mergeCell ref="B41:P41"/>
    <mergeCell ref="B42:P42"/>
    <mergeCell ref="B43:P43"/>
    <mergeCell ref="B44:P44"/>
    <mergeCell ref="B74:Q74"/>
    <mergeCell ref="B60:P60"/>
    <mergeCell ref="C61:R61"/>
    <mergeCell ref="C62:R62"/>
    <mergeCell ref="B65:B66"/>
    <mergeCell ref="C65:R65"/>
    <mergeCell ref="A71:D71"/>
    <mergeCell ref="B72:P72"/>
    <mergeCell ref="B73:P73"/>
    <mergeCell ref="A74:A75"/>
    <mergeCell ref="C63:R63"/>
    <mergeCell ref="B61:B62"/>
    <mergeCell ref="B63:B64"/>
    <mergeCell ref="A33:A34"/>
    <mergeCell ref="B75:Q75"/>
    <mergeCell ref="B31:P31"/>
    <mergeCell ref="A53:A54"/>
    <mergeCell ref="B53:P53"/>
    <mergeCell ref="B54:P54"/>
    <mergeCell ref="A55:A56"/>
    <mergeCell ref="B55:P55"/>
    <mergeCell ref="B56:P56"/>
    <mergeCell ref="A49:A50"/>
    <mergeCell ref="B49:P49"/>
    <mergeCell ref="B50:P50"/>
    <mergeCell ref="A51:A52"/>
    <mergeCell ref="B51:P51"/>
    <mergeCell ref="B52:P52"/>
    <mergeCell ref="B32:P32"/>
    <mergeCell ref="B34:P34"/>
    <mergeCell ref="B35:P35"/>
    <mergeCell ref="B36:P36"/>
    <mergeCell ref="B37:P37"/>
    <mergeCell ref="A29:A30"/>
    <mergeCell ref="A31:A32"/>
    <mergeCell ref="B33:P33"/>
    <mergeCell ref="A35:A36"/>
    <mergeCell ref="A37:A38"/>
    <mergeCell ref="A39:A40"/>
    <mergeCell ref="A41:A42"/>
    <mergeCell ref="B29:P29"/>
    <mergeCell ref="A72:A73"/>
    <mergeCell ref="A57:A58"/>
    <mergeCell ref="A59:A60"/>
    <mergeCell ref="B59:P59"/>
    <mergeCell ref="B47:P47"/>
    <mergeCell ref="B48:P48"/>
    <mergeCell ref="B30:P30"/>
    <mergeCell ref="A45:A46"/>
    <mergeCell ref="B45:P45"/>
    <mergeCell ref="B46:P46"/>
    <mergeCell ref="B57:P57"/>
    <mergeCell ref="B58:P58"/>
    <mergeCell ref="A43:A44"/>
    <mergeCell ref="A47:A48"/>
    <mergeCell ref="B38:P38"/>
    <mergeCell ref="B39:P39"/>
    <mergeCell ref="A27:A28"/>
    <mergeCell ref="A23:A24"/>
    <mergeCell ref="B27:P27"/>
    <mergeCell ref="B28:P28"/>
    <mergeCell ref="B23:P23"/>
    <mergeCell ref="B24:P24"/>
    <mergeCell ref="A25:A26"/>
    <mergeCell ref="A21:A22"/>
    <mergeCell ref="B21:P21"/>
    <mergeCell ref="B22:P22"/>
    <mergeCell ref="B25:P25"/>
    <mergeCell ref="B26:P26"/>
    <mergeCell ref="A2:E3"/>
    <mergeCell ref="A5:A6"/>
    <mergeCell ref="A7:A8"/>
    <mergeCell ref="A9:A10"/>
    <mergeCell ref="A11:A12"/>
    <mergeCell ref="A13:A14"/>
    <mergeCell ref="A15:A16"/>
    <mergeCell ref="A17:A18"/>
    <mergeCell ref="A19:A20"/>
    <mergeCell ref="B19:P19"/>
    <mergeCell ref="B20:P20"/>
    <mergeCell ref="B7:P7"/>
    <mergeCell ref="B8:P8"/>
    <mergeCell ref="B9:P9"/>
    <mergeCell ref="B10:P10"/>
    <mergeCell ref="B11:P11"/>
    <mergeCell ref="B17:P17"/>
    <mergeCell ref="B18:P18"/>
    <mergeCell ref="B12:P12"/>
  </mergeCells>
  <hyperlinks>
    <hyperlink ref="A7:M8" location="'Tabl. 2.'!A1" display="'Tabl. 2.'!A1"/>
    <hyperlink ref="A9:M10" location="'Tabl. 3.'!A1" display="'Tabl. 3.'!A1"/>
    <hyperlink ref="A11:M12" location="'Tabl. 4.'!A1" display="'Tabl. 4.'!A1"/>
    <hyperlink ref="A13:M14" location="'Tabl. 5.'!A1" display="'Tabl. 5.'!A1"/>
    <hyperlink ref="A15:M16" location="'Tabl. 6'!A1" display="'Tabl. 6'!A1"/>
    <hyperlink ref="A17:M18" location="'Tabl. 7.'!A1" display="'Tabl. 7.'!A1"/>
    <hyperlink ref="A19:M20" location="'Tabl. 8.'!A1" display="'Tabl. 8.'!A1"/>
    <hyperlink ref="A21:M22" location="'Tabl. 11.'!A1" display="'Tabl. 11.'!A1"/>
    <hyperlink ref="A35:P36" location="'Tabl. 17.'!A1" display="'Tabl. 17.'!A1"/>
    <hyperlink ref="A37:P38" location="'Tabl. 18.'!A1" display="'Tabl. 18.'!A1"/>
    <hyperlink ref="A39:P40" location="'Tabl. 19.'!A1" display="'Tabl. 19.'!A1"/>
    <hyperlink ref="A41:P42" location="'Tabl. 20.'!A1" display="'Tabl. 20.'!A1"/>
    <hyperlink ref="A43:P44" location="'Tabl. 21.'!A1" display="'Tabl. 21.'!A1"/>
    <hyperlink ref="A47:P48" location="'Tabl. 23.'!A1" display="'Tabl. 23.'!A1"/>
    <hyperlink ref="A49:P50" location="'Tabl. 24.'!A1" display="'Tabl. 24.'!A1"/>
    <hyperlink ref="A51:Q52" location="'Tabl. 28.'!A1" display="'Tabl. 28.'!A1"/>
    <hyperlink ref="A53:P54" location="'Tabl. 26.'!A1" display="'Tabl. 26.'!A1"/>
    <hyperlink ref="A55:P56" location="'Tabl. 27.'!A1" display="'Tabl. 27.'!A1"/>
    <hyperlink ref="B63" location="'Tabl. 32 A'!A1" display="A"/>
    <hyperlink ref="C61:R62" location="'Tabl. 31 A'!A1" display="LUDNOŚĆ"/>
    <hyperlink ref="B63:R64" location="'Tabl. 31 B'!A1" display="B."/>
    <hyperlink ref="C67:R68" location="'Tabl. 32 D'!A1" display="RELACJE EKONOMICZNE W PRZEDSIĘBIORSTWACH PRZEMYSŁOWYCH W %"/>
    <hyperlink ref="B69:B70" location="'Tabl. 28 E'!A1" display="E."/>
    <hyperlink ref="C69:Q70" location="'Tabl. 32 E'!A1" display="PODMIOTY GOSPODARKI NARODOWEJ W REJESTRZE KRUPGN REGON"/>
    <hyperlink ref="B72:P72" location="'Tabl. 29.'!A1" display="PRODUKT KRAJOWY BRUTTO. STOPA BEZROBOCIA REJESTROWANEGO. PRZECIĘTNE MIESIĘCZNE WYNAGRODZENIA"/>
    <hyperlink ref="B73:P73" location="'Tabl. 29.'!A1" display="GROSS DOMESTIC PRODUCT. REGISTERED UNEMPLOYMENT RATE. AVERAGE. MONTHLY WAGES AND SALARIES"/>
    <hyperlink ref="B74:Q74" location="'Tabl. 30.'!A1" display=" DYNAMIKA PRODUKCJI SPRZEDANEJ PRZEMYSŁU, BUDOWLANO-MONTAŻOWEJ ORAZ NAKŁADÓW INWESTYCYJNYCH"/>
    <hyperlink ref="B75:Q75" location="'Tabl. 30.'!A1" display="INDICATORS OF SOLD PRODUCTION OF INDUSTRY, CONSTRUCTION AND ASSEMBLY PRODUCTION, INDICES OF INVESTMENT OUTLAYS"/>
    <hyperlink ref="A76:R77" location="'Tabl. 34.'!A1" display="'Tabl. 34.'!A1"/>
    <hyperlink ref="B76:R76" location="'Tabl. 31.'!A1" display="WSKAŹNIKI CEN. ŚREDNIA CENA SKUPU ŻYTA I PSZENICY"/>
    <hyperlink ref="A5:M6" location="'Tabl. 1.'!A1" display="'Tabl. 1.'!A1"/>
    <hyperlink ref="B5:M6" location="'Tabl. 1.'!A1" display=" WROCŁAW NA TLE WOJEWÓDZTWA DOLNOŚLĄSKIEGO W I KWARTALE 2014 R."/>
    <hyperlink ref="B69:Q70" location="'Tabl. 31 E'!A1" display="E."/>
    <hyperlink ref="A45:M46" location="'Tabl. 9.'!A1" display="'Tabl. 9.'!A1"/>
    <hyperlink ref="A57:M58" location="'Tabl. 10.'!A1" display="'Tabl. 10.'!A1"/>
    <hyperlink ref="A5:O6" location="'Tabl. 1.'!A1" display="'Tabl. 1.'!A1"/>
    <hyperlink ref="A21:P22" location="'Tabl. 9.'!A1" display="'Tabl. 9.'!A1"/>
    <hyperlink ref="A45:P46" location="'Tabl. 22'!A1" display="'Tabl. 22'!A1"/>
    <hyperlink ref="A51:P52" location="'Tabl. 25.'!A1" display="'Tabl. 25.'!A1"/>
    <hyperlink ref="A57:P58" location="'Tabl. 28'!A1" display="'Tabl. 28'!A1"/>
    <hyperlink ref="A74:Q75" location="'Tabl. 33.'!A1" display="'Tabl. 33.'!A1"/>
    <hyperlink ref="A23:P24" location="'Tabl. 11.'!A1" display="'Tabl. 11.'!A1"/>
    <hyperlink ref="A27:P28" location="'Tabl. 13.'!A1" display="'Tabl. 13.'!A1"/>
    <hyperlink ref="A29:P30" location="'Tabl. 14.'!A1" display="'Tabl. 14.'!A1"/>
    <hyperlink ref="A31:P32" location="'Tabl. 15.'!A1" display="'Tabl. 15.'!A1"/>
    <hyperlink ref="A33:P34" location="'Tabl. 16.'!A1" display="'Tabl. 16.'!A1"/>
    <hyperlink ref="B77:N77" location="'Tabl. 31.'!A1" display="PRICE INDICES. AVERAGE PRICE PROCUREMENT OF RYE AND WHEAT"/>
    <hyperlink ref="A25:P26" location="'Tabl. 12.'!A1" display="'Tabl. 12.'!A1"/>
    <hyperlink ref="B23:P24" location="'Tabl. 13.'!A1" display="PRZESTĘPSTWA STWIERDZONE W ZAKOŃCZONYCH POSTĘPOWANIACH PRZYGOTOWAWCZYCH W I KWARTALE"/>
    <hyperlink ref="B25:P26" location="'Tabl. 14.'!A1" display="ZDARZENIA DROGOWE I OFIARY WYPADKÓW W I KWARTALE 2015 R."/>
    <hyperlink ref="A23:A24" location="'Tabl. 10.'!A1" display="'Tabl. 10.'!A1"/>
    <hyperlink ref="A25:A26" location="'Tabl. 11.'!A1" display="'Tabl. 11.'!A1"/>
    <hyperlink ref="B25:P25" location="'Tabl. 11.'!A1" display="ZDARZENIA DROGOWE I OFIARY WYPADKÓW W I KWARTALE 2015 R."/>
    <hyperlink ref="A27:A28" location="'Tabl. 12.'!A1" display="'Tabl. 12.'!A1"/>
    <hyperlink ref="B27:P28" location="'Tabl. 15.'!A1" display="INTERWENCJE JEDNOSTEK PAŃSTWOWEJ STRAŻY POŻARNEJ W OKRESIE I-IV KWARTAŁU"/>
    <hyperlink ref="A29:A30" location="'Tabl. 13.'!A1" display="'Tabl. 13.'!A1"/>
    <hyperlink ref="B29:P30" location="'Tabl. 16.'!A1" display="POŻARY WEDŁUG MIEJSCA POWSTANIA W OKRESIE I-IV KWARTAŁU"/>
    <hyperlink ref="A31:A32" location="'Tabl. 14.'!A1" display="'Tabl. 14.'!A1"/>
    <hyperlink ref="B31:P32" location="'Tabl. 17.'!A1" display="POŻARY WEDŁUG PRZYCZYNY POWSTANIA W OKRESIE I-IV KWARTAŁU"/>
    <hyperlink ref="B33:P34" location="'Tabl. 18.'!A1" display="PODMIOTY GOSPODARKI NARODOWEJ ZAREJESTROWANE W REJESTRZE REGON WEDŁUG WYBRANYCH FORM PRAWNYCH ORAZ SEKCJI W 2015 R."/>
    <hyperlink ref="A33:A34" location="'Tabl. 15.'!A1" display="'Tabl. 15.'!A1"/>
    <hyperlink ref="A35:A36" location="'Tabl. 16.'!A1" display="'Tabl. 16.'!A1"/>
    <hyperlink ref="B35:P36" location="'Tabl. 19.'!A1" display="SPÓŁKI HANDLOWE ZAREJESTROWANE W REJESTRZE REGON WEDŁUG RODZAJU KAPITAŁU W 2014 R."/>
    <hyperlink ref="A37:A38" location="'Tabl. 17.'!A1" display="'Tabl. 17.'!A1"/>
    <hyperlink ref="B37:P38" location="'Tabl. 20.'!A1" display="PRACUJĄCY, PRZECIĘTNE ZATRUDNIENIE I WYNAGRODZENIA W SEKTORZE PRZEDSIĘBIORSTW W 2014 R."/>
    <hyperlink ref="A39:A40" location="'Tabl. 18.'!A1" display="'Tabl. 18.'!A1"/>
    <hyperlink ref="B39:P40" location="'Tabl. 21.'!A1" display="DYNAMIKA PRACUJĄCYCH, PRZECIĘTNEGO ZATRUDNIENIA I WYNAGRODZENIA W SEKTORZE PRZEDSIĘBIORSTW W 2015 R.  "/>
    <hyperlink ref="A41:A42" location="'Tabl. 19.'!A1" display="'Tabl. 19.'!A1"/>
    <hyperlink ref="B41:P42" location="'Tabl. 22.'!A1" display="PRODUKCJA SPRZEDANA PRZEMYSŁU WEDŁUG SEKCJI I DZIAŁÓW W 2015 R. "/>
    <hyperlink ref="A43:A44" location="'Tabl. 20.'!A1" display="'Tabl. 20.'!A1"/>
    <hyperlink ref="B43:P44" location="'Tabl. 23.'!A1" display="PRODUKCJA SPRZEDANA BUDOWNICTWA W 2014 R."/>
    <hyperlink ref="A45:A46" location="'Tabl. 21'!A1" display="'Tabl. 21'!A1"/>
    <hyperlink ref="B45:P46" location="'Tabl. 24'!A1" display="WYNIKI  FINANSOWE  PRZEDSIĘBIORSTW"/>
    <hyperlink ref="A47:A48" location="'Tabl. 22.'!A1" display="'Tabl. 22.'!A1"/>
    <hyperlink ref="B47:P48" location="'Tabl. 25.'!A1" display="WYNIKI FINANSOWE PRZEDSIĘBIORSTW WEDŁUG SEKCJI "/>
    <hyperlink ref="A49:A50" location="'Tabl. 23.'!A1" display="'Tabl. 23.'!A1"/>
    <hyperlink ref="B49:P50" location="'Tabl. 26.'!A1" display="RELACJE  EKONOMICZNE  ORAZ  STRUKTURA  PRZEDSIĘBIORSTW WEDŁUG  UZYSKANYCH WYNIKÓW  FINANSOWYCH "/>
    <hyperlink ref="A51:A52" location="'Tabl. 24.'!A1" display="'Tabl. 24.'!A1"/>
    <hyperlink ref="B51:P52" location="'Tabl. 27.'!A1" display="AKTYWA  OBROTOWE  ORAZ  ZOBOWIĄZANIA  DŁUGOTERMINOWE I  KRÓTKOTERMINOWE PRZEDSIĘBIORSTW"/>
    <hyperlink ref="A53:A54" location="'Tabl. 25.'!A1" display="'Tabl. 25.'!A1"/>
    <hyperlink ref="B53:P54" location="'Tabl. 28.'!A1" display="AKTYWA OBROTOWE PRZEDSIĘBIORSTW WEDŁUG SEKCJI "/>
    <hyperlink ref="A55:A56" location="'Tabl. 26.'!A1" display="'Tabl. 26.'!A1"/>
    <hyperlink ref="B55:P56" location="'Tabl. 29.'!A1" display="ZOBOWIĄZANIA  KRÓTKOTERMINOWE PRZEDSIĘBIORSTW  WEDŁUG SEKCJI "/>
    <hyperlink ref="A57:A58" location="'Tabl. 27'!A1" display="'Tabl. 27'!A1"/>
    <hyperlink ref="B57:P57" location="'Tabl. 27'!A1" display="NAKŁADY INWESTYCYJNE "/>
    <hyperlink ref="B58:P58" location="'Tabl. 27'!A1" display="INVESTMENT OUTLAYS "/>
    <hyperlink ref="B21:P21" location="'Tabl. 9.'!A1" display="MIESZKANIA ODDANE DO UŻYTKOWANIA"/>
    <hyperlink ref="B23:P23" location="'Tabl. 10.'!A1" display="PRZESTĘPSTWA STWIERDZONE W ZAKOŃCZONYCH POSTĘPOWANIACH PRZYGOTOWAWCZYCH W I KWARTALE"/>
    <hyperlink ref="B24:P24" location="'Tabl. 10.'!A1" display="ASCERTAINED CRIMES IN COMPLETED PREPARATORY PROCEEDINGS IN I QUARTER"/>
    <hyperlink ref="B26:P26" location="'Tabl. 11.'!A1" display="ROAD TRAFFIC ACCIDENTS AND ROAD TRAFFIC CASUALTIES IN I QUARTER 2015"/>
    <hyperlink ref="B27:P27" location="'Tabl. 12.'!A1" display="INTERWENCJE JEDNOSTEK PAŃSTWOWEJ STRAŻY POŻARNEJ W I KWARTALE"/>
    <hyperlink ref="B28:P28" location="'Tabl. 12.'!A1" display="INTERVENTIONS OF FIRE-BRIGADES IN I QUARTER"/>
    <hyperlink ref="B29:P29" location="'Tabl. 13.'!A1" display="POŻARY WEDŁUG MIEJSCA POWSTANIA W I KWARTALE"/>
    <hyperlink ref="B30:P30" location="'Tabl. 13.'!A1" display="FIRES BY PLACES WHERE THE FIRES OCCURED IN I QUARTER"/>
    <hyperlink ref="B31:P31" location="'Tabl. 14.'!A1" display="POŻARY WEDŁUG PRZYCZYNY POWSTANIA W I KWARTALE"/>
    <hyperlink ref="B32:P32" location="'Tabl. 14.'!A1" display="FIRES BY FIRE CAUSES IN I QUARTER"/>
    <hyperlink ref="B33:P33" location="'Tabl. 15.'!A1" display="PODMIOTY GOSPODARKI NARODOWEJ ZAREJESTROWANE W REJESTRZE REGON WEDŁUG WYBRANYCH FORM PRAWNYCH ORAZ SEKCJI W 2015 R."/>
    <hyperlink ref="B34:P34" location="'Tabl. 15.'!A1" display="NATIONAL ECONOMY ENTITIES RECORDED IN THE REGON REGISTER BY SELECTED LEGAL FORMS AND SECTIONS IN 2015"/>
    <hyperlink ref="B35:P35" location="'Tabl. 16.'!A1" display="SPÓŁKI HANDLOWE ZAREJESTROWANE W REJESTRZE REGON WEDŁUG RODZAJU KAPITAŁU W 2015 R."/>
    <hyperlink ref="B36:P36" location="'Tabl. 16.'!A1" display="COMMERCIAL COMPANIES RECORDED IN THE REGON REGISTER BY TYPE OF CAPITAL IN 2015"/>
    <hyperlink ref="B37:P37" location="'Tabl. 17.'!A1" display="PRACUJĄCY, PRZECIĘTNE ZATRUDNIENIE I WYNAGRODZENIA W SEKTORZE PRZEDSIĘBIORSTW W 2015 R."/>
    <hyperlink ref="B38:P38" location="'Tabl. 17.'!A1" display="EMPLOYED PERSONS, AVERAGE NUMBER OF PAID EMPLOYMENT AND WAGES AND SALARIES IN ENTERPRISE SECTOR IN 2015 "/>
    <hyperlink ref="B39:P39" location="'Tabl. 18.'!A1" display="DYNAMIKA PRACUJĄCYCH, PRZECIĘTNEGO ZATRUDNIENIA I WYNAGRODZENIA W SEKTORZE PRZEDSIĘBIORSTW W 2015 R.  "/>
    <hyperlink ref="B40:P40" location="'Tabl. 18.'!A1" display="INDICES OF EMPLOYED PERSONS, AVERAGE NUMBER OF PAID EMPLOYMENT AND WAGES AND SALARIES IN ENTERPRISE SECTOR IN 2015 "/>
    <hyperlink ref="B41:P41" location="'Tabl. 19.'!A1" display="PRODUKCJA SPRZEDANA PRZEMYSŁU WEDŁUG SEKCJI I DZIAŁÓW W 2015 R. "/>
    <hyperlink ref="B42:P42" location="'Tabl. 19.'!A1" display="SOLD PRODUCTION OF INDUSTRY BY SECTIONS AND DIVISIONS IN 2015"/>
    <hyperlink ref="B43:P43" location="'Tabl. 20.'!A1" display="PRODUKCJA SPRZEDANA BUDOWNICTWA W 2015 R."/>
    <hyperlink ref="B44:P44" location="'Tabl. 20.'!A1" display="SOLD PRODUCTION OF CONSTRUCTION IN 2015"/>
    <hyperlink ref="B45:P45" location="'Tabl. 21'!A1" display="WYNIKI  FINANSOWE  PRZEDSIĘBIORSTW"/>
    <hyperlink ref="B46:P46" location="'Tabl. 21'!A1" display="FINANCIAL  RESULTS  OF  ENTERPRISES"/>
    <hyperlink ref="B47:P47" location="'Tabl. 22.'!A1" display="WYNIKI FINANSOWE PRZEDSIĘBIORSTW WEDŁUG SEKCJI "/>
    <hyperlink ref="B48:P48" location="'Tabl. 22.'!A1" display="FINANCIAL RESULTS OF ENTERPRISES BY SECTION "/>
    <hyperlink ref="B49:P49" location="'Tabl. 23.'!A1" display="RELACJE  EKONOMICZNE  ORAZ  STRUKTURA  PRZEDSIĘBIORSTW WEDŁUG  UZYSKANYCH WYNIKÓW  FINANSOWYCH "/>
    <hyperlink ref="B50:P50" location="'Tabl. 23.'!A1" display="ECONOMIC  RELATIONS  AND  COMPOSITION  OF  ENTERPRISES  BY  OBTAINED FINANCIAL  RESULT"/>
    <hyperlink ref="B51:P51" location="'Tabl. 24.'!A1" display="AKTYWA  OBROTOWE  ORAZ  ZOBOWIĄZANIA  DŁUGOTERMINOWE I  KRÓTKOTERMINOWE PRZEDSIĘBIORSTW"/>
    <hyperlink ref="B52:P52" location="'Tabl. 24.'!A1" display="CURRENT  ASSETS  AND  SHORT-TERM  AND  LONG-TERM  LIABILITIES OF ENTERPRISES"/>
    <hyperlink ref="B53:P53" location="'Tabl. 25.'!A1" display="AKTYWA OBROTOWE PRZEDSIĘBIORSTW WEDŁUG SEKCJI "/>
    <hyperlink ref="B54:P54" location="'Tabl. 25.'!A1" display="CURRENT ASSETS OF ENTERPRISES BY SECTION "/>
    <hyperlink ref="B55:P55" location="'Tabl. 26.'!A1" display="ZOBOWIĄZANIA  KRÓTKOTERMINOWE PRZEDSIĘBIORSTW  WEDŁUG SEKCJI "/>
    <hyperlink ref="B56:P56" location="'Tabl. 26.'!A1" display=" SHORT-TERM  LIABILITIES 1 OF ENTERPRISES BY SECTION"/>
    <hyperlink ref="C61:R61" location="'Tabl. 28 A'!A1" display="LUDNOŚĆ"/>
    <hyperlink ref="C62:R62" location="'Tabl. 28 A'!A1" display="POPULATION"/>
    <hyperlink ref="C63:R63" location="'Tabl. 28 B'!A1" display="RYNEK PRACY"/>
    <hyperlink ref="C64" location="'Tabl. 28 B'!A1" display="LABOUR MARKET"/>
    <hyperlink ref="C67:R67" location="'Tabl. 28 D'!A1" display="RELACJE EKONOMICZNE W PRZEDSIĘBIORSTWACH PRZEMYSŁOWYCH W %"/>
    <hyperlink ref="C68:Q68" location="'Tabl. 28 D'!A1" display="ECONOMIC RELATIONS IN INDUSTRIAL ENTERPRISES IN %"/>
    <hyperlink ref="C69:Q69" location="'Tabl. 28 E'!A1" display="PODMIOTY GOSPODARKI NARODOWEJ W REJESTRZE KRUPGN REGON"/>
    <hyperlink ref="C70:Q70" location="'Tabl. 28 E'!A1" display="NATIONAL ECONOMY ENTITIES IN KRUPGN REGON REGISTER "/>
    <hyperlink ref="B22:P22" location="'Tabl. 9.'!A1" display="DWELLINGS COMPLETED"/>
    <hyperlink ref="C64:P64" location="'Tabl. 28 B'!A1" display="LABOUR MARKET"/>
    <hyperlink ref="B63:B64" location="'Tabl. 28 B'!A1" display="B."/>
    <hyperlink ref="A72:A73" location="'Tabl. 29.'!A1" display="'Tabl. 29.'!A1"/>
    <hyperlink ref="A74:A75" location="'Tabl. 30.'!A1" display="'Tabl. 30.'!A1"/>
    <hyperlink ref="A76:A77" location="'Tabl. 31.'!A1" display="'Tabl. 31.'!A1"/>
    <hyperlink ref="B61:B62" location="'Tabl. 28 A'!A1" display="A."/>
    <hyperlink ref="B65:R66" location="'Tabl. 28 C'!A1" display="C."/>
    <hyperlink ref="B67:R68" location="'Tabl. 28 D'!A1" display="D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K19"/>
  <sheetViews>
    <sheetView zoomScale="90" zoomScaleNormal="90" workbookViewId="0">
      <selection sqref="A1:J1"/>
    </sheetView>
  </sheetViews>
  <sheetFormatPr defaultRowHeight="15"/>
  <cols>
    <col min="1" max="1" width="5.7109375" customWidth="1"/>
    <col min="2" max="2" width="20.7109375" customWidth="1"/>
    <col min="5" max="5" width="11.42578125" bestFit="1" customWidth="1"/>
  </cols>
  <sheetData>
    <row r="1" spans="1:11" ht="32.1" customHeight="1">
      <c r="A1" s="599" t="s">
        <v>590</v>
      </c>
      <c r="B1" s="600"/>
      <c r="C1" s="600"/>
      <c r="D1" s="600"/>
      <c r="E1" s="600"/>
      <c r="F1" s="600"/>
      <c r="G1" s="600"/>
      <c r="H1" s="600"/>
      <c r="I1" s="600"/>
      <c r="J1" s="600"/>
    </row>
    <row r="2" spans="1:11" ht="26.1" customHeight="1">
      <c r="A2" s="617" t="s">
        <v>8</v>
      </c>
      <c r="B2" s="618"/>
      <c r="C2" s="556" t="s">
        <v>96</v>
      </c>
      <c r="D2" s="606"/>
      <c r="E2" s="606"/>
      <c r="F2" s="607"/>
      <c r="G2" s="619" t="s">
        <v>148</v>
      </c>
      <c r="H2" s="374"/>
      <c r="I2" s="374"/>
      <c r="J2" s="374"/>
    </row>
    <row r="3" spans="1:11" ht="86.1" customHeight="1" thickBot="1">
      <c r="A3" s="601" t="s">
        <v>668</v>
      </c>
      <c r="B3" s="602"/>
      <c r="C3" s="565"/>
      <c r="D3" s="196" t="s">
        <v>589</v>
      </c>
      <c r="E3" s="196" t="s">
        <v>146</v>
      </c>
      <c r="F3" s="196" t="s">
        <v>147</v>
      </c>
      <c r="G3" s="620"/>
      <c r="H3" s="196" t="s">
        <v>589</v>
      </c>
      <c r="I3" s="196" t="s">
        <v>146</v>
      </c>
      <c r="J3" s="198" t="s">
        <v>147</v>
      </c>
    </row>
    <row r="4" spans="1:11" ht="26.1" customHeight="1" thickTop="1">
      <c r="A4" s="16">
        <v>2013</v>
      </c>
      <c r="B4" s="32" t="s">
        <v>132</v>
      </c>
      <c r="C4" s="48">
        <v>1761</v>
      </c>
      <c r="D4" s="48">
        <v>235</v>
      </c>
      <c r="E4" s="48">
        <v>99</v>
      </c>
      <c r="F4" s="48">
        <v>1427</v>
      </c>
      <c r="G4" s="48">
        <v>98174</v>
      </c>
      <c r="H4" s="48">
        <v>11210</v>
      </c>
      <c r="I4" s="48">
        <v>13969</v>
      </c>
      <c r="J4" s="49">
        <v>72995</v>
      </c>
    </row>
    <row r="5" spans="1:11">
      <c r="A5" s="16"/>
      <c r="B5" s="39" t="s">
        <v>133</v>
      </c>
      <c r="C5" s="48">
        <v>4080</v>
      </c>
      <c r="D5" s="48">
        <v>252</v>
      </c>
      <c r="E5" s="48">
        <v>287</v>
      </c>
      <c r="F5" s="48">
        <v>3277</v>
      </c>
      <c r="G5" s="48">
        <v>235347</v>
      </c>
      <c r="H5" s="48">
        <v>12234</v>
      </c>
      <c r="I5" s="48">
        <v>32835</v>
      </c>
      <c r="J5" s="49">
        <v>178203</v>
      </c>
    </row>
    <row r="6" spans="1:11">
      <c r="A6" s="16"/>
      <c r="B6" s="39" t="s">
        <v>134</v>
      </c>
      <c r="C6" s="48">
        <v>5981</v>
      </c>
      <c r="D6" s="48">
        <v>272</v>
      </c>
      <c r="E6" s="48">
        <v>403</v>
      </c>
      <c r="F6" s="48">
        <v>4670</v>
      </c>
      <c r="G6" s="48">
        <v>341394</v>
      </c>
      <c r="H6" s="48">
        <v>13588</v>
      </c>
      <c r="I6" s="48">
        <v>49341</v>
      </c>
      <c r="J6" s="49">
        <v>249872</v>
      </c>
    </row>
    <row r="7" spans="1:11">
      <c r="A7" s="16"/>
      <c r="B7" s="39" t="s">
        <v>47</v>
      </c>
      <c r="C7" s="48">
        <v>7839</v>
      </c>
      <c r="D7" s="48">
        <v>443</v>
      </c>
      <c r="E7" s="48">
        <v>462</v>
      </c>
      <c r="F7" s="48">
        <v>6298</v>
      </c>
      <c r="G7" s="48">
        <v>452492</v>
      </c>
      <c r="H7" s="48">
        <v>22775</v>
      </c>
      <c r="I7" s="40">
        <v>59565</v>
      </c>
      <c r="J7" s="41">
        <v>341559</v>
      </c>
    </row>
    <row r="8" spans="1:11" ht="26.1" customHeight="1">
      <c r="A8" s="16">
        <v>2014</v>
      </c>
      <c r="B8" s="32" t="s">
        <v>132</v>
      </c>
      <c r="C8" s="48">
        <v>1909</v>
      </c>
      <c r="D8" s="48">
        <v>33</v>
      </c>
      <c r="E8" s="48">
        <v>206</v>
      </c>
      <c r="F8" s="48">
        <v>1208</v>
      </c>
      <c r="G8" s="48">
        <v>110779</v>
      </c>
      <c r="H8" s="48">
        <v>1501</v>
      </c>
      <c r="I8" s="40">
        <v>17561</v>
      </c>
      <c r="J8" s="41">
        <v>69555</v>
      </c>
      <c r="K8" s="155"/>
    </row>
    <row r="9" spans="1:11" s="169" customFormat="1" ht="15" customHeight="1">
      <c r="A9" s="16"/>
      <c r="B9" s="39" t="s">
        <v>133</v>
      </c>
      <c r="C9" s="291">
        <v>2836</v>
      </c>
      <c r="D9" s="291">
        <v>33</v>
      </c>
      <c r="E9" s="291">
        <v>333</v>
      </c>
      <c r="F9" s="291">
        <v>2008</v>
      </c>
      <c r="G9" s="291">
        <v>170637</v>
      </c>
      <c r="H9" s="291">
        <v>1501</v>
      </c>
      <c r="I9" s="159">
        <v>30180</v>
      </c>
      <c r="J9" s="292">
        <v>116794</v>
      </c>
      <c r="K9" s="285"/>
    </row>
    <row r="10" spans="1:11" s="287" customFormat="1" ht="15" customHeight="1">
      <c r="A10" s="264"/>
      <c r="B10" s="39" t="s">
        <v>134</v>
      </c>
      <c r="C10" s="302">
        <v>3860</v>
      </c>
      <c r="D10" s="302">
        <v>33</v>
      </c>
      <c r="E10" s="302">
        <v>402</v>
      </c>
      <c r="F10" s="302">
        <v>2963</v>
      </c>
      <c r="G10" s="302">
        <v>239508</v>
      </c>
      <c r="H10" s="302">
        <v>1501</v>
      </c>
      <c r="I10" s="303">
        <v>41811</v>
      </c>
      <c r="J10" s="292">
        <v>174034</v>
      </c>
      <c r="K10" s="285"/>
    </row>
    <row r="11" spans="1:11" s="287" customFormat="1" ht="15" customHeight="1">
      <c r="A11" s="264"/>
      <c r="B11" s="39" t="s">
        <v>47</v>
      </c>
      <c r="C11" s="452">
        <v>5935</v>
      </c>
      <c r="D11" s="302">
        <v>81</v>
      </c>
      <c r="E11" s="452">
        <v>481</v>
      </c>
      <c r="F11" s="452">
        <v>4911</v>
      </c>
      <c r="G11" s="452">
        <v>357244</v>
      </c>
      <c r="H11" s="302">
        <v>4833</v>
      </c>
      <c r="I11" s="303">
        <v>54646</v>
      </c>
      <c r="J11" s="292">
        <v>275582</v>
      </c>
      <c r="K11" s="285"/>
    </row>
    <row r="12" spans="1:11" s="287" customFormat="1" ht="26.1" customHeight="1">
      <c r="A12" s="264">
        <v>2015</v>
      </c>
      <c r="B12" s="32" t="s">
        <v>132</v>
      </c>
      <c r="C12" s="302">
        <v>805</v>
      </c>
      <c r="D12" s="452" t="s">
        <v>393</v>
      </c>
      <c r="E12" s="302">
        <v>89</v>
      </c>
      <c r="F12" s="302">
        <v>716</v>
      </c>
      <c r="G12" s="302">
        <v>55054</v>
      </c>
      <c r="H12" s="452" t="s">
        <v>393</v>
      </c>
      <c r="I12" s="303">
        <v>13383</v>
      </c>
      <c r="J12" s="292">
        <v>41671</v>
      </c>
      <c r="K12" s="285"/>
    </row>
    <row r="13" spans="1:11" s="427" customFormat="1" ht="15" customHeight="1">
      <c r="A13" s="264"/>
      <c r="B13" s="32" t="s">
        <v>133</v>
      </c>
      <c r="C13" s="302">
        <v>2474</v>
      </c>
      <c r="D13" s="452" t="s">
        <v>393</v>
      </c>
      <c r="E13" s="302">
        <v>300</v>
      </c>
      <c r="F13" s="302">
        <v>2174</v>
      </c>
      <c r="G13" s="302">
        <v>151350</v>
      </c>
      <c r="H13" s="452" t="s">
        <v>393</v>
      </c>
      <c r="I13" s="303">
        <v>33878</v>
      </c>
      <c r="J13" s="520">
        <v>117472</v>
      </c>
      <c r="K13" s="285"/>
    </row>
    <row r="14" spans="1:11">
      <c r="A14" s="16"/>
      <c r="B14" s="271" t="s">
        <v>38</v>
      </c>
      <c r="C14" s="293">
        <v>87.2</v>
      </c>
      <c r="D14" s="156" t="s">
        <v>393</v>
      </c>
      <c r="E14" s="293">
        <v>90.1</v>
      </c>
      <c r="F14" s="293">
        <v>108.3</v>
      </c>
      <c r="G14" s="293">
        <v>88.7</v>
      </c>
      <c r="H14" s="452" t="s">
        <v>393</v>
      </c>
      <c r="I14" s="293">
        <v>112.3</v>
      </c>
      <c r="J14" s="521">
        <v>100.6</v>
      </c>
      <c r="K14" s="285"/>
    </row>
    <row r="15" spans="1:11">
      <c r="C15" s="173"/>
      <c r="D15" s="173"/>
      <c r="E15" s="173"/>
      <c r="F15" s="173"/>
    </row>
    <row r="16" spans="1:11">
      <c r="C16" s="173"/>
      <c r="D16" s="379"/>
      <c r="E16" s="379"/>
      <c r="F16" s="379"/>
      <c r="G16" s="379"/>
      <c r="H16" s="379"/>
      <c r="I16" s="379"/>
      <c r="J16" s="379"/>
    </row>
    <row r="17" spans="3:6">
      <c r="C17" s="173"/>
      <c r="D17" s="173"/>
      <c r="E17" s="173"/>
      <c r="F17" s="173"/>
    </row>
    <row r="19" spans="3:6">
      <c r="D19" s="172"/>
    </row>
  </sheetData>
  <mergeCells count="6">
    <mergeCell ref="A1:J1"/>
    <mergeCell ref="A2:B2"/>
    <mergeCell ref="A3:B3"/>
    <mergeCell ref="C2:C3"/>
    <mergeCell ref="D2:F2"/>
    <mergeCell ref="G2:G3"/>
  </mergeCells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G22"/>
  <sheetViews>
    <sheetView zoomScale="90" zoomScaleNormal="90" workbookViewId="0">
      <selection sqref="A1:E1"/>
    </sheetView>
  </sheetViews>
  <sheetFormatPr defaultRowHeight="15"/>
  <cols>
    <col min="1" max="1" width="38.7109375" customWidth="1"/>
    <col min="2" max="5" width="19.7109375" customWidth="1"/>
    <col min="7" max="7" width="10.42578125" bestFit="1" customWidth="1"/>
  </cols>
  <sheetData>
    <row r="1" spans="1:7" ht="42.95" customHeight="1">
      <c r="A1" s="548" t="s">
        <v>675</v>
      </c>
      <c r="B1" s="548"/>
      <c r="C1" s="549"/>
      <c r="D1" s="549"/>
      <c r="E1" s="549"/>
    </row>
    <row r="2" spans="1:7">
      <c r="A2" s="550" t="s">
        <v>8</v>
      </c>
      <c r="B2" s="192">
        <v>2014</v>
      </c>
      <c r="C2" s="576">
        <v>2015</v>
      </c>
      <c r="D2" s="606"/>
      <c r="E2" s="606"/>
    </row>
    <row r="3" spans="1:7" ht="36.75" thickBot="1">
      <c r="A3" s="552"/>
      <c r="B3" s="622" t="s">
        <v>167</v>
      </c>
      <c r="C3" s="623"/>
      <c r="D3" s="196" t="s">
        <v>676</v>
      </c>
      <c r="E3" s="198" t="s">
        <v>669</v>
      </c>
    </row>
    <row r="4" spans="1:7" ht="26.1" customHeight="1" thickTop="1">
      <c r="A4" s="58" t="s">
        <v>149</v>
      </c>
      <c r="B4" s="409">
        <v>13862</v>
      </c>
      <c r="C4" s="409">
        <v>14373</v>
      </c>
      <c r="D4" s="414">
        <f>C4/B4*100</f>
        <v>103.7</v>
      </c>
      <c r="E4" s="413">
        <v>30</v>
      </c>
      <c r="F4" s="482"/>
      <c r="G4" s="379"/>
    </row>
    <row r="5" spans="1:7">
      <c r="A5" s="61" t="s">
        <v>150</v>
      </c>
      <c r="B5" s="484"/>
      <c r="C5" s="60"/>
      <c r="D5" s="55"/>
      <c r="E5" s="56"/>
      <c r="F5" s="482"/>
      <c r="G5" s="379"/>
    </row>
    <row r="6" spans="1:7">
      <c r="A6" s="59" t="s">
        <v>168</v>
      </c>
      <c r="B6" s="483"/>
      <c r="C6" s="274"/>
      <c r="D6" s="274"/>
      <c r="E6" s="403"/>
      <c r="F6" s="482"/>
      <c r="G6" s="379"/>
    </row>
    <row r="7" spans="1:7">
      <c r="A7" s="59" t="s">
        <v>153</v>
      </c>
      <c r="B7" s="483">
        <v>11173</v>
      </c>
      <c r="C7" s="274">
        <v>11385</v>
      </c>
      <c r="D7" s="364">
        <f>C7/B7*100</f>
        <v>101.9</v>
      </c>
      <c r="E7" s="365">
        <v>33.1</v>
      </c>
      <c r="F7" s="482"/>
      <c r="G7" s="379"/>
    </row>
    <row r="8" spans="1:7">
      <c r="A8" s="61" t="s">
        <v>154</v>
      </c>
      <c r="B8" s="483"/>
      <c r="C8" s="274"/>
      <c r="D8" s="402"/>
      <c r="E8" s="403"/>
      <c r="F8" s="482"/>
      <c r="G8" s="379"/>
    </row>
    <row r="9" spans="1:7">
      <c r="A9" s="63" t="s">
        <v>155</v>
      </c>
      <c r="B9" s="483">
        <v>4473</v>
      </c>
      <c r="C9" s="274">
        <v>4203</v>
      </c>
      <c r="D9" s="364">
        <f>C9/B9*100</f>
        <v>94</v>
      </c>
      <c r="E9" s="365">
        <v>45.8</v>
      </c>
      <c r="F9" s="482"/>
      <c r="G9" s="379"/>
    </row>
    <row r="10" spans="1:7">
      <c r="A10" s="62" t="s">
        <v>156</v>
      </c>
      <c r="B10" s="483"/>
      <c r="C10" s="274"/>
      <c r="D10" s="402"/>
      <c r="E10" s="403"/>
      <c r="F10" s="482"/>
      <c r="G10" s="379"/>
    </row>
    <row r="11" spans="1:7">
      <c r="A11" s="4" t="s">
        <v>157</v>
      </c>
      <c r="B11" s="483">
        <v>2049</v>
      </c>
      <c r="C11" s="274">
        <v>2327</v>
      </c>
      <c r="D11" s="364">
        <f>C11/B11*100</f>
        <v>113.6</v>
      </c>
      <c r="E11" s="365">
        <v>26.4</v>
      </c>
      <c r="F11" s="482"/>
      <c r="G11" s="379"/>
    </row>
    <row r="12" spans="1:7">
      <c r="A12" s="50" t="s">
        <v>158</v>
      </c>
      <c r="B12" s="483"/>
      <c r="C12" s="274"/>
      <c r="D12" s="402"/>
      <c r="E12" s="403"/>
      <c r="F12" s="482"/>
      <c r="G12" s="379"/>
    </row>
    <row r="13" spans="1:7">
      <c r="A13" s="2" t="s">
        <v>159</v>
      </c>
      <c r="B13" s="483">
        <v>483</v>
      </c>
      <c r="C13" s="274">
        <v>459</v>
      </c>
      <c r="D13" s="364">
        <f>C13/B13*100</f>
        <v>95</v>
      </c>
      <c r="E13" s="365">
        <v>13.7</v>
      </c>
      <c r="F13" s="482"/>
      <c r="G13" s="379"/>
    </row>
    <row r="14" spans="1:7">
      <c r="A14" s="50" t="s">
        <v>160</v>
      </c>
      <c r="B14" s="483"/>
      <c r="C14" s="274"/>
      <c r="D14" s="402"/>
      <c r="E14" s="403"/>
      <c r="F14" s="482"/>
      <c r="G14" s="379"/>
    </row>
    <row r="15" spans="1:7">
      <c r="A15" s="65" t="s">
        <v>161</v>
      </c>
      <c r="B15" s="483"/>
      <c r="C15" s="274"/>
      <c r="D15" s="402"/>
      <c r="E15" s="403"/>
      <c r="F15" s="482"/>
      <c r="G15" s="379"/>
    </row>
    <row r="16" spans="1:7">
      <c r="A16" s="50" t="s">
        <v>162</v>
      </c>
      <c r="B16" s="483"/>
      <c r="C16" s="274"/>
      <c r="D16" s="402"/>
      <c r="E16" s="403"/>
      <c r="F16" s="482"/>
      <c r="G16" s="379"/>
    </row>
    <row r="17" spans="1:7">
      <c r="A17" s="51" t="s">
        <v>163</v>
      </c>
      <c r="B17" s="483">
        <v>212</v>
      </c>
      <c r="C17" s="274">
        <v>186</v>
      </c>
      <c r="D17" s="364">
        <f>C17/B17*100</f>
        <v>87.7</v>
      </c>
      <c r="E17" s="365">
        <v>19.7</v>
      </c>
      <c r="F17" s="482"/>
      <c r="G17" s="379"/>
    </row>
    <row r="18" spans="1:7">
      <c r="A18" s="64" t="s">
        <v>164</v>
      </c>
      <c r="B18" s="485"/>
      <c r="C18" s="267"/>
      <c r="D18" s="400"/>
      <c r="E18" s="401"/>
      <c r="F18" s="482"/>
      <c r="G18" s="379"/>
    </row>
    <row r="19" spans="1:7">
      <c r="A19" s="51" t="s">
        <v>165</v>
      </c>
      <c r="B19" s="485">
        <v>9664</v>
      </c>
      <c r="C19" s="267">
        <v>10490</v>
      </c>
      <c r="D19" s="364">
        <f>C19/B19*100</f>
        <v>108.5</v>
      </c>
      <c r="E19" s="365">
        <v>36.5</v>
      </c>
      <c r="F19" s="482"/>
      <c r="G19" s="379"/>
    </row>
    <row r="20" spans="1:7">
      <c r="A20" s="64" t="s">
        <v>166</v>
      </c>
      <c r="B20" s="15"/>
      <c r="C20" s="15"/>
      <c r="D20" s="15"/>
      <c r="E20" s="29"/>
      <c r="F20" s="173"/>
    </row>
    <row r="21" spans="1:7">
      <c r="A21" s="621" t="s">
        <v>574</v>
      </c>
      <c r="B21" s="621"/>
      <c r="C21" s="621"/>
      <c r="D21" s="621"/>
      <c r="E21" s="621"/>
    </row>
    <row r="22" spans="1:7" ht="15.75" customHeight="1">
      <c r="A22" s="178" t="s">
        <v>575</v>
      </c>
    </row>
  </sheetData>
  <mergeCells count="5">
    <mergeCell ref="A21:E21"/>
    <mergeCell ref="A1:E1"/>
    <mergeCell ref="A2:A3"/>
    <mergeCell ref="C2:E2"/>
    <mergeCell ref="B3:C3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F28"/>
  <sheetViews>
    <sheetView zoomScale="90" zoomScaleNormal="90" workbookViewId="0">
      <selection activeCell="A17" sqref="A17"/>
    </sheetView>
  </sheetViews>
  <sheetFormatPr defaultRowHeight="15"/>
  <cols>
    <col min="1" max="1" width="48.7109375" customWidth="1"/>
    <col min="2" max="2" width="24.28515625" style="396" customWidth="1"/>
    <col min="3" max="3" width="20.28515625" style="396" customWidth="1"/>
    <col min="4" max="5" width="25.7109375" customWidth="1"/>
    <col min="6" max="6" width="9.140625" style="285"/>
  </cols>
  <sheetData>
    <row r="1" spans="1:5" ht="32.1" customHeight="1">
      <c r="A1" s="548" t="s">
        <v>679</v>
      </c>
      <c r="B1" s="548"/>
      <c r="C1" s="548"/>
      <c r="D1" s="549"/>
      <c r="E1" s="549"/>
    </row>
    <row r="2" spans="1:5" ht="15" customHeight="1">
      <c r="A2" s="550" t="s">
        <v>8</v>
      </c>
      <c r="B2" s="389">
        <v>2014</v>
      </c>
      <c r="C2" s="576">
        <v>2015</v>
      </c>
      <c r="D2" s="606"/>
      <c r="E2" s="606"/>
    </row>
    <row r="3" spans="1:5" ht="36" customHeight="1" thickBot="1">
      <c r="A3" s="552"/>
      <c r="B3" s="622" t="s">
        <v>167</v>
      </c>
      <c r="C3" s="623"/>
      <c r="D3" s="391" t="s">
        <v>677</v>
      </c>
      <c r="E3" s="390" t="s">
        <v>669</v>
      </c>
    </row>
    <row r="4" spans="1:5" ht="24.95" customHeight="1" thickTop="1">
      <c r="A4" s="407" t="s">
        <v>169</v>
      </c>
      <c r="B4" s="415">
        <f>B6+B8</f>
        <v>2704</v>
      </c>
      <c r="C4" s="415">
        <f>C6+C8</f>
        <v>2663</v>
      </c>
      <c r="D4" s="414">
        <f>C4/B4*100</f>
        <v>98.5</v>
      </c>
      <c r="E4" s="413">
        <v>30</v>
      </c>
    </row>
    <row r="5" spans="1:5">
      <c r="A5" s="408" t="s">
        <v>170</v>
      </c>
      <c r="B5" s="402"/>
      <c r="C5" s="402"/>
      <c r="D5" s="402"/>
      <c r="E5" s="454"/>
    </row>
    <row r="6" spans="1:5">
      <c r="A6" s="399" t="s">
        <v>171</v>
      </c>
      <c r="B6" s="417">
        <v>168</v>
      </c>
      <c r="C6" s="417">
        <v>128</v>
      </c>
      <c r="D6" s="404">
        <f>C6/B6*100</f>
        <v>76.2</v>
      </c>
      <c r="E6" s="455">
        <v>23</v>
      </c>
    </row>
    <row r="7" spans="1:5">
      <c r="A7" s="410" t="s">
        <v>172</v>
      </c>
      <c r="B7" s="402"/>
      <c r="C7" s="402"/>
      <c r="D7" s="404"/>
      <c r="E7" s="455"/>
    </row>
    <row r="8" spans="1:5">
      <c r="A8" s="399" t="s">
        <v>173</v>
      </c>
      <c r="B8" s="402">
        <v>2536</v>
      </c>
      <c r="C8" s="402">
        <v>2535</v>
      </c>
      <c r="D8" s="418">
        <f>C8/B8*100</f>
        <v>100</v>
      </c>
      <c r="E8" s="455">
        <v>30.4</v>
      </c>
    </row>
    <row r="9" spans="1:5">
      <c r="A9" s="411" t="s">
        <v>34</v>
      </c>
      <c r="B9" s="402"/>
      <c r="C9" s="402"/>
      <c r="D9" s="404"/>
      <c r="E9" s="455"/>
    </row>
    <row r="10" spans="1:5">
      <c r="A10" s="412" t="s">
        <v>174</v>
      </c>
      <c r="B10" s="415">
        <f>B12+B14</f>
        <v>192</v>
      </c>
      <c r="C10" s="415">
        <f>C12+C14</f>
        <v>156</v>
      </c>
      <c r="D10" s="457">
        <f>C10/B10*100</f>
        <v>81.3</v>
      </c>
      <c r="E10" s="458">
        <v>20.6</v>
      </c>
    </row>
    <row r="11" spans="1:5">
      <c r="A11" s="408" t="s">
        <v>179</v>
      </c>
      <c r="B11" s="402"/>
      <c r="C11" s="402"/>
      <c r="D11" s="404"/>
      <c r="E11" s="455"/>
    </row>
    <row r="12" spans="1:5">
      <c r="A12" s="398" t="s">
        <v>175</v>
      </c>
      <c r="B12" s="402">
        <v>6</v>
      </c>
      <c r="C12" s="402">
        <v>4</v>
      </c>
      <c r="D12" s="418">
        <f>C12/B12*100</f>
        <v>66.7</v>
      </c>
      <c r="E12" s="455">
        <v>8.3000000000000007</v>
      </c>
    </row>
    <row r="13" spans="1:5">
      <c r="A13" s="405" t="s">
        <v>176</v>
      </c>
      <c r="B13" s="402"/>
      <c r="C13" s="402"/>
      <c r="D13" s="404"/>
      <c r="E13" s="455"/>
    </row>
    <row r="14" spans="1:5">
      <c r="A14" s="398" t="s">
        <v>177</v>
      </c>
      <c r="B14" s="402">
        <v>186</v>
      </c>
      <c r="C14" s="402">
        <v>152</v>
      </c>
      <c r="D14" s="418">
        <f>C14/B14*100</f>
        <v>81.7</v>
      </c>
      <c r="E14" s="455">
        <v>21.4</v>
      </c>
    </row>
    <row r="15" spans="1:5">
      <c r="A15" s="405" t="s">
        <v>178</v>
      </c>
      <c r="B15" s="402"/>
      <c r="C15" s="402"/>
      <c r="D15" s="406"/>
      <c r="E15" s="456"/>
    </row>
    <row r="16" spans="1:5" ht="45.95" customHeight="1">
      <c r="A16" s="621" t="s">
        <v>577</v>
      </c>
      <c r="B16" s="621"/>
      <c r="C16" s="621"/>
      <c r="D16" s="621"/>
      <c r="E16" s="621"/>
    </row>
    <row r="18" spans="4:4">
      <c r="D18" s="397"/>
    </row>
    <row r="19" spans="4:4">
      <c r="D19" s="397"/>
    </row>
    <row r="20" spans="4:4">
      <c r="D20" s="397"/>
    </row>
    <row r="21" spans="4:4">
      <c r="D21" s="397"/>
    </row>
    <row r="22" spans="4:4">
      <c r="D22" s="397"/>
    </row>
    <row r="23" spans="4:4">
      <c r="D23" s="397"/>
    </row>
    <row r="24" spans="4:4">
      <c r="D24" s="397"/>
    </row>
    <row r="25" spans="4:4">
      <c r="D25" s="397"/>
    </row>
    <row r="26" spans="4:4">
      <c r="D26" s="397"/>
    </row>
    <row r="27" spans="4:4">
      <c r="D27" s="397"/>
    </row>
    <row r="28" spans="4:4">
      <c r="D28" s="397"/>
    </row>
  </sheetData>
  <mergeCells count="5">
    <mergeCell ref="A16:E16"/>
    <mergeCell ref="A1:E1"/>
    <mergeCell ref="A2:A3"/>
    <mergeCell ref="C2:E2"/>
    <mergeCell ref="B3:C3"/>
  </mergeCells>
  <pageMargins left="0.7" right="0.7" top="0.75" bottom="0.75" header="0.3" footer="0.3"/>
  <pageSetup paperSize="9" scale="85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G21"/>
  <sheetViews>
    <sheetView zoomScale="90" zoomScaleNormal="90" workbookViewId="0">
      <selection activeCell="H19" sqref="H19"/>
    </sheetView>
  </sheetViews>
  <sheetFormatPr defaultRowHeight="15"/>
  <cols>
    <col min="1" max="1" width="38.7109375" customWidth="1"/>
    <col min="2" max="5" width="19.7109375" customWidth="1"/>
  </cols>
  <sheetData>
    <row r="1" spans="1:7" ht="32.1" customHeight="1">
      <c r="A1" s="548" t="s">
        <v>680</v>
      </c>
      <c r="B1" s="548"/>
      <c r="C1" s="549"/>
      <c r="D1" s="549"/>
      <c r="E1" s="549"/>
    </row>
    <row r="2" spans="1:7">
      <c r="A2" s="550" t="s">
        <v>8</v>
      </c>
      <c r="B2" s="192">
        <v>2014</v>
      </c>
      <c r="C2" s="576">
        <v>2015</v>
      </c>
      <c r="D2" s="606"/>
      <c r="E2" s="606"/>
    </row>
    <row r="3" spans="1:7" ht="36.75" thickBot="1">
      <c r="A3" s="552"/>
      <c r="B3" s="622" t="s">
        <v>167</v>
      </c>
      <c r="C3" s="623"/>
      <c r="D3" s="196" t="s">
        <v>678</v>
      </c>
      <c r="E3" s="198" t="s">
        <v>669</v>
      </c>
    </row>
    <row r="4" spans="1:7" ht="26.1" customHeight="1" thickTop="1">
      <c r="A4" s="58" t="s">
        <v>149</v>
      </c>
      <c r="B4" s="420">
        <v>4840</v>
      </c>
      <c r="C4" s="420">
        <v>6195</v>
      </c>
      <c r="D4" s="351">
        <f>C4/B4*100</f>
        <v>128</v>
      </c>
      <c r="E4" s="353">
        <v>25.1</v>
      </c>
      <c r="F4" s="416"/>
    </row>
    <row r="5" spans="1:7">
      <c r="A5" s="61" t="s">
        <v>150</v>
      </c>
      <c r="B5" s="421"/>
      <c r="C5" s="421"/>
      <c r="D5" s="352"/>
      <c r="E5" s="354"/>
    </row>
    <row r="6" spans="1:7">
      <c r="A6" s="4" t="s">
        <v>579</v>
      </c>
      <c r="B6" s="417">
        <v>1578</v>
      </c>
      <c r="C6" s="417">
        <v>1663</v>
      </c>
      <c r="D6" s="422">
        <f>C6/B6*100</f>
        <v>105.4</v>
      </c>
      <c r="E6" s="423">
        <v>13.3</v>
      </c>
    </row>
    <row r="7" spans="1:7">
      <c r="A7" s="61" t="s">
        <v>580</v>
      </c>
      <c r="B7" s="417"/>
      <c r="C7" s="417"/>
      <c r="D7" s="418"/>
      <c r="E7" s="419"/>
    </row>
    <row r="8" spans="1:7">
      <c r="A8" s="69" t="s">
        <v>180</v>
      </c>
      <c r="B8" s="417">
        <v>1534</v>
      </c>
      <c r="C8" s="417">
        <v>1625</v>
      </c>
      <c r="D8" s="422">
        <f>C8/B8*100</f>
        <v>105.9</v>
      </c>
      <c r="E8" s="423">
        <v>13.8</v>
      </c>
    </row>
    <row r="9" spans="1:7">
      <c r="A9" s="62" t="s">
        <v>181</v>
      </c>
      <c r="B9" s="417"/>
      <c r="C9" s="417"/>
      <c r="D9" s="418"/>
      <c r="E9" s="419"/>
    </row>
    <row r="10" spans="1:7">
      <c r="A10" s="69" t="s">
        <v>182</v>
      </c>
      <c r="B10" s="417">
        <v>42</v>
      </c>
      <c r="C10" s="417">
        <v>36</v>
      </c>
      <c r="D10" s="422">
        <f>C10/B10*100</f>
        <v>85.7</v>
      </c>
      <c r="E10" s="423">
        <v>5.7</v>
      </c>
    </row>
    <row r="11" spans="1:7">
      <c r="A11" s="62" t="s">
        <v>183</v>
      </c>
      <c r="B11" s="417"/>
      <c r="C11" s="417"/>
      <c r="D11" s="418"/>
      <c r="E11" s="419"/>
    </row>
    <row r="12" spans="1:7">
      <c r="A12" s="51" t="s">
        <v>184</v>
      </c>
      <c r="B12" s="417">
        <v>2</v>
      </c>
      <c r="C12" s="417">
        <v>2</v>
      </c>
      <c r="D12" s="422">
        <f>C12/B12*100</f>
        <v>100</v>
      </c>
      <c r="E12" s="423">
        <v>3.8</v>
      </c>
    </row>
    <row r="13" spans="1:7">
      <c r="A13" s="64" t="s">
        <v>185</v>
      </c>
      <c r="B13" s="417"/>
      <c r="C13" s="417"/>
      <c r="D13" s="418"/>
      <c r="E13" s="419"/>
    </row>
    <row r="14" spans="1:7">
      <c r="A14" s="2" t="s">
        <v>186</v>
      </c>
      <c r="B14" s="417">
        <v>2756</v>
      </c>
      <c r="C14" s="417">
        <v>2291</v>
      </c>
      <c r="D14" s="422">
        <f>C14/B14*100</f>
        <v>83.1</v>
      </c>
      <c r="E14" s="423">
        <v>21.3</v>
      </c>
    </row>
    <row r="15" spans="1:7">
      <c r="A15" s="50" t="s">
        <v>187</v>
      </c>
      <c r="B15" s="417"/>
      <c r="C15" s="417"/>
      <c r="D15" s="418"/>
      <c r="E15" s="419"/>
    </row>
    <row r="16" spans="1:7">
      <c r="A16" s="2" t="s">
        <v>188</v>
      </c>
      <c r="B16" s="417">
        <v>506</v>
      </c>
      <c r="C16" s="417">
        <v>578</v>
      </c>
      <c r="D16" s="422">
        <f>C16/B16*100</f>
        <v>114.2</v>
      </c>
      <c r="E16" s="423">
        <v>40.5</v>
      </c>
      <c r="F16" s="427"/>
      <c r="G16" s="427"/>
    </row>
    <row r="17" spans="1:7">
      <c r="A17" s="103" t="s">
        <v>189</v>
      </c>
      <c r="B17" s="57"/>
      <c r="C17" s="57"/>
      <c r="D17" s="57"/>
      <c r="E17" s="350"/>
      <c r="F17" s="427"/>
      <c r="G17" s="427"/>
    </row>
    <row r="18" spans="1:7" ht="15" customHeight="1">
      <c r="A18" s="621" t="s">
        <v>576</v>
      </c>
      <c r="B18" s="621"/>
      <c r="C18" s="621"/>
      <c r="D18" s="621"/>
      <c r="E18" s="621"/>
      <c r="F18" s="427"/>
      <c r="G18" s="427"/>
    </row>
    <row r="19" spans="1:7">
      <c r="A19" s="608" t="s">
        <v>641</v>
      </c>
      <c r="B19" s="608"/>
      <c r="C19" s="608"/>
      <c r="D19" s="608"/>
      <c r="E19" s="608"/>
      <c r="F19" s="427"/>
      <c r="G19" s="427"/>
    </row>
    <row r="20" spans="1:7">
      <c r="A20" s="175" t="s">
        <v>578</v>
      </c>
      <c r="F20" s="427"/>
      <c r="G20" s="427"/>
    </row>
    <row r="21" spans="1:7">
      <c r="A21" s="624" t="s">
        <v>642</v>
      </c>
      <c r="B21" s="625"/>
      <c r="C21" s="625"/>
      <c r="D21" s="625"/>
      <c r="E21" s="625"/>
    </row>
  </sheetData>
  <mergeCells count="7">
    <mergeCell ref="A19:E19"/>
    <mergeCell ref="A21:E21"/>
    <mergeCell ref="A1:E1"/>
    <mergeCell ref="A2:A3"/>
    <mergeCell ref="C2:E2"/>
    <mergeCell ref="B3:C3"/>
    <mergeCell ref="A18:E18"/>
  </mergeCells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H22"/>
  <sheetViews>
    <sheetView zoomScale="90" zoomScaleNormal="90" workbookViewId="0">
      <selection sqref="A1:E1"/>
    </sheetView>
  </sheetViews>
  <sheetFormatPr defaultRowHeight="15"/>
  <cols>
    <col min="1" max="1" width="38.7109375" customWidth="1"/>
    <col min="2" max="5" width="19.7109375" customWidth="1"/>
    <col min="6" max="6" width="9.140625" style="285"/>
  </cols>
  <sheetData>
    <row r="1" spans="1:8" ht="32.1" customHeight="1">
      <c r="A1" s="548" t="s">
        <v>681</v>
      </c>
      <c r="B1" s="548"/>
      <c r="C1" s="549"/>
      <c r="D1" s="549"/>
      <c r="E1" s="549"/>
    </row>
    <row r="2" spans="1:8">
      <c r="A2" s="550" t="s">
        <v>8</v>
      </c>
      <c r="B2" s="192">
        <v>2014</v>
      </c>
      <c r="C2" s="576">
        <v>2015</v>
      </c>
      <c r="D2" s="606"/>
      <c r="E2" s="606"/>
    </row>
    <row r="3" spans="1:8" ht="36.75" thickBot="1">
      <c r="A3" s="552"/>
      <c r="B3" s="622" t="s">
        <v>167</v>
      </c>
      <c r="C3" s="623"/>
      <c r="D3" s="390" t="s">
        <v>676</v>
      </c>
      <c r="E3" s="198" t="s">
        <v>598</v>
      </c>
    </row>
    <row r="4" spans="1:8" ht="26.1" customHeight="1" thickTop="1">
      <c r="A4" s="58" t="s">
        <v>149</v>
      </c>
      <c r="B4" s="420">
        <v>1578</v>
      </c>
      <c r="C4" s="420">
        <v>1663</v>
      </c>
      <c r="D4" s="395">
        <f>C4/B4*100</f>
        <v>105.4</v>
      </c>
      <c r="E4" s="353">
        <v>100</v>
      </c>
      <c r="F4" s="227"/>
      <c r="G4" s="171"/>
      <c r="H4" s="171"/>
    </row>
    <row r="5" spans="1:8">
      <c r="A5" s="61" t="s">
        <v>150</v>
      </c>
      <c r="B5" s="421"/>
      <c r="C5" s="421"/>
      <c r="D5" s="352"/>
      <c r="E5" s="354"/>
      <c r="F5" s="227"/>
      <c r="G5" s="171"/>
      <c r="H5" s="171"/>
    </row>
    <row r="6" spans="1:8">
      <c r="A6" s="59" t="s">
        <v>192</v>
      </c>
      <c r="B6" s="417"/>
      <c r="C6" s="417"/>
      <c r="D6" s="43"/>
      <c r="E6" s="349"/>
      <c r="F6" s="227"/>
      <c r="G6" s="171"/>
      <c r="H6" s="171"/>
    </row>
    <row r="7" spans="1:8">
      <c r="A7" s="61" t="s">
        <v>193</v>
      </c>
      <c r="B7" s="417"/>
      <c r="C7" s="417"/>
      <c r="D7" s="418"/>
      <c r="E7" s="349"/>
      <c r="F7" s="227"/>
      <c r="G7" s="171"/>
      <c r="H7" s="171"/>
    </row>
    <row r="8" spans="1:8">
      <c r="A8" s="76" t="s">
        <v>194</v>
      </c>
      <c r="B8" s="417">
        <v>269</v>
      </c>
      <c r="C8" s="417">
        <v>324</v>
      </c>
      <c r="D8" s="422">
        <f>C8/B8*100</f>
        <v>120.4</v>
      </c>
      <c r="E8" s="423">
        <v>19.5</v>
      </c>
      <c r="F8" s="227"/>
      <c r="G8" s="171"/>
      <c r="H8" s="171"/>
    </row>
    <row r="9" spans="1:8">
      <c r="A9" s="62" t="s">
        <v>195</v>
      </c>
      <c r="B9" s="417"/>
      <c r="C9" s="417"/>
      <c r="D9" s="418"/>
      <c r="E9" s="419"/>
      <c r="F9" s="227"/>
      <c r="G9" s="171"/>
      <c r="H9" s="171"/>
    </row>
    <row r="10" spans="1:8">
      <c r="A10" s="76" t="s">
        <v>196</v>
      </c>
      <c r="B10" s="417">
        <v>37</v>
      </c>
      <c r="C10" s="417">
        <v>38</v>
      </c>
      <c r="D10" s="422">
        <f>C10/B10*100</f>
        <v>102.7</v>
      </c>
      <c r="E10" s="423">
        <v>2.2999999999999998</v>
      </c>
      <c r="F10" s="227"/>
      <c r="G10" s="171"/>
      <c r="H10" s="171"/>
    </row>
    <row r="11" spans="1:8">
      <c r="A11" s="62" t="s">
        <v>197</v>
      </c>
      <c r="B11" s="417"/>
      <c r="C11" s="417"/>
      <c r="D11" s="418"/>
      <c r="E11" s="419"/>
      <c r="F11" s="227"/>
      <c r="G11" s="171"/>
      <c r="H11" s="171"/>
    </row>
    <row r="12" spans="1:8">
      <c r="A12" s="76" t="s">
        <v>198</v>
      </c>
      <c r="B12" s="417">
        <v>11</v>
      </c>
      <c r="C12" s="417">
        <v>11</v>
      </c>
      <c r="D12" s="422">
        <f>C12/B12*100</f>
        <v>100</v>
      </c>
      <c r="E12" s="423">
        <v>0.7</v>
      </c>
      <c r="F12" s="227"/>
      <c r="G12" s="171"/>
      <c r="H12" s="171"/>
    </row>
    <row r="13" spans="1:8">
      <c r="A13" s="62" t="s">
        <v>199</v>
      </c>
      <c r="B13" s="417"/>
      <c r="C13" s="417"/>
      <c r="D13" s="418"/>
      <c r="E13" s="419"/>
      <c r="F13" s="227"/>
      <c r="G13" s="171"/>
      <c r="H13" s="171"/>
    </row>
    <row r="14" spans="1:8">
      <c r="A14" s="76" t="s">
        <v>200</v>
      </c>
      <c r="B14" s="417">
        <v>9</v>
      </c>
      <c r="C14" s="417">
        <v>17</v>
      </c>
      <c r="D14" s="422">
        <f>C14/B14*100</f>
        <v>188.9</v>
      </c>
      <c r="E14" s="423">
        <v>1</v>
      </c>
      <c r="F14" s="227"/>
      <c r="G14" s="171"/>
      <c r="H14" s="171"/>
    </row>
    <row r="15" spans="1:8">
      <c r="A15" s="62" t="s">
        <v>201</v>
      </c>
      <c r="B15" s="417"/>
      <c r="C15" s="417"/>
      <c r="D15" s="418"/>
      <c r="E15" s="419"/>
      <c r="F15" s="227"/>
      <c r="G15" s="171"/>
      <c r="H15" s="171"/>
    </row>
    <row r="16" spans="1:8">
      <c r="A16" s="59" t="s">
        <v>202</v>
      </c>
      <c r="B16" s="417">
        <v>74</v>
      </c>
      <c r="C16" s="417">
        <v>74</v>
      </c>
      <c r="D16" s="422">
        <f>C16/B16*100</f>
        <v>100</v>
      </c>
      <c r="E16" s="423">
        <v>4.4000000000000004</v>
      </c>
      <c r="G16" s="171"/>
      <c r="H16" s="171"/>
    </row>
    <row r="17" spans="1:8">
      <c r="A17" s="61" t="s">
        <v>203</v>
      </c>
      <c r="B17" s="417"/>
      <c r="C17" s="417"/>
      <c r="D17" s="418"/>
      <c r="E17" s="419"/>
      <c r="G17" s="171"/>
      <c r="H17" s="171"/>
    </row>
    <row r="18" spans="1:8">
      <c r="A18" s="59" t="s">
        <v>204</v>
      </c>
      <c r="B18" s="417">
        <v>63</v>
      </c>
      <c r="C18" s="417">
        <v>77</v>
      </c>
      <c r="D18" s="422">
        <f>C18/B18*100</f>
        <v>122.2</v>
      </c>
      <c r="E18" s="423">
        <v>4.5999999999999996</v>
      </c>
      <c r="G18" s="171"/>
      <c r="H18" s="171"/>
    </row>
    <row r="19" spans="1:8">
      <c r="A19" s="61" t="s">
        <v>205</v>
      </c>
      <c r="B19" s="417"/>
      <c r="C19" s="417"/>
      <c r="D19" s="418"/>
      <c r="E19" s="419"/>
      <c r="G19" s="171"/>
      <c r="H19" s="171"/>
    </row>
    <row r="20" spans="1:8">
      <c r="A20" s="59" t="s">
        <v>206</v>
      </c>
      <c r="B20" s="417">
        <v>1115</v>
      </c>
      <c r="C20" s="417">
        <v>1122</v>
      </c>
      <c r="D20" s="422">
        <f>C20/B20*100</f>
        <v>100.6</v>
      </c>
      <c r="E20" s="423">
        <v>67.5</v>
      </c>
      <c r="G20" s="171"/>
      <c r="H20" s="171"/>
    </row>
    <row r="21" spans="1:8">
      <c r="A21" s="61" t="s">
        <v>207</v>
      </c>
      <c r="B21" s="57"/>
      <c r="C21" s="57"/>
      <c r="D21" s="57"/>
      <c r="E21" s="350"/>
    </row>
    <row r="22" spans="1:8" ht="32.1" customHeight="1">
      <c r="A22" s="621" t="s">
        <v>190</v>
      </c>
      <c r="B22" s="626"/>
      <c r="C22" s="626"/>
      <c r="D22" s="626"/>
      <c r="E22" s="626"/>
    </row>
  </sheetData>
  <mergeCells count="5">
    <mergeCell ref="A1:E1"/>
    <mergeCell ref="A2:A3"/>
    <mergeCell ref="C2:E2"/>
    <mergeCell ref="B3:C3"/>
    <mergeCell ref="A22:E22"/>
  </mergeCells>
  <pageMargins left="0.7" right="0.7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H18"/>
  <sheetViews>
    <sheetView zoomScale="90" zoomScaleNormal="90" workbookViewId="0">
      <selection activeCell="G23" sqref="G23"/>
    </sheetView>
  </sheetViews>
  <sheetFormatPr defaultRowHeight="15"/>
  <cols>
    <col min="1" max="1" width="38.7109375" customWidth="1"/>
    <col min="2" max="5" width="19.7109375" customWidth="1"/>
    <col min="6" max="6" width="9.140625" style="285"/>
  </cols>
  <sheetData>
    <row r="1" spans="1:8" ht="32.1" customHeight="1">
      <c r="A1" s="548" t="s">
        <v>723</v>
      </c>
      <c r="B1" s="548"/>
      <c r="C1" s="549"/>
      <c r="D1" s="549"/>
      <c r="E1" s="549"/>
    </row>
    <row r="2" spans="1:8" ht="15" customHeight="1">
      <c r="A2" s="550" t="s">
        <v>8</v>
      </c>
      <c r="B2" s="192">
        <v>2014</v>
      </c>
      <c r="C2" s="576">
        <v>2015</v>
      </c>
      <c r="D2" s="606"/>
      <c r="E2" s="606"/>
    </row>
    <row r="3" spans="1:8" ht="72" customHeight="1" thickBot="1">
      <c r="A3" s="552"/>
      <c r="B3" s="622" t="s">
        <v>167</v>
      </c>
      <c r="C3" s="623"/>
      <c r="D3" s="196" t="s">
        <v>676</v>
      </c>
      <c r="E3" s="198" t="s">
        <v>598</v>
      </c>
    </row>
    <row r="4" spans="1:8" ht="24.75" customHeight="1" thickTop="1">
      <c r="A4" s="213" t="s">
        <v>149</v>
      </c>
      <c r="B4" s="420">
        <v>1578</v>
      </c>
      <c r="C4" s="420">
        <v>1663</v>
      </c>
      <c r="D4" s="355">
        <f>C4/B4*100</f>
        <v>105.4</v>
      </c>
      <c r="E4" s="356">
        <v>100</v>
      </c>
    </row>
    <row r="5" spans="1:8" ht="15" customHeight="1">
      <c r="A5" s="9" t="s">
        <v>150</v>
      </c>
      <c r="B5" s="421"/>
      <c r="C5" s="421"/>
      <c r="D5" s="357"/>
      <c r="E5" s="358"/>
    </row>
    <row r="6" spans="1:8" ht="15" customHeight="1">
      <c r="A6" s="22" t="s">
        <v>214</v>
      </c>
      <c r="B6" s="417"/>
      <c r="C6" s="417"/>
      <c r="D6" s="359"/>
      <c r="E6" s="319"/>
    </row>
    <row r="7" spans="1:8" ht="15" customHeight="1">
      <c r="A7" s="215" t="s">
        <v>215</v>
      </c>
      <c r="B7" s="417"/>
      <c r="C7" s="417"/>
      <c r="D7" s="359"/>
      <c r="E7" s="319"/>
    </row>
    <row r="8" spans="1:8" ht="15" customHeight="1">
      <c r="A8" s="8" t="s">
        <v>216</v>
      </c>
      <c r="B8" s="417">
        <v>444</v>
      </c>
      <c r="C8" s="417">
        <v>413</v>
      </c>
      <c r="D8" s="422">
        <f>C8/B8*100</f>
        <v>93</v>
      </c>
      <c r="E8" s="423">
        <v>24.8</v>
      </c>
      <c r="G8" s="171"/>
      <c r="H8" s="171"/>
    </row>
    <row r="9" spans="1:8" ht="15" customHeight="1">
      <c r="A9" s="5" t="s">
        <v>217</v>
      </c>
      <c r="B9" s="417"/>
      <c r="C9" s="417"/>
      <c r="D9" s="418"/>
      <c r="E9" s="419"/>
      <c r="G9" s="171"/>
      <c r="H9" s="171"/>
    </row>
    <row r="10" spans="1:8" ht="15" customHeight="1">
      <c r="A10" s="8" t="s">
        <v>218</v>
      </c>
      <c r="B10" s="417">
        <v>11</v>
      </c>
      <c r="C10" s="417">
        <v>9</v>
      </c>
      <c r="D10" s="422">
        <f>C10/B10*100</f>
        <v>81.8</v>
      </c>
      <c r="E10" s="423">
        <v>0.5</v>
      </c>
      <c r="G10" s="171"/>
      <c r="H10" s="171"/>
    </row>
    <row r="11" spans="1:8" ht="15" customHeight="1">
      <c r="A11" s="5" t="s">
        <v>219</v>
      </c>
      <c r="B11" s="417"/>
      <c r="C11" s="417"/>
      <c r="D11" s="418"/>
      <c r="E11" s="419"/>
      <c r="G11" s="171"/>
      <c r="H11" s="171"/>
    </row>
    <row r="12" spans="1:8" ht="39" customHeight="1">
      <c r="A12" s="54" t="s">
        <v>221</v>
      </c>
      <c r="B12" s="417">
        <v>81</v>
      </c>
      <c r="C12" s="417">
        <v>73</v>
      </c>
      <c r="D12" s="422">
        <f>C12/B12*100</f>
        <v>90.1</v>
      </c>
      <c r="E12" s="423">
        <v>4.4000000000000004</v>
      </c>
      <c r="G12" s="171"/>
      <c r="H12" s="171"/>
    </row>
    <row r="13" spans="1:8" ht="26.1" customHeight="1">
      <c r="A13" s="9" t="s">
        <v>222</v>
      </c>
      <c r="B13" s="417"/>
      <c r="C13" s="417"/>
      <c r="D13" s="418"/>
      <c r="E13" s="419"/>
      <c r="G13" s="171"/>
      <c r="H13" s="171"/>
    </row>
    <row r="14" spans="1:8" ht="26.1" customHeight="1">
      <c r="A14" s="8" t="s">
        <v>224</v>
      </c>
      <c r="B14" s="417">
        <v>22</v>
      </c>
      <c r="C14" s="417">
        <v>28</v>
      </c>
      <c r="D14" s="422">
        <f>C14/B14*100</f>
        <v>127.3</v>
      </c>
      <c r="E14" s="423">
        <v>1.7</v>
      </c>
      <c r="G14" s="171"/>
      <c r="H14" s="171"/>
    </row>
    <row r="15" spans="1:8" ht="26.1" customHeight="1">
      <c r="A15" s="9" t="s">
        <v>223</v>
      </c>
      <c r="B15" s="417"/>
      <c r="C15" s="417"/>
      <c r="D15" s="418"/>
      <c r="E15" s="419"/>
      <c r="G15" s="171"/>
      <c r="H15" s="171"/>
    </row>
    <row r="16" spans="1:8" ht="15" customHeight="1">
      <c r="A16" s="8" t="s">
        <v>220</v>
      </c>
      <c r="B16" s="417">
        <v>60</v>
      </c>
      <c r="C16" s="417">
        <v>66</v>
      </c>
      <c r="D16" s="422">
        <f>C16/B16*100</f>
        <v>110</v>
      </c>
      <c r="E16" s="423">
        <v>4</v>
      </c>
      <c r="G16" s="171"/>
      <c r="H16" s="171"/>
    </row>
    <row r="17" spans="1:5" ht="15" customHeight="1">
      <c r="A17" s="53" t="s">
        <v>225</v>
      </c>
      <c r="B17" s="212"/>
      <c r="C17" s="212"/>
      <c r="D17" s="57"/>
      <c r="E17" s="350"/>
    </row>
    <row r="18" spans="1:5" ht="32.1" customHeight="1">
      <c r="A18" s="621" t="s">
        <v>190</v>
      </c>
      <c r="B18" s="626"/>
      <c r="C18" s="626"/>
      <c r="D18" s="626"/>
      <c r="E18" s="626"/>
    </row>
  </sheetData>
  <mergeCells count="5">
    <mergeCell ref="A1:E1"/>
    <mergeCell ref="A2:A3"/>
    <mergeCell ref="C2:E2"/>
    <mergeCell ref="B3:C3"/>
    <mergeCell ref="A18:E18"/>
  </mergeCells>
  <pageMargins left="0.7" right="0.7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H53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H1"/>
    </sheetView>
  </sheetViews>
  <sheetFormatPr defaultRowHeight="15"/>
  <cols>
    <col min="1" max="1" width="38.7109375" customWidth="1"/>
    <col min="2" max="8" width="13.7109375" customWidth="1"/>
  </cols>
  <sheetData>
    <row r="1" spans="1:8" ht="54" customHeight="1">
      <c r="A1" s="627" t="s">
        <v>682</v>
      </c>
      <c r="B1" s="627"/>
      <c r="C1" s="627"/>
      <c r="D1" s="627"/>
      <c r="E1" s="627"/>
      <c r="F1" s="627"/>
      <c r="G1" s="627"/>
      <c r="H1" s="627"/>
    </row>
    <row r="2" spans="1:8" ht="15" customHeight="1">
      <c r="A2" s="550" t="s">
        <v>226</v>
      </c>
      <c r="B2" s="555" t="s">
        <v>96</v>
      </c>
      <c r="C2" s="576" t="s">
        <v>230</v>
      </c>
      <c r="D2" s="606"/>
      <c r="E2" s="606"/>
      <c r="F2" s="606"/>
      <c r="G2" s="606"/>
      <c r="H2" s="606"/>
    </row>
    <row r="3" spans="1:8">
      <c r="A3" s="551"/>
      <c r="B3" s="591"/>
      <c r="C3" s="591" t="s">
        <v>229</v>
      </c>
      <c r="D3" s="556" t="s">
        <v>231</v>
      </c>
      <c r="E3" s="194"/>
      <c r="F3" s="201"/>
      <c r="G3" s="592" t="s">
        <v>227</v>
      </c>
      <c r="H3" s="628" t="s">
        <v>228</v>
      </c>
    </row>
    <row r="4" spans="1:8" ht="118.5" customHeight="1" thickBot="1">
      <c r="A4" s="552"/>
      <c r="B4" s="565"/>
      <c r="C4" s="565"/>
      <c r="D4" s="565"/>
      <c r="E4" s="199" t="s">
        <v>232</v>
      </c>
      <c r="F4" s="199" t="s">
        <v>233</v>
      </c>
      <c r="G4" s="565"/>
      <c r="H4" s="598"/>
    </row>
    <row r="5" spans="1:8" ht="26.1" customHeight="1" thickTop="1">
      <c r="A5" s="78" t="s">
        <v>234</v>
      </c>
      <c r="B5" s="491">
        <v>111750</v>
      </c>
      <c r="C5" s="491">
        <v>384</v>
      </c>
      <c r="D5" s="491">
        <v>70595</v>
      </c>
      <c r="E5" s="491">
        <v>617</v>
      </c>
      <c r="F5" s="491">
        <v>19964</v>
      </c>
      <c r="G5" s="491">
        <v>570</v>
      </c>
      <c r="H5" s="490">
        <v>16813</v>
      </c>
    </row>
    <row r="6" spans="1:8">
      <c r="A6" s="157" t="s">
        <v>150</v>
      </c>
      <c r="B6" s="489"/>
      <c r="C6" s="489"/>
      <c r="D6" s="489"/>
      <c r="E6" s="489"/>
      <c r="F6" s="489"/>
      <c r="G6" s="489"/>
      <c r="H6" s="488"/>
    </row>
    <row r="7" spans="1:8" s="160" customFormat="1">
      <c r="A7" s="77" t="s">
        <v>151</v>
      </c>
      <c r="B7" s="489"/>
      <c r="C7" s="489"/>
      <c r="D7" s="489"/>
      <c r="E7" s="489"/>
      <c r="F7" s="489"/>
      <c r="G7" s="489"/>
      <c r="H7" s="488"/>
    </row>
    <row r="8" spans="1:8" s="160" customFormat="1">
      <c r="A8" s="157" t="s">
        <v>562</v>
      </c>
      <c r="B8" s="489"/>
      <c r="C8" s="489"/>
      <c r="D8" s="489"/>
      <c r="E8" s="489"/>
      <c r="F8" s="489"/>
      <c r="G8" s="489"/>
      <c r="H8" s="488"/>
    </row>
    <row r="9" spans="1:8">
      <c r="A9" s="77" t="s">
        <v>245</v>
      </c>
      <c r="B9" s="489">
        <v>357</v>
      </c>
      <c r="C9" s="489">
        <v>4</v>
      </c>
      <c r="D9" s="489">
        <v>141</v>
      </c>
      <c r="E9" s="489">
        <v>2</v>
      </c>
      <c r="F9" s="489">
        <v>166</v>
      </c>
      <c r="G9" s="489" t="s">
        <v>393</v>
      </c>
      <c r="H9" s="488">
        <v>158</v>
      </c>
    </row>
    <row r="10" spans="1:8">
      <c r="A10" s="67" t="s">
        <v>246</v>
      </c>
      <c r="B10" s="489"/>
      <c r="C10" s="489"/>
      <c r="D10" s="489"/>
      <c r="E10" s="489"/>
      <c r="F10" s="489"/>
      <c r="G10" s="489"/>
      <c r="H10" s="488"/>
    </row>
    <row r="11" spans="1:8">
      <c r="A11" s="77" t="s">
        <v>235</v>
      </c>
      <c r="B11" s="489">
        <v>7701</v>
      </c>
      <c r="C11" s="489">
        <v>30</v>
      </c>
      <c r="D11" s="489">
        <v>4654</v>
      </c>
      <c r="E11" s="489">
        <v>29</v>
      </c>
      <c r="F11" s="489">
        <v>2227</v>
      </c>
      <c r="G11" s="489">
        <v>86</v>
      </c>
      <c r="H11" s="488">
        <v>1935</v>
      </c>
    </row>
    <row r="12" spans="1:8">
      <c r="A12" s="67" t="s">
        <v>236</v>
      </c>
      <c r="B12" s="489"/>
      <c r="C12" s="489"/>
      <c r="D12" s="489"/>
      <c r="E12" s="489"/>
      <c r="F12" s="489"/>
      <c r="G12" s="489"/>
      <c r="H12" s="488"/>
    </row>
    <row r="13" spans="1:8">
      <c r="A13" s="32" t="s">
        <v>237</v>
      </c>
      <c r="B13" s="489">
        <v>94</v>
      </c>
      <c r="C13" s="489" t="s">
        <v>393</v>
      </c>
      <c r="D13" s="489">
        <v>15</v>
      </c>
      <c r="E13" s="489" t="s">
        <v>393</v>
      </c>
      <c r="F13" s="489">
        <v>73</v>
      </c>
      <c r="G13" s="489">
        <v>1</v>
      </c>
      <c r="H13" s="488">
        <v>63</v>
      </c>
    </row>
    <row r="14" spans="1:8">
      <c r="A14" s="68" t="s">
        <v>238</v>
      </c>
      <c r="B14" s="489"/>
      <c r="C14" s="489"/>
      <c r="D14" s="489"/>
      <c r="E14" s="489"/>
      <c r="F14" s="489"/>
      <c r="G14" s="489"/>
      <c r="H14" s="488"/>
    </row>
    <row r="15" spans="1:8">
      <c r="A15" s="39" t="s">
        <v>239</v>
      </c>
      <c r="B15" s="489">
        <v>7075</v>
      </c>
      <c r="C15" s="489">
        <v>30</v>
      </c>
      <c r="D15" s="489">
        <v>4492</v>
      </c>
      <c r="E15" s="489">
        <v>28</v>
      </c>
      <c r="F15" s="489">
        <v>1790</v>
      </c>
      <c r="G15" s="489">
        <v>65</v>
      </c>
      <c r="H15" s="488">
        <v>1550</v>
      </c>
    </row>
    <row r="16" spans="1:8">
      <c r="A16" s="68" t="s">
        <v>240</v>
      </c>
      <c r="B16" s="489"/>
      <c r="C16" s="489"/>
      <c r="D16" s="489"/>
      <c r="E16" s="489"/>
      <c r="F16" s="489"/>
      <c r="G16" s="489"/>
      <c r="H16" s="488"/>
    </row>
    <row r="17" spans="1:8" ht="37.5">
      <c r="A17" s="39" t="s">
        <v>248</v>
      </c>
      <c r="B17" s="489">
        <v>246</v>
      </c>
      <c r="C17" s="489" t="s">
        <v>393</v>
      </c>
      <c r="D17" s="489">
        <v>30</v>
      </c>
      <c r="E17" s="489" t="s">
        <v>393</v>
      </c>
      <c r="F17" s="489">
        <v>213</v>
      </c>
      <c r="G17" s="489">
        <v>8</v>
      </c>
      <c r="H17" s="488">
        <v>191</v>
      </c>
    </row>
    <row r="18" spans="1:8" ht="24.75">
      <c r="A18" s="80" t="s">
        <v>247</v>
      </c>
      <c r="B18" s="489"/>
      <c r="C18" s="489"/>
      <c r="D18" s="489"/>
      <c r="E18" s="489"/>
      <c r="F18" s="489"/>
      <c r="G18" s="489"/>
      <c r="H18" s="488"/>
    </row>
    <row r="19" spans="1:8" ht="26.25">
      <c r="A19" s="79" t="s">
        <v>249</v>
      </c>
      <c r="B19" s="489">
        <v>286</v>
      </c>
      <c r="C19" s="489" t="s">
        <v>393</v>
      </c>
      <c r="D19" s="489">
        <v>117</v>
      </c>
      <c r="E19" s="489">
        <v>1</v>
      </c>
      <c r="F19" s="489">
        <v>151</v>
      </c>
      <c r="G19" s="489">
        <v>12</v>
      </c>
      <c r="H19" s="488">
        <v>131</v>
      </c>
    </row>
    <row r="20" spans="1:8" ht="24.75">
      <c r="A20" s="80" t="s">
        <v>250</v>
      </c>
      <c r="B20" s="489"/>
      <c r="C20" s="489"/>
      <c r="D20" s="489"/>
      <c r="E20" s="489"/>
      <c r="F20" s="489"/>
      <c r="G20" s="489"/>
      <c r="H20" s="488"/>
    </row>
    <row r="21" spans="1:8">
      <c r="A21" s="42" t="s">
        <v>241</v>
      </c>
      <c r="B21" s="489">
        <v>10920</v>
      </c>
      <c r="C21" s="489">
        <v>69</v>
      </c>
      <c r="D21" s="489">
        <v>7387</v>
      </c>
      <c r="E21" s="489">
        <v>43</v>
      </c>
      <c r="F21" s="489">
        <v>2693</v>
      </c>
      <c r="G21" s="489">
        <v>47</v>
      </c>
      <c r="H21" s="488">
        <v>2189</v>
      </c>
    </row>
    <row r="22" spans="1:8">
      <c r="A22" s="50" t="s">
        <v>242</v>
      </c>
      <c r="B22" s="489"/>
      <c r="C22" s="489"/>
      <c r="D22" s="489"/>
      <c r="E22" s="489"/>
      <c r="F22" s="489"/>
      <c r="G22" s="489"/>
      <c r="H22" s="488"/>
    </row>
    <row r="23" spans="1:8">
      <c r="A23" s="42" t="s">
        <v>251</v>
      </c>
      <c r="B23" s="489">
        <v>24459</v>
      </c>
      <c r="C23" s="489">
        <v>25</v>
      </c>
      <c r="D23" s="489">
        <v>16382</v>
      </c>
      <c r="E23" s="489">
        <v>154</v>
      </c>
      <c r="F23" s="489">
        <v>4786</v>
      </c>
      <c r="G23" s="489">
        <v>83</v>
      </c>
      <c r="H23" s="488">
        <v>4185</v>
      </c>
    </row>
    <row r="24" spans="1:8">
      <c r="A24" s="50" t="s">
        <v>252</v>
      </c>
      <c r="B24" s="489"/>
      <c r="C24" s="489"/>
      <c r="D24" s="489"/>
      <c r="E24" s="489"/>
      <c r="F24" s="489"/>
      <c r="G24" s="489"/>
      <c r="H24" s="488"/>
    </row>
    <row r="25" spans="1:8">
      <c r="A25" s="42" t="s">
        <v>243</v>
      </c>
      <c r="B25" s="489">
        <v>5501</v>
      </c>
      <c r="C25" s="489">
        <v>3</v>
      </c>
      <c r="D25" s="489">
        <v>4802</v>
      </c>
      <c r="E25" s="489">
        <v>13</v>
      </c>
      <c r="F25" s="489">
        <v>474</v>
      </c>
      <c r="G25" s="489">
        <v>6</v>
      </c>
      <c r="H25" s="488">
        <v>425</v>
      </c>
    </row>
    <row r="26" spans="1:8">
      <c r="A26" s="50" t="s">
        <v>244</v>
      </c>
      <c r="B26" s="489"/>
      <c r="C26" s="489"/>
      <c r="D26" s="489"/>
      <c r="E26" s="489"/>
      <c r="F26" s="489"/>
      <c r="G26" s="489"/>
      <c r="H26" s="488"/>
    </row>
    <row r="27" spans="1:8">
      <c r="A27" s="42" t="s">
        <v>253</v>
      </c>
      <c r="B27" s="489">
        <v>2930</v>
      </c>
      <c r="C27" s="489">
        <v>6</v>
      </c>
      <c r="D27" s="489">
        <v>1735</v>
      </c>
      <c r="E27" s="489">
        <v>44</v>
      </c>
      <c r="F27" s="489">
        <v>672</v>
      </c>
      <c r="G27" s="489">
        <v>5</v>
      </c>
      <c r="H27" s="488">
        <v>576</v>
      </c>
    </row>
    <row r="28" spans="1:8">
      <c r="A28" s="50" t="s">
        <v>263</v>
      </c>
      <c r="B28" s="489"/>
      <c r="C28" s="489"/>
      <c r="D28" s="489"/>
      <c r="E28" s="489"/>
      <c r="F28" s="489"/>
      <c r="G28" s="489"/>
      <c r="H28" s="488"/>
    </row>
    <row r="29" spans="1:8">
      <c r="A29" s="42" t="s">
        <v>254</v>
      </c>
      <c r="B29" s="489">
        <v>6458</v>
      </c>
      <c r="C29" s="489">
        <v>7</v>
      </c>
      <c r="D29" s="489">
        <v>4337</v>
      </c>
      <c r="E29" s="489">
        <v>32</v>
      </c>
      <c r="F29" s="489">
        <v>1769</v>
      </c>
      <c r="G29" s="489">
        <v>77</v>
      </c>
      <c r="H29" s="488">
        <v>1567</v>
      </c>
    </row>
    <row r="30" spans="1:8">
      <c r="A30" s="50" t="s">
        <v>255</v>
      </c>
      <c r="B30" s="489"/>
      <c r="C30" s="489"/>
      <c r="D30" s="489"/>
      <c r="E30" s="489"/>
      <c r="F30" s="489"/>
      <c r="G30" s="489"/>
      <c r="H30" s="488"/>
    </row>
    <row r="31" spans="1:8">
      <c r="A31" s="42" t="s">
        <v>262</v>
      </c>
      <c r="B31" s="489">
        <v>4546</v>
      </c>
      <c r="C31" s="489">
        <v>1</v>
      </c>
      <c r="D31" s="489">
        <v>3201</v>
      </c>
      <c r="E31" s="489">
        <v>6</v>
      </c>
      <c r="F31" s="489">
        <v>1064</v>
      </c>
      <c r="G31" s="489">
        <v>104</v>
      </c>
      <c r="H31" s="488">
        <v>790</v>
      </c>
    </row>
    <row r="32" spans="1:8">
      <c r="A32" s="50" t="s">
        <v>256</v>
      </c>
      <c r="B32" s="489"/>
      <c r="C32" s="489"/>
      <c r="D32" s="489"/>
      <c r="E32" s="489"/>
      <c r="F32" s="489"/>
      <c r="G32" s="489"/>
      <c r="H32" s="488"/>
    </row>
    <row r="33" spans="1:8">
      <c r="A33" s="42" t="s">
        <v>264</v>
      </c>
      <c r="B33" s="489">
        <v>9787</v>
      </c>
      <c r="C33" s="489">
        <v>202</v>
      </c>
      <c r="D33" s="489">
        <v>1371</v>
      </c>
      <c r="E33" s="489">
        <v>18</v>
      </c>
      <c r="F33" s="489">
        <v>1211</v>
      </c>
      <c r="G33" s="489">
        <v>29</v>
      </c>
      <c r="H33" s="488">
        <v>946</v>
      </c>
    </row>
    <row r="34" spans="1:8">
      <c r="A34" s="50" t="s">
        <v>257</v>
      </c>
      <c r="B34" s="489"/>
      <c r="C34" s="489"/>
      <c r="D34" s="489"/>
      <c r="E34" s="489"/>
      <c r="F34" s="489"/>
      <c r="G34" s="489"/>
      <c r="H34" s="488"/>
    </row>
    <row r="35" spans="1:8" ht="24.75">
      <c r="A35" s="1" t="s">
        <v>265</v>
      </c>
      <c r="B35" s="489">
        <v>16438</v>
      </c>
      <c r="C35" s="489">
        <v>20</v>
      </c>
      <c r="D35" s="489">
        <v>12164</v>
      </c>
      <c r="E35" s="489">
        <v>88</v>
      </c>
      <c r="F35" s="489">
        <v>2952</v>
      </c>
      <c r="G35" s="489">
        <v>79</v>
      </c>
      <c r="H35" s="488">
        <v>2395</v>
      </c>
    </row>
    <row r="36" spans="1:8">
      <c r="A36" s="50" t="s">
        <v>266</v>
      </c>
      <c r="B36" s="489"/>
      <c r="C36" s="489"/>
      <c r="D36" s="489"/>
      <c r="E36" s="489"/>
      <c r="F36" s="489"/>
      <c r="G36" s="489"/>
      <c r="H36" s="488"/>
    </row>
    <row r="37" spans="1:8">
      <c r="A37" s="42" t="s">
        <v>267</v>
      </c>
      <c r="B37" s="489">
        <v>3714</v>
      </c>
      <c r="C37" s="489">
        <v>9</v>
      </c>
      <c r="D37" s="489">
        <v>2389</v>
      </c>
      <c r="E37" s="489">
        <v>30</v>
      </c>
      <c r="F37" s="489">
        <v>1036</v>
      </c>
      <c r="G37" s="489">
        <v>20</v>
      </c>
      <c r="H37" s="488">
        <v>895</v>
      </c>
    </row>
    <row r="38" spans="1:8">
      <c r="A38" s="50" t="s">
        <v>268</v>
      </c>
      <c r="B38" s="489"/>
      <c r="C38" s="489"/>
      <c r="D38" s="489"/>
      <c r="E38" s="489"/>
      <c r="F38" s="489"/>
      <c r="G38" s="489"/>
      <c r="H38" s="488"/>
    </row>
    <row r="39" spans="1:8" ht="24.75">
      <c r="A39" s="1" t="s">
        <v>269</v>
      </c>
      <c r="B39" s="489">
        <v>107</v>
      </c>
      <c r="C39" s="489" t="s">
        <v>393</v>
      </c>
      <c r="D39" s="489" t="s">
        <v>393</v>
      </c>
      <c r="E39" s="489" t="s">
        <v>393</v>
      </c>
      <c r="F39" s="489">
        <v>4</v>
      </c>
      <c r="G39" s="489" t="s">
        <v>393</v>
      </c>
      <c r="H39" s="488">
        <v>3</v>
      </c>
    </row>
    <row r="40" spans="1:8" ht="24.75" customHeight="1">
      <c r="A40" s="52" t="s">
        <v>270</v>
      </c>
      <c r="B40" s="489"/>
      <c r="C40" s="489"/>
      <c r="D40" s="489"/>
      <c r="E40" s="489"/>
      <c r="F40" s="489"/>
      <c r="G40" s="489"/>
      <c r="H40" s="488"/>
    </row>
    <row r="41" spans="1:8">
      <c r="A41" s="42" t="s">
        <v>258</v>
      </c>
      <c r="B41" s="489">
        <v>3832</v>
      </c>
      <c r="C41" s="489">
        <v>2</v>
      </c>
      <c r="D41" s="489">
        <v>2432</v>
      </c>
      <c r="E41" s="489">
        <v>102</v>
      </c>
      <c r="F41" s="489">
        <v>232</v>
      </c>
      <c r="G41" s="489">
        <v>4</v>
      </c>
      <c r="H41" s="488">
        <v>204</v>
      </c>
    </row>
    <row r="42" spans="1:8">
      <c r="A42" s="50" t="s">
        <v>259</v>
      </c>
      <c r="B42" s="489"/>
      <c r="C42" s="489"/>
      <c r="D42" s="489"/>
      <c r="E42" s="489"/>
      <c r="F42" s="489"/>
      <c r="G42" s="489"/>
      <c r="H42" s="488"/>
    </row>
    <row r="43" spans="1:8">
      <c r="A43" s="42" t="s">
        <v>271</v>
      </c>
      <c r="B43" s="489">
        <v>6667</v>
      </c>
      <c r="C43" s="489">
        <v>2</v>
      </c>
      <c r="D43" s="489">
        <v>6047</v>
      </c>
      <c r="E43" s="489">
        <v>27</v>
      </c>
      <c r="F43" s="489">
        <v>328</v>
      </c>
      <c r="G43" s="489">
        <v>9</v>
      </c>
      <c r="H43" s="488">
        <v>248</v>
      </c>
    </row>
    <row r="44" spans="1:8">
      <c r="A44" s="50" t="s">
        <v>272</v>
      </c>
      <c r="B44" s="489"/>
      <c r="C44" s="489"/>
      <c r="D44" s="489"/>
      <c r="E44" s="489"/>
      <c r="F44" s="489"/>
      <c r="G44" s="489"/>
      <c r="H44" s="488"/>
    </row>
    <row r="45" spans="1:8" ht="24.75">
      <c r="A45" s="1" t="s">
        <v>273</v>
      </c>
      <c r="B45" s="489">
        <v>1723</v>
      </c>
      <c r="C45" s="489">
        <v>1</v>
      </c>
      <c r="D45" s="489">
        <v>946</v>
      </c>
      <c r="E45" s="489">
        <v>9</v>
      </c>
      <c r="F45" s="489">
        <v>186</v>
      </c>
      <c r="G45" s="489">
        <v>17</v>
      </c>
      <c r="H45" s="488">
        <v>156</v>
      </c>
    </row>
    <row r="46" spans="1:8">
      <c r="A46" s="50" t="s">
        <v>274</v>
      </c>
      <c r="B46" s="489"/>
      <c r="C46" s="489"/>
      <c r="D46" s="489"/>
      <c r="E46" s="489"/>
      <c r="F46" s="489"/>
      <c r="G46" s="489"/>
      <c r="H46" s="488"/>
    </row>
    <row r="47" spans="1:8">
      <c r="A47" s="42" t="s">
        <v>260</v>
      </c>
      <c r="B47" s="489">
        <v>6541</v>
      </c>
      <c r="C47" s="489">
        <v>3</v>
      </c>
      <c r="D47" s="489">
        <v>2607</v>
      </c>
      <c r="E47" s="489">
        <v>20</v>
      </c>
      <c r="F47" s="489">
        <v>160</v>
      </c>
      <c r="G47" s="489">
        <v>4</v>
      </c>
      <c r="H47" s="488">
        <v>137</v>
      </c>
    </row>
    <row r="48" spans="1:8">
      <c r="A48" s="50" t="s">
        <v>261</v>
      </c>
      <c r="B48" s="377"/>
      <c r="C48" s="377"/>
      <c r="D48" s="377"/>
      <c r="E48" s="377"/>
      <c r="F48" s="377"/>
      <c r="G48" s="377"/>
      <c r="H48" s="463"/>
    </row>
    <row r="49" spans="1:8">
      <c r="F49" s="171"/>
      <c r="G49" s="171"/>
      <c r="H49" s="171"/>
    </row>
    <row r="50" spans="1:8">
      <c r="A50" s="179" t="s">
        <v>588</v>
      </c>
      <c r="E50" s="171"/>
    </row>
    <row r="51" spans="1:8">
      <c r="A51" s="180" t="s">
        <v>587</v>
      </c>
    </row>
    <row r="52" spans="1:8">
      <c r="C52" s="169"/>
      <c r="D52" s="169"/>
    </row>
    <row r="53" spans="1:8">
      <c r="C53" s="169"/>
      <c r="D53" s="169"/>
    </row>
  </sheetData>
  <mergeCells count="8">
    <mergeCell ref="A2:A4"/>
    <mergeCell ref="A1:H1"/>
    <mergeCell ref="G3:G4"/>
    <mergeCell ref="H3:H4"/>
    <mergeCell ref="B2:B4"/>
    <mergeCell ref="C3:C4"/>
    <mergeCell ref="C2:H2"/>
    <mergeCell ref="D3:D4"/>
  </mergeCells>
  <printOptions horizontalCentered="1"/>
  <pageMargins left="0.23622047244094491" right="0.23622047244094491" top="0.47244094488188981" bottom="0.47244094488188981" header="0.31496062992125984" footer="0.31496062992125984"/>
  <pageSetup paperSize="9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H48"/>
  <sheetViews>
    <sheetView zoomScale="90" zoomScaleNormal="90" workbookViewId="0">
      <pane ySplit="3" topLeftCell="A4" activePane="bottomLeft" state="frozen"/>
      <selection pane="bottomLeft" sqref="A1:G1"/>
    </sheetView>
  </sheetViews>
  <sheetFormatPr defaultRowHeight="15"/>
  <cols>
    <col min="1" max="1" width="38.7109375" customWidth="1"/>
    <col min="2" max="7" width="13.7109375" customWidth="1"/>
    <col min="8" max="8" width="9.140625" style="285"/>
  </cols>
  <sheetData>
    <row r="1" spans="1:8" ht="54" customHeight="1">
      <c r="A1" s="627" t="s">
        <v>683</v>
      </c>
      <c r="B1" s="627"/>
      <c r="C1" s="627"/>
      <c r="D1" s="627"/>
      <c r="E1" s="627"/>
      <c r="F1" s="627"/>
      <c r="G1" s="627"/>
    </row>
    <row r="2" spans="1:8" ht="26.1" customHeight="1">
      <c r="A2" s="550" t="s">
        <v>226</v>
      </c>
      <c r="B2" s="555" t="s">
        <v>96</v>
      </c>
      <c r="C2" s="576" t="s">
        <v>275</v>
      </c>
      <c r="D2" s="606"/>
      <c r="E2" s="606"/>
      <c r="F2" s="606"/>
      <c r="G2" s="606"/>
    </row>
    <row r="3" spans="1:8" ht="72.75" thickBot="1">
      <c r="A3" s="552"/>
      <c r="B3" s="565"/>
      <c r="C3" s="199" t="s">
        <v>276</v>
      </c>
      <c r="D3" s="199" t="s">
        <v>277</v>
      </c>
      <c r="E3" s="199" t="s">
        <v>278</v>
      </c>
      <c r="F3" s="199" t="s">
        <v>279</v>
      </c>
      <c r="G3" s="198" t="s">
        <v>280</v>
      </c>
    </row>
    <row r="4" spans="1:8" ht="26.1" customHeight="1" thickTop="1">
      <c r="A4" s="78" t="s">
        <v>234</v>
      </c>
      <c r="B4" s="491">
        <v>19964</v>
      </c>
      <c r="C4" s="491">
        <v>17</v>
      </c>
      <c r="D4" s="491">
        <v>98</v>
      </c>
      <c r="E4" s="491">
        <v>34</v>
      </c>
      <c r="F4" s="491">
        <v>16473</v>
      </c>
      <c r="G4" s="490">
        <v>3871</v>
      </c>
    </row>
    <row r="5" spans="1:8">
      <c r="A5" s="157" t="s">
        <v>150</v>
      </c>
      <c r="B5" s="489"/>
      <c r="C5" s="489"/>
      <c r="D5" s="489"/>
      <c r="E5" s="489"/>
      <c r="F5" s="489"/>
      <c r="G5" s="488"/>
    </row>
    <row r="6" spans="1:8" s="160" customFormat="1">
      <c r="A6" s="77" t="s">
        <v>151</v>
      </c>
      <c r="B6" s="489"/>
      <c r="C6" s="489"/>
      <c r="D6" s="489"/>
      <c r="E6" s="489"/>
      <c r="F6" s="489"/>
      <c r="G6" s="488"/>
      <c r="H6" s="285"/>
    </row>
    <row r="7" spans="1:8" s="160" customFormat="1">
      <c r="A7" s="157" t="s">
        <v>562</v>
      </c>
      <c r="B7" s="489"/>
      <c r="C7" s="489"/>
      <c r="D7" s="489"/>
      <c r="E7" s="489"/>
      <c r="F7" s="489"/>
      <c r="G7" s="488"/>
      <c r="H7" s="285"/>
    </row>
    <row r="8" spans="1:8">
      <c r="A8" s="77" t="s">
        <v>245</v>
      </c>
      <c r="B8" s="489">
        <v>166</v>
      </c>
      <c r="C8" s="489" t="s">
        <v>393</v>
      </c>
      <c r="D8" s="489" t="s">
        <v>393</v>
      </c>
      <c r="E8" s="489" t="s">
        <v>393</v>
      </c>
      <c r="F8" s="489">
        <v>134</v>
      </c>
      <c r="G8" s="488">
        <v>37</v>
      </c>
    </row>
    <row r="9" spans="1:8">
      <c r="A9" s="67" t="s">
        <v>246</v>
      </c>
      <c r="B9" s="489"/>
      <c r="C9" s="489"/>
      <c r="D9" s="489"/>
      <c r="E9" s="489"/>
      <c r="F9" s="489"/>
      <c r="G9" s="488"/>
    </row>
    <row r="10" spans="1:8">
      <c r="A10" s="77" t="s">
        <v>235</v>
      </c>
      <c r="B10" s="489">
        <v>2227</v>
      </c>
      <c r="C10" s="489">
        <v>7</v>
      </c>
      <c r="D10" s="489">
        <v>16</v>
      </c>
      <c r="E10" s="489">
        <v>3</v>
      </c>
      <c r="F10" s="489">
        <v>1827</v>
      </c>
      <c r="G10" s="488">
        <v>534</v>
      </c>
    </row>
    <row r="11" spans="1:8">
      <c r="A11" s="67" t="s">
        <v>236</v>
      </c>
      <c r="B11" s="489"/>
      <c r="C11" s="489"/>
      <c r="D11" s="489"/>
      <c r="E11" s="489"/>
      <c r="F11" s="489"/>
      <c r="G11" s="488"/>
    </row>
    <row r="12" spans="1:8">
      <c r="A12" s="32" t="s">
        <v>237</v>
      </c>
      <c r="B12" s="489">
        <v>73</v>
      </c>
      <c r="C12" s="489" t="s">
        <v>393</v>
      </c>
      <c r="D12" s="489">
        <v>1</v>
      </c>
      <c r="E12" s="489" t="s">
        <v>393</v>
      </c>
      <c r="F12" s="489">
        <v>60</v>
      </c>
      <c r="G12" s="488">
        <v>17</v>
      </c>
    </row>
    <row r="13" spans="1:8">
      <c r="A13" s="68" t="s">
        <v>238</v>
      </c>
      <c r="B13" s="489"/>
      <c r="C13" s="489"/>
      <c r="D13" s="489"/>
      <c r="E13" s="489"/>
      <c r="F13" s="489"/>
      <c r="G13" s="488"/>
    </row>
    <row r="14" spans="1:8">
      <c r="A14" s="39" t="s">
        <v>239</v>
      </c>
      <c r="B14" s="489">
        <v>1790</v>
      </c>
      <c r="C14" s="489">
        <v>6</v>
      </c>
      <c r="D14" s="489">
        <v>14</v>
      </c>
      <c r="E14" s="489" t="s">
        <v>393</v>
      </c>
      <c r="F14" s="489">
        <v>1464</v>
      </c>
      <c r="G14" s="488">
        <v>438</v>
      </c>
    </row>
    <row r="15" spans="1:8">
      <c r="A15" s="68" t="s">
        <v>240</v>
      </c>
      <c r="B15" s="489"/>
      <c r="C15" s="489"/>
      <c r="D15" s="489"/>
      <c r="E15" s="489"/>
      <c r="F15" s="489"/>
      <c r="G15" s="488"/>
    </row>
    <row r="16" spans="1:8" ht="37.5">
      <c r="A16" s="39" t="s">
        <v>248</v>
      </c>
      <c r="B16" s="489">
        <v>213</v>
      </c>
      <c r="C16" s="489" t="s">
        <v>393</v>
      </c>
      <c r="D16" s="489">
        <v>1</v>
      </c>
      <c r="E16" s="489">
        <v>1</v>
      </c>
      <c r="F16" s="489">
        <v>172</v>
      </c>
      <c r="G16" s="488">
        <v>57</v>
      </c>
    </row>
    <row r="17" spans="1:7" ht="24.75">
      <c r="A17" s="80" t="s">
        <v>247</v>
      </c>
      <c r="B17" s="489"/>
      <c r="C17" s="489"/>
      <c r="D17" s="489"/>
      <c r="E17" s="489"/>
      <c r="F17" s="489"/>
      <c r="G17" s="488"/>
    </row>
    <row r="18" spans="1:7" ht="26.25">
      <c r="A18" s="79" t="s">
        <v>249</v>
      </c>
      <c r="B18" s="489">
        <v>151</v>
      </c>
      <c r="C18" s="489">
        <v>1</v>
      </c>
      <c r="D18" s="489" t="s">
        <v>393</v>
      </c>
      <c r="E18" s="489">
        <v>2</v>
      </c>
      <c r="F18" s="489">
        <v>131</v>
      </c>
      <c r="G18" s="488">
        <v>22</v>
      </c>
    </row>
    <row r="19" spans="1:7" ht="24.75">
      <c r="A19" s="80" t="s">
        <v>250</v>
      </c>
      <c r="B19" s="489"/>
      <c r="C19" s="489"/>
      <c r="D19" s="489"/>
      <c r="E19" s="489"/>
      <c r="F19" s="489"/>
      <c r="G19" s="488"/>
    </row>
    <row r="20" spans="1:7">
      <c r="A20" s="42" t="s">
        <v>241</v>
      </c>
      <c r="B20" s="489">
        <v>2693</v>
      </c>
      <c r="C20" s="489" t="s">
        <v>393</v>
      </c>
      <c r="D20" s="489">
        <v>17</v>
      </c>
      <c r="E20" s="489">
        <v>1</v>
      </c>
      <c r="F20" s="489">
        <v>2277</v>
      </c>
      <c r="G20" s="488">
        <v>455</v>
      </c>
    </row>
    <row r="21" spans="1:7">
      <c r="A21" s="50" t="s">
        <v>242</v>
      </c>
      <c r="B21" s="489"/>
      <c r="C21" s="489"/>
      <c r="D21" s="489"/>
      <c r="E21" s="489"/>
      <c r="F21" s="489"/>
      <c r="G21" s="488"/>
    </row>
    <row r="22" spans="1:7">
      <c r="A22" s="42" t="s">
        <v>251</v>
      </c>
      <c r="B22" s="489">
        <v>4786</v>
      </c>
      <c r="C22" s="489">
        <v>3</v>
      </c>
      <c r="D22" s="489">
        <v>14</v>
      </c>
      <c r="E22" s="489">
        <v>1</v>
      </c>
      <c r="F22" s="489">
        <v>3693</v>
      </c>
      <c r="G22" s="488">
        <v>1309</v>
      </c>
    </row>
    <row r="23" spans="1:7">
      <c r="A23" s="50" t="s">
        <v>252</v>
      </c>
      <c r="B23" s="489"/>
      <c r="C23" s="489"/>
      <c r="D23" s="489"/>
      <c r="E23" s="489"/>
      <c r="F23" s="489"/>
      <c r="G23" s="488"/>
    </row>
    <row r="24" spans="1:7">
      <c r="A24" s="42" t="s">
        <v>243</v>
      </c>
      <c r="B24" s="489">
        <v>474</v>
      </c>
      <c r="C24" s="489">
        <v>1</v>
      </c>
      <c r="D24" s="489">
        <v>4</v>
      </c>
      <c r="E24" s="489">
        <v>2</v>
      </c>
      <c r="F24" s="489">
        <v>366</v>
      </c>
      <c r="G24" s="488">
        <v>88</v>
      </c>
    </row>
    <row r="25" spans="1:7">
      <c r="A25" s="50" t="s">
        <v>244</v>
      </c>
      <c r="B25" s="489"/>
      <c r="C25" s="489"/>
      <c r="D25" s="489"/>
      <c r="E25" s="489"/>
      <c r="F25" s="489"/>
      <c r="G25" s="488"/>
    </row>
    <row r="26" spans="1:7">
      <c r="A26" s="42" t="s">
        <v>253</v>
      </c>
      <c r="B26" s="489">
        <v>672</v>
      </c>
      <c r="C26" s="489" t="s">
        <v>393</v>
      </c>
      <c r="D26" s="489" t="s">
        <v>393</v>
      </c>
      <c r="E26" s="489">
        <v>1</v>
      </c>
      <c r="F26" s="489">
        <v>524</v>
      </c>
      <c r="G26" s="488">
        <v>155</v>
      </c>
    </row>
    <row r="27" spans="1:7">
      <c r="A27" s="50" t="s">
        <v>263</v>
      </c>
      <c r="B27" s="489"/>
      <c r="C27" s="489"/>
      <c r="D27" s="489"/>
      <c r="E27" s="489"/>
      <c r="F27" s="489"/>
      <c r="G27" s="488"/>
    </row>
    <row r="28" spans="1:7">
      <c r="A28" s="42" t="s">
        <v>254</v>
      </c>
      <c r="B28" s="489">
        <v>1769</v>
      </c>
      <c r="C28" s="489">
        <v>1</v>
      </c>
      <c r="D28" s="489">
        <v>6</v>
      </c>
      <c r="E28" s="489">
        <v>2</v>
      </c>
      <c r="F28" s="489">
        <v>1516</v>
      </c>
      <c r="G28" s="488">
        <v>274</v>
      </c>
    </row>
    <row r="29" spans="1:7">
      <c r="A29" s="50" t="s">
        <v>255</v>
      </c>
      <c r="B29" s="489"/>
      <c r="C29" s="489"/>
      <c r="D29" s="489"/>
      <c r="E29" s="489"/>
      <c r="F29" s="489"/>
      <c r="G29" s="488"/>
    </row>
    <row r="30" spans="1:7">
      <c r="A30" s="42" t="s">
        <v>262</v>
      </c>
      <c r="B30" s="489">
        <v>1064</v>
      </c>
      <c r="C30" s="489" t="s">
        <v>393</v>
      </c>
      <c r="D30" s="489">
        <v>4</v>
      </c>
      <c r="E30" s="489">
        <v>1</v>
      </c>
      <c r="F30" s="489">
        <v>947</v>
      </c>
      <c r="G30" s="488">
        <v>87</v>
      </c>
    </row>
    <row r="31" spans="1:7">
      <c r="A31" s="50" t="s">
        <v>256</v>
      </c>
      <c r="B31" s="489"/>
      <c r="C31" s="489"/>
      <c r="D31" s="489"/>
      <c r="E31" s="489"/>
      <c r="F31" s="489"/>
      <c r="G31" s="488"/>
    </row>
    <row r="32" spans="1:7">
      <c r="A32" s="42" t="s">
        <v>264</v>
      </c>
      <c r="B32" s="489">
        <v>1211</v>
      </c>
      <c r="C32" s="489">
        <v>2</v>
      </c>
      <c r="D32" s="489">
        <v>6</v>
      </c>
      <c r="E32" s="489">
        <v>6</v>
      </c>
      <c r="F32" s="489">
        <v>999</v>
      </c>
      <c r="G32" s="488">
        <v>247</v>
      </c>
    </row>
    <row r="33" spans="1:7">
      <c r="A33" s="50" t="s">
        <v>257</v>
      </c>
      <c r="B33" s="489"/>
      <c r="C33" s="489"/>
      <c r="D33" s="489"/>
      <c r="E33" s="489"/>
      <c r="F33" s="489"/>
      <c r="G33" s="488"/>
    </row>
    <row r="34" spans="1:7" ht="24.75">
      <c r="A34" s="1" t="s">
        <v>265</v>
      </c>
      <c r="B34" s="489">
        <v>2952</v>
      </c>
      <c r="C34" s="489">
        <v>2</v>
      </c>
      <c r="D34" s="489">
        <v>12</v>
      </c>
      <c r="E34" s="489">
        <v>7</v>
      </c>
      <c r="F34" s="489">
        <v>2558</v>
      </c>
      <c r="G34" s="488">
        <v>386</v>
      </c>
    </row>
    <row r="35" spans="1:7">
      <c r="A35" s="50" t="s">
        <v>266</v>
      </c>
      <c r="B35" s="489"/>
      <c r="C35" s="489"/>
      <c r="D35" s="489"/>
      <c r="E35" s="489"/>
      <c r="F35" s="489"/>
      <c r="G35" s="488"/>
    </row>
    <row r="36" spans="1:7">
      <c r="A36" s="42" t="s">
        <v>267</v>
      </c>
      <c r="B36" s="489">
        <v>1036</v>
      </c>
      <c r="C36" s="489" t="s">
        <v>393</v>
      </c>
      <c r="D36" s="489">
        <v>7</v>
      </c>
      <c r="E36" s="489">
        <v>2</v>
      </c>
      <c r="F36" s="489">
        <v>853</v>
      </c>
      <c r="G36" s="488">
        <v>173</v>
      </c>
    </row>
    <row r="37" spans="1:7">
      <c r="A37" s="50" t="s">
        <v>268</v>
      </c>
      <c r="B37" s="489"/>
      <c r="C37" s="489"/>
      <c r="D37" s="489"/>
      <c r="E37" s="489"/>
      <c r="F37" s="489"/>
      <c r="G37" s="488"/>
    </row>
    <row r="38" spans="1:7" ht="24.75">
      <c r="A38" s="1" t="s">
        <v>269</v>
      </c>
      <c r="B38" s="489">
        <v>4</v>
      </c>
      <c r="C38" s="489" t="s">
        <v>393</v>
      </c>
      <c r="D38" s="489" t="s">
        <v>393</v>
      </c>
      <c r="E38" s="489">
        <v>1</v>
      </c>
      <c r="F38" s="489">
        <v>4</v>
      </c>
      <c r="G38" s="488" t="s">
        <v>393</v>
      </c>
    </row>
    <row r="39" spans="1:7" ht="24.95" customHeight="1">
      <c r="A39" s="52" t="s">
        <v>270</v>
      </c>
      <c r="B39" s="489"/>
      <c r="C39" s="489"/>
      <c r="D39" s="489"/>
      <c r="E39" s="489"/>
      <c r="F39" s="489"/>
      <c r="G39" s="488"/>
    </row>
    <row r="40" spans="1:7">
      <c r="A40" s="42" t="s">
        <v>258</v>
      </c>
      <c r="B40" s="489">
        <v>232</v>
      </c>
      <c r="C40" s="489" t="s">
        <v>393</v>
      </c>
      <c r="D40" s="489">
        <v>4</v>
      </c>
      <c r="E40" s="489" t="s">
        <v>393</v>
      </c>
      <c r="F40" s="489">
        <v>200</v>
      </c>
      <c r="G40" s="488">
        <v>34</v>
      </c>
    </row>
    <row r="41" spans="1:7">
      <c r="A41" s="50" t="s">
        <v>259</v>
      </c>
      <c r="B41" s="489"/>
      <c r="C41" s="489"/>
      <c r="D41" s="489"/>
      <c r="E41" s="489"/>
      <c r="F41" s="489"/>
      <c r="G41" s="488"/>
    </row>
    <row r="42" spans="1:7">
      <c r="A42" s="42" t="s">
        <v>271</v>
      </c>
      <c r="B42" s="489">
        <v>328</v>
      </c>
      <c r="C42" s="489">
        <v>1</v>
      </c>
      <c r="D42" s="489">
        <v>4</v>
      </c>
      <c r="E42" s="489">
        <v>2</v>
      </c>
      <c r="F42" s="489">
        <v>287</v>
      </c>
      <c r="G42" s="488">
        <v>34</v>
      </c>
    </row>
    <row r="43" spans="1:7">
      <c r="A43" s="50" t="s">
        <v>272</v>
      </c>
      <c r="B43" s="489"/>
      <c r="C43" s="489"/>
      <c r="D43" s="489"/>
      <c r="E43" s="489"/>
      <c r="F43" s="489"/>
      <c r="G43" s="488"/>
    </row>
    <row r="44" spans="1:7" ht="24.75">
      <c r="A44" s="1" t="s">
        <v>273</v>
      </c>
      <c r="B44" s="489">
        <v>186</v>
      </c>
      <c r="C44" s="489" t="s">
        <v>393</v>
      </c>
      <c r="D44" s="489">
        <v>1</v>
      </c>
      <c r="E44" s="489">
        <v>5</v>
      </c>
      <c r="F44" s="489">
        <v>160</v>
      </c>
      <c r="G44" s="488">
        <v>27</v>
      </c>
    </row>
    <row r="45" spans="1:7">
      <c r="A45" s="50" t="s">
        <v>274</v>
      </c>
      <c r="B45" s="489"/>
      <c r="C45" s="489"/>
      <c r="D45" s="489"/>
      <c r="E45" s="489"/>
      <c r="F45" s="489"/>
      <c r="G45" s="488"/>
    </row>
    <row r="46" spans="1:7">
      <c r="A46" s="42" t="s">
        <v>260</v>
      </c>
      <c r="B46" s="489">
        <v>160</v>
      </c>
      <c r="C46" s="489" t="s">
        <v>393</v>
      </c>
      <c r="D46" s="489">
        <v>3</v>
      </c>
      <c r="E46" s="489" t="s">
        <v>393</v>
      </c>
      <c r="F46" s="489">
        <v>127</v>
      </c>
      <c r="G46" s="488">
        <v>31</v>
      </c>
    </row>
    <row r="47" spans="1:7">
      <c r="A47" s="50" t="s">
        <v>261</v>
      </c>
      <c r="B47" s="417"/>
      <c r="C47" s="424"/>
      <c r="D47" s="424"/>
      <c r="E47" s="424"/>
      <c r="F47" s="424"/>
      <c r="G47" s="492"/>
    </row>
    <row r="48" spans="1:7" ht="50.1" customHeight="1">
      <c r="A48" s="553" t="s">
        <v>281</v>
      </c>
      <c r="B48" s="553"/>
      <c r="C48" s="553"/>
      <c r="D48" s="553"/>
      <c r="E48" s="553"/>
      <c r="F48" s="553"/>
      <c r="G48" s="553"/>
    </row>
  </sheetData>
  <mergeCells count="5">
    <mergeCell ref="A48:G48"/>
    <mergeCell ref="A1:G1"/>
    <mergeCell ref="A2:A3"/>
    <mergeCell ref="B2:B3"/>
    <mergeCell ref="C2:G2"/>
  </mergeCells>
  <pageMargins left="0.7" right="0.7" top="0.75" bottom="0.75" header="0.3" footer="0.3"/>
  <pageSetup paperSize="9" scale="67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H92"/>
  <sheetViews>
    <sheetView zoomScale="90" zoomScaleNormal="90" workbookViewId="0">
      <pane ySplit="3" topLeftCell="A4" activePane="bottomLeft" state="frozen"/>
      <selection pane="bottomLeft" sqref="A1:F1"/>
    </sheetView>
  </sheetViews>
  <sheetFormatPr defaultRowHeight="15"/>
  <cols>
    <col min="1" max="1" width="40.7109375" customWidth="1"/>
    <col min="2" max="2" width="2.7109375" customWidth="1"/>
    <col min="3" max="6" width="19.7109375" customWidth="1"/>
  </cols>
  <sheetData>
    <row r="1" spans="1:6" ht="54" customHeight="1">
      <c r="A1" s="548" t="s">
        <v>684</v>
      </c>
      <c r="B1" s="548"/>
      <c r="C1" s="548"/>
      <c r="D1" s="549"/>
      <c r="E1" s="549"/>
      <c r="F1" s="549"/>
    </row>
    <row r="2" spans="1:6" ht="68.099999999999994" customHeight="1">
      <c r="A2" s="582" t="s">
        <v>8</v>
      </c>
      <c r="B2" s="550"/>
      <c r="C2" s="192" t="s">
        <v>285</v>
      </c>
      <c r="D2" s="192" t="s">
        <v>286</v>
      </c>
      <c r="E2" s="555" t="s">
        <v>288</v>
      </c>
      <c r="F2" s="556" t="s">
        <v>289</v>
      </c>
    </row>
    <row r="3" spans="1:6" ht="42.95" customHeight="1" thickBot="1">
      <c r="A3" s="629" t="s">
        <v>716</v>
      </c>
      <c r="B3" s="630"/>
      <c r="C3" s="622" t="s">
        <v>287</v>
      </c>
      <c r="D3" s="623"/>
      <c r="E3" s="565"/>
      <c r="F3" s="598"/>
    </row>
    <row r="4" spans="1:6" ht="15.75" thickTop="1">
      <c r="A4" s="81" t="s">
        <v>149</v>
      </c>
      <c r="B4" s="81" t="s">
        <v>282</v>
      </c>
      <c r="C4" s="473">
        <v>182276</v>
      </c>
      <c r="D4" s="473">
        <v>167969</v>
      </c>
      <c r="E4" s="473">
        <v>709501.2</v>
      </c>
      <c r="F4" s="474">
        <v>4224</v>
      </c>
    </row>
    <row r="5" spans="1:6">
      <c r="A5" s="50" t="s">
        <v>150</v>
      </c>
      <c r="B5" s="84" t="s">
        <v>283</v>
      </c>
      <c r="C5" s="475">
        <v>100.5</v>
      </c>
      <c r="D5" s="475">
        <v>100.4</v>
      </c>
      <c r="E5" s="475">
        <v>100.3</v>
      </c>
      <c r="F5" s="476">
        <v>99.8</v>
      </c>
    </row>
    <row r="6" spans="1:6">
      <c r="A6" s="66"/>
      <c r="B6" s="84" t="s">
        <v>284</v>
      </c>
      <c r="C6" s="477" t="s">
        <v>78</v>
      </c>
      <c r="D6" s="478">
        <v>167920</v>
      </c>
      <c r="E6" s="475">
        <v>4328333</v>
      </c>
      <c r="F6" s="479">
        <v>4296.03</v>
      </c>
    </row>
    <row r="7" spans="1:6" ht="14.1" customHeight="1">
      <c r="A7" s="42" t="s">
        <v>151</v>
      </c>
      <c r="B7" s="42"/>
      <c r="C7" s="361"/>
      <c r="D7" s="361"/>
      <c r="E7" s="361"/>
      <c r="F7" s="323"/>
    </row>
    <row r="8" spans="1:6" ht="14.1" customHeight="1">
      <c r="A8" s="82" t="s">
        <v>152</v>
      </c>
      <c r="B8" s="42"/>
      <c r="C8" s="361"/>
      <c r="D8" s="361"/>
      <c r="E8" s="361"/>
      <c r="F8" s="323"/>
    </row>
    <row r="9" spans="1:6" ht="14.1" customHeight="1">
      <c r="A9" s="81" t="s">
        <v>290</v>
      </c>
      <c r="B9" s="174" t="s">
        <v>282</v>
      </c>
      <c r="C9" s="478">
        <v>38803</v>
      </c>
      <c r="D9" s="478">
        <v>38154</v>
      </c>
      <c r="E9" s="478">
        <v>190373.4</v>
      </c>
      <c r="F9" s="479">
        <v>4989.6099999999997</v>
      </c>
    </row>
    <row r="10" spans="1:6" ht="14.1" customHeight="1">
      <c r="A10" s="50" t="s">
        <v>291</v>
      </c>
      <c r="B10" s="84" t="s">
        <v>283</v>
      </c>
      <c r="C10" s="475">
        <v>100.1</v>
      </c>
      <c r="D10" s="475">
        <v>100.2</v>
      </c>
      <c r="E10" s="475">
        <v>99.8</v>
      </c>
      <c r="F10" s="476">
        <v>99.7</v>
      </c>
    </row>
    <row r="11" spans="1:6" ht="14.1" customHeight="1">
      <c r="A11" s="66"/>
      <c r="B11" s="84" t="s">
        <v>284</v>
      </c>
      <c r="C11" s="477" t="s">
        <v>78</v>
      </c>
      <c r="D11" s="478">
        <v>38613</v>
      </c>
      <c r="E11" s="475">
        <v>1174580.3999999999</v>
      </c>
      <c r="F11" s="479">
        <v>5069.88</v>
      </c>
    </row>
    <row r="12" spans="1:6" ht="14.1" customHeight="1">
      <c r="A12" s="42" t="s">
        <v>292</v>
      </c>
      <c r="B12" s="42"/>
      <c r="C12" s="361"/>
      <c r="D12" s="361"/>
      <c r="E12" s="361"/>
      <c r="F12" s="323"/>
    </row>
    <row r="13" spans="1:6" ht="14.1" customHeight="1">
      <c r="A13" s="82" t="s">
        <v>293</v>
      </c>
      <c r="B13" s="42"/>
      <c r="C13" s="361"/>
      <c r="D13" s="361"/>
      <c r="E13" s="361"/>
      <c r="F13" s="323"/>
    </row>
    <row r="14" spans="1:6" ht="14.1" customHeight="1">
      <c r="A14" s="81" t="s">
        <v>294</v>
      </c>
      <c r="B14" s="81" t="s">
        <v>282</v>
      </c>
      <c r="C14" s="478">
        <v>35364</v>
      </c>
      <c r="D14" s="478">
        <v>34745</v>
      </c>
      <c r="E14" s="478">
        <v>170830.9</v>
      </c>
      <c r="F14" s="479">
        <v>4916.7</v>
      </c>
    </row>
    <row r="15" spans="1:6" ht="14.1" customHeight="1">
      <c r="A15" s="50" t="s">
        <v>295</v>
      </c>
      <c r="B15" s="84" t="s">
        <v>283</v>
      </c>
      <c r="C15" s="475">
        <v>100.1</v>
      </c>
      <c r="D15" s="475">
        <v>100.2</v>
      </c>
      <c r="E15" s="475">
        <v>98.6</v>
      </c>
      <c r="F15" s="476">
        <v>98.5</v>
      </c>
    </row>
    <row r="16" spans="1:6" ht="14.1" customHeight="1">
      <c r="A16" s="66"/>
      <c r="B16" s="84" t="s">
        <v>284</v>
      </c>
      <c r="C16" s="477" t="s">
        <v>78</v>
      </c>
      <c r="D16" s="478">
        <v>35206</v>
      </c>
      <c r="E16" s="475">
        <v>1059720.7</v>
      </c>
      <c r="F16" s="479">
        <v>5016.76</v>
      </c>
    </row>
    <row r="17" spans="1:6" ht="14.1" customHeight="1">
      <c r="A17" s="42" t="s">
        <v>296</v>
      </c>
      <c r="B17" s="42"/>
      <c r="C17" s="295"/>
      <c r="D17" s="295"/>
      <c r="E17" s="295"/>
      <c r="F17" s="301"/>
    </row>
    <row r="18" spans="1:6" ht="14.1" customHeight="1">
      <c r="A18" s="82" t="s">
        <v>152</v>
      </c>
      <c r="B18" s="42"/>
      <c r="C18" s="295"/>
      <c r="D18" s="295"/>
      <c r="E18" s="295"/>
      <c r="F18" s="301"/>
    </row>
    <row r="19" spans="1:6" ht="14.1" customHeight="1">
      <c r="A19" s="42" t="s">
        <v>297</v>
      </c>
      <c r="B19" s="42" t="s">
        <v>282</v>
      </c>
      <c r="C19" s="471">
        <v>2188</v>
      </c>
      <c r="D19" s="471">
        <v>2133</v>
      </c>
      <c r="E19" s="471">
        <v>9034.4</v>
      </c>
      <c r="F19" s="472">
        <v>4235.54</v>
      </c>
    </row>
    <row r="20" spans="1:6" ht="14.1" customHeight="1">
      <c r="A20" s="50" t="s">
        <v>298</v>
      </c>
      <c r="B20" s="66" t="s">
        <v>283</v>
      </c>
      <c r="C20" s="468">
        <v>99.1</v>
      </c>
      <c r="D20" s="468">
        <v>99.6</v>
      </c>
      <c r="E20" s="468">
        <v>95.7</v>
      </c>
      <c r="F20" s="469">
        <v>96.1</v>
      </c>
    </row>
    <row r="21" spans="1:6" ht="14.1" customHeight="1">
      <c r="A21" s="66"/>
      <c r="B21" s="66" t="s">
        <v>284</v>
      </c>
      <c r="C21" s="470" t="s">
        <v>78</v>
      </c>
      <c r="D21" s="471">
        <v>2195</v>
      </c>
      <c r="E21" s="468">
        <v>60906.400000000001</v>
      </c>
      <c r="F21" s="472">
        <v>4624.63</v>
      </c>
    </row>
    <row r="22" spans="1:6" ht="14.1" customHeight="1">
      <c r="A22" s="42" t="s">
        <v>299</v>
      </c>
      <c r="B22" s="42" t="s">
        <v>282</v>
      </c>
      <c r="C22" s="471">
        <v>753</v>
      </c>
      <c r="D22" s="471">
        <v>726</v>
      </c>
      <c r="E22" s="471">
        <v>1370.2</v>
      </c>
      <c r="F22" s="472">
        <v>1887.33</v>
      </c>
    </row>
    <row r="23" spans="1:6" ht="14.1" customHeight="1">
      <c r="A23" s="50" t="s">
        <v>300</v>
      </c>
      <c r="B23" s="66" t="s">
        <v>283</v>
      </c>
      <c r="C23" s="468">
        <v>100.4</v>
      </c>
      <c r="D23" s="468">
        <v>100.1</v>
      </c>
      <c r="E23" s="468">
        <v>92.8</v>
      </c>
      <c r="F23" s="469">
        <v>92.7</v>
      </c>
    </row>
    <row r="24" spans="1:6" ht="14.1" customHeight="1">
      <c r="A24" s="66" t="s">
        <v>301</v>
      </c>
      <c r="B24" s="66" t="s">
        <v>284</v>
      </c>
      <c r="C24" s="470" t="s">
        <v>78</v>
      </c>
      <c r="D24" s="471">
        <v>723</v>
      </c>
      <c r="E24" s="468">
        <v>8889</v>
      </c>
      <c r="F24" s="472">
        <v>2049.1</v>
      </c>
    </row>
    <row r="25" spans="1:6" ht="14.1" customHeight="1">
      <c r="A25" s="42" t="s">
        <v>302</v>
      </c>
      <c r="B25" s="42" t="s">
        <v>282</v>
      </c>
      <c r="C25" s="471">
        <v>1176</v>
      </c>
      <c r="D25" s="471">
        <v>1141</v>
      </c>
      <c r="E25" s="471">
        <v>7003.6</v>
      </c>
      <c r="F25" s="472">
        <v>6138.12</v>
      </c>
    </row>
    <row r="26" spans="1:6" ht="14.1" customHeight="1">
      <c r="A26" s="50" t="s">
        <v>303</v>
      </c>
      <c r="B26" s="66" t="s">
        <v>283</v>
      </c>
      <c r="C26" s="468">
        <v>100.9</v>
      </c>
      <c r="D26" s="468">
        <v>100.4</v>
      </c>
      <c r="E26" s="468">
        <v>83.3</v>
      </c>
      <c r="F26" s="469">
        <v>83</v>
      </c>
    </row>
    <row r="27" spans="1:6" ht="14.1" customHeight="1">
      <c r="A27" s="66"/>
      <c r="B27" s="66" t="s">
        <v>284</v>
      </c>
      <c r="C27" s="470" t="s">
        <v>78</v>
      </c>
      <c r="D27" s="471">
        <v>1137</v>
      </c>
      <c r="E27" s="468">
        <v>44862.6</v>
      </c>
      <c r="F27" s="472">
        <v>6576.17</v>
      </c>
    </row>
    <row r="28" spans="1:6" ht="14.1" customHeight="1">
      <c r="A28" s="42" t="s">
        <v>304</v>
      </c>
      <c r="B28" s="42" t="s">
        <v>282</v>
      </c>
      <c r="C28" s="471">
        <v>3921</v>
      </c>
      <c r="D28" s="471">
        <v>3834</v>
      </c>
      <c r="E28" s="471">
        <v>18138</v>
      </c>
      <c r="F28" s="472">
        <v>4730.83</v>
      </c>
    </row>
    <row r="29" spans="1:6" ht="14.1" customHeight="1">
      <c r="A29" s="50" t="s">
        <v>305</v>
      </c>
      <c r="B29" s="66" t="s">
        <v>283</v>
      </c>
      <c r="C29" s="468">
        <v>99.4</v>
      </c>
      <c r="D29" s="468">
        <v>99</v>
      </c>
      <c r="E29" s="468">
        <v>96.3</v>
      </c>
      <c r="F29" s="469">
        <v>97.3</v>
      </c>
    </row>
    <row r="30" spans="1:6" ht="14.1" customHeight="1">
      <c r="A30" s="86"/>
      <c r="B30" s="66" t="s">
        <v>284</v>
      </c>
      <c r="C30" s="470" t="s">
        <v>78</v>
      </c>
      <c r="D30" s="471">
        <v>4372</v>
      </c>
      <c r="E30" s="468">
        <v>127639.4</v>
      </c>
      <c r="F30" s="472">
        <v>4865.79</v>
      </c>
    </row>
    <row r="31" spans="1:6" ht="14.1" customHeight="1">
      <c r="A31" s="42" t="s">
        <v>306</v>
      </c>
      <c r="B31" s="42" t="s">
        <v>282</v>
      </c>
      <c r="C31" s="471">
        <v>2407</v>
      </c>
      <c r="D31" s="471">
        <v>2367</v>
      </c>
      <c r="E31" s="471">
        <v>11948.2</v>
      </c>
      <c r="F31" s="472">
        <v>5047.82</v>
      </c>
    </row>
    <row r="32" spans="1:6" ht="14.1" customHeight="1">
      <c r="A32" s="50" t="s">
        <v>307</v>
      </c>
      <c r="B32" s="66" t="s">
        <v>283</v>
      </c>
      <c r="C32" s="468">
        <v>100.5</v>
      </c>
      <c r="D32" s="468">
        <v>100.5</v>
      </c>
      <c r="E32" s="468">
        <v>99.8</v>
      </c>
      <c r="F32" s="469">
        <v>99.3</v>
      </c>
    </row>
    <row r="33" spans="1:6" ht="14.1" customHeight="1">
      <c r="A33" s="66"/>
      <c r="B33" s="66" t="s">
        <v>284</v>
      </c>
      <c r="C33" s="470" t="s">
        <v>78</v>
      </c>
      <c r="D33" s="471">
        <v>2323</v>
      </c>
      <c r="E33" s="468">
        <v>75480</v>
      </c>
      <c r="F33" s="472">
        <v>5415.41</v>
      </c>
    </row>
    <row r="34" spans="1:6" ht="27.95" customHeight="1">
      <c r="A34" s="83" t="s">
        <v>334</v>
      </c>
      <c r="B34" s="81" t="s">
        <v>282</v>
      </c>
      <c r="C34" s="478">
        <v>910</v>
      </c>
      <c r="D34" s="478">
        <v>895</v>
      </c>
      <c r="E34" s="478">
        <v>7960.8</v>
      </c>
      <c r="F34" s="479">
        <v>8894.75</v>
      </c>
    </row>
    <row r="35" spans="1:6" ht="14.1" customHeight="1">
      <c r="A35" s="154" t="s">
        <v>565</v>
      </c>
      <c r="B35" s="84" t="s">
        <v>283</v>
      </c>
      <c r="C35" s="475">
        <v>100.1</v>
      </c>
      <c r="D35" s="475">
        <v>100</v>
      </c>
      <c r="E35" s="475">
        <v>129.4</v>
      </c>
      <c r="F35" s="476">
        <v>129.4</v>
      </c>
    </row>
    <row r="36" spans="1:6" ht="14.1" customHeight="1">
      <c r="A36" s="66"/>
      <c r="B36" s="84" t="s">
        <v>284</v>
      </c>
      <c r="C36" s="477" t="s">
        <v>78</v>
      </c>
      <c r="D36" s="478">
        <v>885</v>
      </c>
      <c r="E36" s="475">
        <v>43141.9</v>
      </c>
      <c r="F36" s="479">
        <v>8124.65</v>
      </c>
    </row>
    <row r="37" spans="1:6" ht="27.95" customHeight="1">
      <c r="A37" s="83" t="s">
        <v>309</v>
      </c>
      <c r="B37" s="174" t="s">
        <v>282</v>
      </c>
      <c r="C37" s="478">
        <v>2459</v>
      </c>
      <c r="D37" s="478">
        <v>2444</v>
      </c>
      <c r="E37" s="478">
        <v>11435.9</v>
      </c>
      <c r="F37" s="479">
        <v>4679.17</v>
      </c>
    </row>
    <row r="38" spans="1:6" ht="14.1" customHeight="1">
      <c r="A38" s="50" t="s">
        <v>308</v>
      </c>
      <c r="B38" s="84" t="s">
        <v>283</v>
      </c>
      <c r="C38" s="475">
        <v>99.6</v>
      </c>
      <c r="D38" s="475">
        <v>100</v>
      </c>
      <c r="E38" s="475">
        <v>102.2</v>
      </c>
      <c r="F38" s="476">
        <v>102.2</v>
      </c>
    </row>
    <row r="39" spans="1:6" ht="14.1" customHeight="1">
      <c r="A39" s="50" t="s">
        <v>310</v>
      </c>
      <c r="B39" s="84" t="s">
        <v>284</v>
      </c>
      <c r="C39" s="477" t="s">
        <v>78</v>
      </c>
      <c r="D39" s="478">
        <v>2452</v>
      </c>
      <c r="E39" s="475">
        <v>70861.8</v>
      </c>
      <c r="F39" s="479">
        <v>4816.6000000000004</v>
      </c>
    </row>
    <row r="40" spans="1:6" ht="14.1" customHeight="1">
      <c r="A40" s="81" t="s">
        <v>311</v>
      </c>
      <c r="B40" s="81" t="s">
        <v>282</v>
      </c>
      <c r="C40" s="478">
        <v>9753</v>
      </c>
      <c r="D40" s="478">
        <v>9095</v>
      </c>
      <c r="E40" s="478">
        <v>41359.599999999999</v>
      </c>
      <c r="F40" s="479">
        <v>4547.51</v>
      </c>
    </row>
    <row r="41" spans="1:6" ht="14.1" customHeight="1">
      <c r="A41" s="50" t="s">
        <v>312</v>
      </c>
      <c r="B41" s="84" t="s">
        <v>283</v>
      </c>
      <c r="C41" s="475">
        <v>100.4</v>
      </c>
      <c r="D41" s="475">
        <v>100.2</v>
      </c>
      <c r="E41" s="475">
        <v>98.1</v>
      </c>
      <c r="F41" s="476">
        <v>98</v>
      </c>
    </row>
    <row r="42" spans="1:6" ht="14.1" customHeight="1">
      <c r="A42" s="66"/>
      <c r="B42" s="84" t="s">
        <v>284</v>
      </c>
      <c r="C42" s="477" t="s">
        <v>78</v>
      </c>
      <c r="D42" s="478">
        <v>9095</v>
      </c>
      <c r="E42" s="475">
        <v>248114.5</v>
      </c>
      <c r="F42" s="479">
        <v>4546.72</v>
      </c>
    </row>
    <row r="43" spans="1:6" ht="14.1" customHeight="1">
      <c r="A43" s="42" t="s">
        <v>316</v>
      </c>
      <c r="B43" s="42" t="s">
        <v>282</v>
      </c>
      <c r="C43" s="471">
        <v>2848</v>
      </c>
      <c r="D43" s="471">
        <v>2779</v>
      </c>
      <c r="E43" s="471">
        <v>13670.2</v>
      </c>
      <c r="F43" s="472">
        <v>4919.1099999999997</v>
      </c>
    </row>
    <row r="44" spans="1:6" ht="14.1" customHeight="1">
      <c r="A44" s="50" t="s">
        <v>313</v>
      </c>
      <c r="B44" s="66" t="s">
        <v>283</v>
      </c>
      <c r="C44" s="468">
        <v>100.7</v>
      </c>
      <c r="D44" s="468">
        <v>101.1</v>
      </c>
      <c r="E44" s="468">
        <v>97.5</v>
      </c>
      <c r="F44" s="469">
        <v>96.4</v>
      </c>
    </row>
    <row r="45" spans="1:6" ht="14.1" customHeight="1">
      <c r="A45" s="66"/>
      <c r="B45" s="66" t="s">
        <v>284</v>
      </c>
      <c r="C45" s="470" t="s">
        <v>78</v>
      </c>
      <c r="D45" s="471">
        <v>2779</v>
      </c>
      <c r="E45" s="468">
        <v>81051.5</v>
      </c>
      <c r="F45" s="472">
        <v>4860.95</v>
      </c>
    </row>
    <row r="46" spans="1:6" ht="14.1" customHeight="1">
      <c r="A46" s="42" t="s">
        <v>317</v>
      </c>
      <c r="B46" s="42" t="s">
        <v>282</v>
      </c>
      <c r="C46" s="471">
        <v>3524</v>
      </c>
      <c r="D46" s="471">
        <v>3447</v>
      </c>
      <c r="E46" s="471">
        <v>14779.3</v>
      </c>
      <c r="F46" s="472">
        <v>4287.58</v>
      </c>
    </row>
    <row r="47" spans="1:6" ht="14.1" customHeight="1">
      <c r="A47" s="50" t="s">
        <v>314</v>
      </c>
      <c r="B47" s="66" t="s">
        <v>283</v>
      </c>
      <c r="C47" s="468">
        <v>99.8</v>
      </c>
      <c r="D47" s="468">
        <v>99.6</v>
      </c>
      <c r="E47" s="468">
        <v>97.5</v>
      </c>
      <c r="F47" s="469">
        <v>97.9</v>
      </c>
    </row>
    <row r="48" spans="1:6" ht="14.1" customHeight="1">
      <c r="A48" s="86"/>
      <c r="B48" s="66" t="s">
        <v>284</v>
      </c>
      <c r="C48" s="470" t="s">
        <v>78</v>
      </c>
      <c r="D48" s="471">
        <v>3481</v>
      </c>
      <c r="E48" s="468">
        <v>88834.9</v>
      </c>
      <c r="F48" s="472">
        <v>4253.32</v>
      </c>
    </row>
    <row r="49" spans="1:8" ht="14.1" customHeight="1">
      <c r="A49" s="42" t="s">
        <v>318</v>
      </c>
      <c r="B49" s="42" t="s">
        <v>282</v>
      </c>
      <c r="C49" s="471">
        <v>3381</v>
      </c>
      <c r="D49" s="471">
        <v>2869</v>
      </c>
      <c r="E49" s="471">
        <v>12910.1</v>
      </c>
      <c r="F49" s="472">
        <v>4499.8599999999997</v>
      </c>
    </row>
    <row r="50" spans="1:8" ht="14.1" customHeight="1">
      <c r="A50" s="50" t="s">
        <v>319</v>
      </c>
      <c r="B50" s="66" t="s">
        <v>283</v>
      </c>
      <c r="C50" s="468">
        <v>100.7</v>
      </c>
      <c r="D50" s="468">
        <v>99.9</v>
      </c>
      <c r="E50" s="468">
        <v>99.5</v>
      </c>
      <c r="F50" s="469">
        <v>99.6</v>
      </c>
    </row>
    <row r="51" spans="1:8" ht="14.1" customHeight="1">
      <c r="A51" s="66"/>
      <c r="B51" s="66" t="s">
        <v>284</v>
      </c>
      <c r="C51" s="470" t="s">
        <v>78</v>
      </c>
      <c r="D51" s="471">
        <v>2835</v>
      </c>
      <c r="E51" s="468">
        <v>78228.100000000006</v>
      </c>
      <c r="F51" s="472">
        <v>4598.95</v>
      </c>
    </row>
    <row r="52" spans="1:8" ht="27.95" customHeight="1">
      <c r="A52" s="83" t="s">
        <v>320</v>
      </c>
      <c r="B52" s="81" t="s">
        <v>282</v>
      </c>
      <c r="C52" s="478">
        <v>43460</v>
      </c>
      <c r="D52" s="478">
        <v>39875</v>
      </c>
      <c r="E52" s="478">
        <v>146979.70000000001</v>
      </c>
      <c r="F52" s="479">
        <v>3686.01</v>
      </c>
    </row>
    <row r="53" spans="1:8" ht="14.1" customHeight="1">
      <c r="A53" s="50" t="s">
        <v>597</v>
      </c>
      <c r="B53" s="84" t="s">
        <v>283</v>
      </c>
      <c r="C53" s="475">
        <v>100.4</v>
      </c>
      <c r="D53" s="475">
        <v>100.2</v>
      </c>
      <c r="E53" s="475">
        <v>101.9</v>
      </c>
      <c r="F53" s="476">
        <v>101.8</v>
      </c>
    </row>
    <row r="54" spans="1:8" ht="14.1" customHeight="1">
      <c r="A54" s="86"/>
      <c r="B54" s="84" t="s">
        <v>284</v>
      </c>
      <c r="C54" s="477" t="s">
        <v>78</v>
      </c>
      <c r="D54" s="478">
        <v>40070</v>
      </c>
      <c r="E54" s="475">
        <v>875134.9</v>
      </c>
      <c r="F54" s="479">
        <v>3640.03</v>
      </c>
    </row>
    <row r="55" spans="1:8" ht="14.1" customHeight="1">
      <c r="A55" s="42" t="s">
        <v>151</v>
      </c>
      <c r="B55" s="42"/>
      <c r="C55" s="295"/>
      <c r="D55" s="295"/>
      <c r="E55" s="295"/>
      <c r="F55" s="301"/>
    </row>
    <row r="56" spans="1:8" ht="14.1" customHeight="1">
      <c r="A56" s="82" t="s">
        <v>152</v>
      </c>
      <c r="B56" s="42"/>
      <c r="C56" s="295"/>
      <c r="D56" s="295"/>
      <c r="E56" s="295"/>
      <c r="F56" s="301"/>
    </row>
    <row r="57" spans="1:8" ht="14.1" customHeight="1">
      <c r="A57" s="42" t="s">
        <v>321</v>
      </c>
      <c r="B57" s="42" t="s">
        <v>282</v>
      </c>
      <c r="C57" s="471">
        <v>12179</v>
      </c>
      <c r="D57" s="471">
        <v>11925</v>
      </c>
      <c r="E57" s="471">
        <v>53910.3</v>
      </c>
      <c r="F57" s="472">
        <v>4520.78</v>
      </c>
    </row>
    <row r="58" spans="1:8" ht="14.1" customHeight="1">
      <c r="A58" s="50" t="s">
        <v>322</v>
      </c>
      <c r="B58" s="66" t="s">
        <v>283</v>
      </c>
      <c r="C58" s="468">
        <v>100.4</v>
      </c>
      <c r="D58" s="468">
        <v>100.6</v>
      </c>
      <c r="E58" s="468">
        <v>99.9</v>
      </c>
      <c r="F58" s="469">
        <v>99.3</v>
      </c>
    </row>
    <row r="59" spans="1:8" ht="14.1" customHeight="1">
      <c r="A59" s="66" t="s">
        <v>315</v>
      </c>
      <c r="B59" s="66" t="s">
        <v>284</v>
      </c>
      <c r="C59" s="470" t="s">
        <v>78</v>
      </c>
      <c r="D59" s="471">
        <v>11849</v>
      </c>
      <c r="E59" s="468">
        <v>329925.09999999998</v>
      </c>
      <c r="F59" s="472">
        <v>4640.6899999999996</v>
      </c>
    </row>
    <row r="60" spans="1:8" ht="14.1" customHeight="1">
      <c r="A60" s="42" t="s">
        <v>323</v>
      </c>
      <c r="B60" s="42" t="s">
        <v>282</v>
      </c>
      <c r="C60" s="471">
        <v>28800</v>
      </c>
      <c r="D60" s="471">
        <v>25536</v>
      </c>
      <c r="E60" s="471">
        <v>83092</v>
      </c>
      <c r="F60" s="472">
        <v>3253.92</v>
      </c>
    </row>
    <row r="61" spans="1:8" ht="14.1" customHeight="1">
      <c r="A61" s="65" t="s">
        <v>324</v>
      </c>
      <c r="B61" s="2" t="s">
        <v>283</v>
      </c>
      <c r="C61" s="468">
        <v>100.3</v>
      </c>
      <c r="D61" s="468">
        <v>100</v>
      </c>
      <c r="E61" s="468">
        <v>103.6</v>
      </c>
      <c r="F61" s="469">
        <v>103.6</v>
      </c>
      <c r="H61" s="173"/>
    </row>
    <row r="62" spans="1:8" ht="14.1" customHeight="1">
      <c r="A62" s="87"/>
      <c r="B62" s="2" t="s">
        <v>284</v>
      </c>
      <c r="C62" s="470" t="s">
        <v>78</v>
      </c>
      <c r="D62" s="471">
        <v>25806</v>
      </c>
      <c r="E62" s="468">
        <v>482008</v>
      </c>
      <c r="F62" s="472">
        <v>3113.02</v>
      </c>
    </row>
    <row r="63" spans="1:8" ht="14.1" customHeight="1">
      <c r="A63" s="81" t="s">
        <v>326</v>
      </c>
      <c r="B63" s="81" t="s">
        <v>282</v>
      </c>
      <c r="C63" s="478">
        <v>6173</v>
      </c>
      <c r="D63" s="478">
        <v>5906</v>
      </c>
      <c r="E63" s="478">
        <v>25765.8</v>
      </c>
      <c r="F63" s="479">
        <v>4362.6499999999996</v>
      </c>
    </row>
    <row r="64" spans="1:8" ht="14.1" customHeight="1">
      <c r="A64" s="50" t="s">
        <v>327</v>
      </c>
      <c r="B64" s="84" t="s">
        <v>283</v>
      </c>
      <c r="C64" s="475">
        <v>100.7</v>
      </c>
      <c r="D64" s="475">
        <v>100.2</v>
      </c>
      <c r="E64" s="475">
        <v>103.8</v>
      </c>
      <c r="F64" s="476">
        <v>103.6</v>
      </c>
    </row>
    <row r="65" spans="1:6" ht="14.1" customHeight="1">
      <c r="A65" s="66"/>
      <c r="B65" s="84" t="s">
        <v>284</v>
      </c>
      <c r="C65" s="477" t="s">
        <v>78</v>
      </c>
      <c r="D65" s="478">
        <v>5879</v>
      </c>
      <c r="E65" s="475">
        <v>151716.20000000001</v>
      </c>
      <c r="F65" s="479">
        <v>4301.08</v>
      </c>
    </row>
    <row r="66" spans="1:6" ht="14.1" customHeight="1">
      <c r="A66" s="81" t="s">
        <v>328</v>
      </c>
      <c r="B66" s="81" t="s">
        <v>282</v>
      </c>
      <c r="C66" s="478">
        <v>11031</v>
      </c>
      <c r="D66" s="478">
        <v>8222</v>
      </c>
      <c r="E66" s="478">
        <v>27015.4</v>
      </c>
      <c r="F66" s="479">
        <v>3285.75</v>
      </c>
    </row>
    <row r="67" spans="1:6" ht="14.1" customHeight="1">
      <c r="A67" s="65" t="s">
        <v>596</v>
      </c>
      <c r="B67" s="88" t="s">
        <v>283</v>
      </c>
      <c r="C67" s="475">
        <v>99.6</v>
      </c>
      <c r="D67" s="475">
        <v>100.8</v>
      </c>
      <c r="E67" s="475">
        <v>100.8</v>
      </c>
      <c r="F67" s="476">
        <v>100</v>
      </c>
    </row>
    <row r="68" spans="1:6" ht="14.1" customHeight="1">
      <c r="A68" s="87"/>
      <c r="B68" s="88" t="s">
        <v>284</v>
      </c>
      <c r="C68" s="477" t="s">
        <v>78</v>
      </c>
      <c r="D68" s="478">
        <v>8109</v>
      </c>
      <c r="E68" s="475">
        <v>168899.20000000001</v>
      </c>
      <c r="F68" s="479">
        <v>3471.44</v>
      </c>
    </row>
    <row r="69" spans="1:6" ht="14.1" customHeight="1">
      <c r="A69" s="81" t="s">
        <v>329</v>
      </c>
      <c r="B69" s="81" t="s">
        <v>282</v>
      </c>
      <c r="C69" s="478">
        <v>11946</v>
      </c>
      <c r="D69" s="478">
        <v>11590</v>
      </c>
      <c r="E69" s="478">
        <v>76330.5</v>
      </c>
      <c r="F69" s="479">
        <v>6585.89</v>
      </c>
    </row>
    <row r="70" spans="1:6" ht="14.1" customHeight="1">
      <c r="A70" s="50" t="s">
        <v>330</v>
      </c>
      <c r="B70" s="84" t="s">
        <v>283</v>
      </c>
      <c r="C70" s="475">
        <v>101.5</v>
      </c>
      <c r="D70" s="475">
        <v>102.1</v>
      </c>
      <c r="E70" s="475">
        <v>97</v>
      </c>
      <c r="F70" s="476">
        <v>95</v>
      </c>
    </row>
    <row r="71" spans="1:6" ht="14.1" customHeight="1">
      <c r="A71" s="66" t="s">
        <v>315</v>
      </c>
      <c r="B71" s="84" t="s">
        <v>284</v>
      </c>
      <c r="C71" s="477" t="s">
        <v>78</v>
      </c>
      <c r="D71" s="478">
        <v>11207</v>
      </c>
      <c r="E71" s="475">
        <v>464040.8</v>
      </c>
      <c r="F71" s="479">
        <v>6901.06</v>
      </c>
    </row>
    <row r="72" spans="1:6" ht="14.1" customHeight="1">
      <c r="A72" s="81" t="s">
        <v>331</v>
      </c>
      <c r="B72" s="81" t="s">
        <v>282</v>
      </c>
      <c r="C72" s="478">
        <v>3405</v>
      </c>
      <c r="D72" s="478">
        <v>3291</v>
      </c>
      <c r="E72" s="478">
        <v>15026.4</v>
      </c>
      <c r="F72" s="479">
        <v>4565.91</v>
      </c>
    </row>
    <row r="73" spans="1:6" ht="14.1" customHeight="1">
      <c r="A73" s="50" t="s">
        <v>325</v>
      </c>
      <c r="B73" s="84" t="s">
        <v>283</v>
      </c>
      <c r="C73" s="475">
        <v>103.1</v>
      </c>
      <c r="D73" s="475">
        <v>102.6</v>
      </c>
      <c r="E73" s="475">
        <v>110.9</v>
      </c>
      <c r="F73" s="476">
        <v>108</v>
      </c>
    </row>
    <row r="74" spans="1:6" ht="14.1" customHeight="1">
      <c r="A74" s="86"/>
      <c r="B74" s="84" t="s">
        <v>284</v>
      </c>
      <c r="C74" s="477" t="s">
        <v>78</v>
      </c>
      <c r="D74" s="478">
        <v>3313</v>
      </c>
      <c r="E74" s="475">
        <v>89882.7</v>
      </c>
      <c r="F74" s="479">
        <v>4521.72</v>
      </c>
    </row>
    <row r="75" spans="1:6" ht="27.95" customHeight="1">
      <c r="A75" s="83" t="s">
        <v>333</v>
      </c>
      <c r="B75" s="81" t="s">
        <v>282</v>
      </c>
      <c r="C75" s="478">
        <v>41185</v>
      </c>
      <c r="D75" s="478">
        <v>36244</v>
      </c>
      <c r="E75" s="478">
        <v>107566.2</v>
      </c>
      <c r="F75" s="479">
        <v>2967.83</v>
      </c>
    </row>
    <row r="76" spans="1:6" ht="14.1" customHeight="1">
      <c r="A76" s="50" t="s">
        <v>332</v>
      </c>
      <c r="B76" s="84" t="s">
        <v>283</v>
      </c>
      <c r="C76" s="475">
        <v>100.7</v>
      </c>
      <c r="D76" s="475">
        <v>100.4</v>
      </c>
      <c r="E76" s="475">
        <v>98.9</v>
      </c>
      <c r="F76" s="476">
        <v>98.4</v>
      </c>
    </row>
    <row r="77" spans="1:6" ht="14.1" customHeight="1">
      <c r="A77" s="154" t="s">
        <v>564</v>
      </c>
      <c r="B77" s="84" t="s">
        <v>284</v>
      </c>
      <c r="C77" s="477" t="s">
        <v>78</v>
      </c>
      <c r="D77" s="478">
        <v>36106</v>
      </c>
      <c r="E77" s="475">
        <v>682457.1</v>
      </c>
      <c r="F77" s="479">
        <v>3150.25</v>
      </c>
    </row>
    <row r="78" spans="1:6" ht="14.1" customHeight="1">
      <c r="C78" s="42"/>
      <c r="D78" s="42"/>
      <c r="E78" s="42"/>
      <c r="F78" s="42"/>
    </row>
    <row r="79" spans="1:6" ht="14.1" customHeight="1">
      <c r="A79" s="42"/>
      <c r="B79" s="42"/>
      <c r="C79" s="42"/>
      <c r="D79" s="42"/>
      <c r="E79" s="42"/>
      <c r="F79" s="42"/>
    </row>
    <row r="80" spans="1:6" ht="14.1" customHeight="1">
      <c r="B80" s="42"/>
      <c r="C80" s="335"/>
      <c r="D80" s="42"/>
      <c r="E80" s="42"/>
      <c r="F80" s="42"/>
    </row>
    <row r="81" spans="1:6" ht="14.1" customHeight="1">
      <c r="A81" s="42"/>
      <c r="B81" s="42"/>
      <c r="C81" s="42"/>
      <c r="D81" s="42"/>
      <c r="E81" s="42"/>
      <c r="F81" s="42"/>
    </row>
    <row r="82" spans="1:6">
      <c r="B82" s="42"/>
      <c r="C82" s="42"/>
      <c r="D82" s="42"/>
      <c r="E82" s="42"/>
      <c r="F82" s="42"/>
    </row>
    <row r="83" spans="1:6">
      <c r="B83" s="42"/>
      <c r="C83" s="42"/>
      <c r="D83" s="42"/>
      <c r="E83" s="42"/>
      <c r="F83" s="42"/>
    </row>
    <row r="84" spans="1:6">
      <c r="A84" s="42"/>
      <c r="B84" s="42"/>
      <c r="C84" s="42"/>
      <c r="D84" s="42"/>
      <c r="E84" s="42"/>
      <c r="F84" s="42"/>
    </row>
    <row r="85" spans="1:6">
      <c r="B85" s="42"/>
      <c r="C85" s="42"/>
      <c r="D85" s="42"/>
      <c r="E85" s="42"/>
      <c r="F85" s="42"/>
    </row>
    <row r="86" spans="1:6">
      <c r="A86" s="42"/>
      <c r="B86" s="42"/>
      <c r="C86" s="42"/>
      <c r="D86" s="42"/>
      <c r="E86" s="42"/>
      <c r="F86" s="42"/>
    </row>
    <row r="87" spans="1:6">
      <c r="A87" s="42"/>
      <c r="B87" s="42"/>
      <c r="C87" s="42"/>
      <c r="D87" s="42"/>
      <c r="E87" s="42"/>
      <c r="F87" s="42"/>
    </row>
    <row r="88" spans="1:6">
      <c r="A88" s="42"/>
      <c r="B88" s="42"/>
      <c r="C88" s="42"/>
      <c r="D88" s="42"/>
      <c r="E88" s="42"/>
      <c r="F88" s="42"/>
    </row>
    <row r="89" spans="1:6">
      <c r="A89" s="42"/>
      <c r="B89" s="42"/>
      <c r="C89" s="42"/>
      <c r="D89" s="42"/>
      <c r="E89" s="42"/>
      <c r="F89" s="42"/>
    </row>
    <row r="90" spans="1:6">
      <c r="A90" s="42"/>
      <c r="B90" s="42"/>
      <c r="C90" s="42"/>
      <c r="D90" s="42"/>
      <c r="E90" s="42"/>
      <c r="F90" s="42"/>
    </row>
    <row r="91" spans="1:6">
      <c r="A91" s="42"/>
      <c r="B91" s="42"/>
      <c r="C91" s="42"/>
      <c r="D91" s="42"/>
      <c r="E91" s="42"/>
      <c r="F91" s="42"/>
    </row>
    <row r="92" spans="1:6">
      <c r="A92" s="42"/>
      <c r="B92" s="42"/>
      <c r="C92" s="42"/>
      <c r="D92" s="42"/>
      <c r="E92" s="42"/>
      <c r="F92" s="42"/>
    </row>
  </sheetData>
  <mergeCells count="6">
    <mergeCell ref="A1:F1"/>
    <mergeCell ref="C3:D3"/>
    <mergeCell ref="A2:B2"/>
    <mergeCell ref="A3:B3"/>
    <mergeCell ref="E2:E3"/>
    <mergeCell ref="F2:F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G56"/>
  <sheetViews>
    <sheetView zoomScale="90" zoomScaleNormal="90" workbookViewId="0">
      <pane ySplit="3" topLeftCell="A4" activePane="bottomLeft" state="frozen"/>
      <selection pane="bottomLeft" sqref="A1:F1"/>
    </sheetView>
  </sheetViews>
  <sheetFormatPr defaultRowHeight="15"/>
  <cols>
    <col min="1" max="1" width="40.7109375" customWidth="1"/>
    <col min="2" max="2" width="2.7109375" customWidth="1"/>
    <col min="3" max="6" width="19.7109375" customWidth="1"/>
    <col min="7" max="7" width="8.5703125" style="285" customWidth="1"/>
  </cols>
  <sheetData>
    <row r="1" spans="1:6" ht="54" customHeight="1">
      <c r="A1" s="548" t="s">
        <v>685</v>
      </c>
      <c r="B1" s="548"/>
      <c r="C1" s="548"/>
      <c r="D1" s="549"/>
      <c r="E1" s="549"/>
      <c r="F1" s="549"/>
    </row>
    <row r="2" spans="1:6" ht="60" customHeight="1">
      <c r="A2" s="582" t="s">
        <v>8</v>
      </c>
      <c r="B2" s="550"/>
      <c r="C2" s="555" t="s">
        <v>285</v>
      </c>
      <c r="D2" s="550" t="s">
        <v>286</v>
      </c>
      <c r="E2" s="555" t="s">
        <v>335</v>
      </c>
      <c r="F2" s="556" t="s">
        <v>336</v>
      </c>
    </row>
    <row r="3" spans="1:6" ht="38.1" customHeight="1" thickBot="1">
      <c r="A3" s="629" t="s">
        <v>686</v>
      </c>
      <c r="B3" s="630"/>
      <c r="C3" s="565"/>
      <c r="D3" s="552"/>
      <c r="E3" s="565"/>
      <c r="F3" s="598"/>
    </row>
    <row r="4" spans="1:6" ht="15.75" thickTop="1">
      <c r="A4" s="81" t="s">
        <v>149</v>
      </c>
      <c r="B4" s="81" t="s">
        <v>282</v>
      </c>
      <c r="C4" s="475">
        <v>99.7</v>
      </c>
      <c r="D4" s="475">
        <v>98.3</v>
      </c>
      <c r="E4" s="475">
        <v>105.9</v>
      </c>
      <c r="F4" s="476">
        <v>107.7</v>
      </c>
    </row>
    <row r="5" spans="1:6">
      <c r="A5" s="50" t="s">
        <v>150</v>
      </c>
      <c r="B5" s="84" t="s">
        <v>283</v>
      </c>
      <c r="C5" s="481" t="s">
        <v>78</v>
      </c>
      <c r="D5" s="475">
        <v>98.6</v>
      </c>
      <c r="E5" s="475">
        <v>106.7</v>
      </c>
      <c r="F5" s="476">
        <v>108.2</v>
      </c>
    </row>
    <row r="6" spans="1:6">
      <c r="A6" s="42" t="s">
        <v>151</v>
      </c>
      <c r="B6" s="42"/>
      <c r="C6" s="361"/>
      <c r="D6" s="361"/>
      <c r="E6" s="361"/>
      <c r="F6" s="323"/>
    </row>
    <row r="7" spans="1:6">
      <c r="A7" s="82" t="s">
        <v>152</v>
      </c>
      <c r="B7" s="42"/>
      <c r="C7" s="361"/>
      <c r="D7" s="361"/>
      <c r="E7" s="361"/>
      <c r="F7" s="323"/>
    </row>
    <row r="8" spans="1:6">
      <c r="A8" s="81" t="s">
        <v>290</v>
      </c>
      <c r="B8" s="174" t="s">
        <v>282</v>
      </c>
      <c r="C8" s="475">
        <v>98.3</v>
      </c>
      <c r="D8" s="475">
        <v>98.3</v>
      </c>
      <c r="E8" s="475">
        <v>102.4</v>
      </c>
      <c r="F8" s="476">
        <v>104.1</v>
      </c>
    </row>
    <row r="9" spans="1:6">
      <c r="A9" s="50" t="s">
        <v>291</v>
      </c>
      <c r="B9" s="84" t="s">
        <v>283</v>
      </c>
      <c r="C9" s="481" t="s">
        <v>78</v>
      </c>
      <c r="D9" s="475">
        <v>99.4</v>
      </c>
      <c r="E9" s="475">
        <v>105</v>
      </c>
      <c r="F9" s="476">
        <v>105.7</v>
      </c>
    </row>
    <row r="10" spans="1:6">
      <c r="A10" s="42" t="s">
        <v>292</v>
      </c>
      <c r="B10" s="42"/>
      <c r="C10" s="361"/>
      <c r="D10" s="361"/>
      <c r="E10" s="361"/>
      <c r="F10" s="323"/>
    </row>
    <row r="11" spans="1:6">
      <c r="A11" s="82" t="s">
        <v>293</v>
      </c>
      <c r="B11" s="42"/>
      <c r="C11" s="361"/>
      <c r="D11" s="361"/>
      <c r="E11" s="361"/>
      <c r="F11" s="323"/>
    </row>
    <row r="12" spans="1:6">
      <c r="A12" s="81" t="s">
        <v>294</v>
      </c>
      <c r="B12" s="81" t="s">
        <v>282</v>
      </c>
      <c r="C12" s="475">
        <v>97.8</v>
      </c>
      <c r="D12" s="475">
        <v>97.7</v>
      </c>
      <c r="E12" s="475">
        <v>101.3</v>
      </c>
      <c r="F12" s="476">
        <v>103.8</v>
      </c>
    </row>
    <row r="13" spans="1:6">
      <c r="A13" s="50" t="s">
        <v>295</v>
      </c>
      <c r="B13" s="84" t="s">
        <v>283</v>
      </c>
      <c r="C13" s="481" t="s">
        <v>78</v>
      </c>
      <c r="D13" s="475">
        <v>98.9</v>
      </c>
      <c r="E13" s="475">
        <v>104.9</v>
      </c>
      <c r="F13" s="476">
        <v>106.1</v>
      </c>
    </row>
    <row r="14" spans="1:6">
      <c r="A14" s="42" t="s">
        <v>296</v>
      </c>
      <c r="B14" s="42"/>
      <c r="C14" s="295"/>
      <c r="D14" s="295"/>
      <c r="E14" s="295"/>
      <c r="F14" s="301"/>
    </row>
    <row r="15" spans="1:6">
      <c r="A15" s="82" t="s">
        <v>152</v>
      </c>
      <c r="B15" s="42"/>
      <c r="C15" s="295"/>
      <c r="D15" s="295"/>
      <c r="E15" s="295"/>
      <c r="F15" s="301"/>
    </row>
    <row r="16" spans="1:6">
      <c r="A16" s="42" t="s">
        <v>297</v>
      </c>
      <c r="B16" s="42" t="s">
        <v>282</v>
      </c>
      <c r="C16" s="468">
        <v>95.6</v>
      </c>
      <c r="D16" s="468">
        <v>95.1</v>
      </c>
      <c r="E16" s="468">
        <v>98.3</v>
      </c>
      <c r="F16" s="469">
        <v>103.4</v>
      </c>
    </row>
    <row r="17" spans="1:6">
      <c r="A17" s="50" t="s">
        <v>298</v>
      </c>
      <c r="B17" s="66" t="s">
        <v>283</v>
      </c>
      <c r="C17" s="480" t="s">
        <v>78</v>
      </c>
      <c r="D17" s="468">
        <v>98.1</v>
      </c>
      <c r="E17" s="468">
        <v>103.7</v>
      </c>
      <c r="F17" s="469">
        <v>105.7</v>
      </c>
    </row>
    <row r="18" spans="1:6">
      <c r="A18" s="42" t="s">
        <v>299</v>
      </c>
      <c r="B18" s="42" t="s">
        <v>282</v>
      </c>
      <c r="C18" s="468">
        <v>96.7</v>
      </c>
      <c r="D18" s="468">
        <v>96.9</v>
      </c>
      <c r="E18" s="468">
        <v>87.7</v>
      </c>
      <c r="F18" s="469">
        <v>90.4</v>
      </c>
    </row>
    <row r="19" spans="1:6">
      <c r="A19" s="50" t="s">
        <v>300</v>
      </c>
      <c r="B19" s="66" t="s">
        <v>283</v>
      </c>
      <c r="C19" s="480" t="s">
        <v>78</v>
      </c>
      <c r="D19" s="468">
        <v>97.2</v>
      </c>
      <c r="E19" s="468">
        <v>93.8</v>
      </c>
      <c r="F19" s="469">
        <v>96.5</v>
      </c>
    </row>
    <row r="20" spans="1:6">
      <c r="A20" s="42" t="s">
        <v>302</v>
      </c>
      <c r="B20" s="42" t="s">
        <v>282</v>
      </c>
      <c r="C20" s="468">
        <v>102.2</v>
      </c>
      <c r="D20" s="468">
        <v>99.7</v>
      </c>
      <c r="E20" s="468">
        <v>80.3</v>
      </c>
      <c r="F20" s="469">
        <v>80.599999999999994</v>
      </c>
    </row>
    <row r="21" spans="1:6">
      <c r="A21" s="50" t="s">
        <v>303</v>
      </c>
      <c r="B21" s="66" t="s">
        <v>283</v>
      </c>
      <c r="C21" s="480" t="s">
        <v>78</v>
      </c>
      <c r="D21" s="468">
        <v>101.1</v>
      </c>
      <c r="E21" s="468">
        <v>107.3</v>
      </c>
      <c r="F21" s="469">
        <v>106.2</v>
      </c>
    </row>
    <row r="22" spans="1:6">
      <c r="A22" s="42" t="s">
        <v>304</v>
      </c>
      <c r="B22" s="42" t="s">
        <v>282</v>
      </c>
      <c r="C22" s="468">
        <v>76.599999999999994</v>
      </c>
      <c r="D22" s="468">
        <v>76</v>
      </c>
      <c r="E22" s="468">
        <v>85.9</v>
      </c>
      <c r="F22" s="469">
        <v>112.9</v>
      </c>
    </row>
    <row r="23" spans="1:6">
      <c r="A23" s="50" t="s">
        <v>305</v>
      </c>
      <c r="B23" s="66" t="s">
        <v>283</v>
      </c>
      <c r="C23" s="480" t="s">
        <v>78</v>
      </c>
      <c r="D23" s="468">
        <v>85.5</v>
      </c>
      <c r="E23" s="468">
        <v>93.1</v>
      </c>
      <c r="F23" s="469">
        <v>108.8</v>
      </c>
    </row>
    <row r="24" spans="1:6">
      <c r="A24" s="42" t="s">
        <v>306</v>
      </c>
      <c r="B24" s="42" t="s">
        <v>282</v>
      </c>
      <c r="C24" s="468">
        <v>103.4</v>
      </c>
      <c r="D24" s="468">
        <v>103.3</v>
      </c>
      <c r="E24" s="468">
        <v>107.4</v>
      </c>
      <c r="F24" s="469">
        <v>104</v>
      </c>
    </row>
    <row r="25" spans="1:6">
      <c r="A25" s="50" t="s">
        <v>307</v>
      </c>
      <c r="B25" s="66" t="s">
        <v>283</v>
      </c>
      <c r="C25" s="480" t="s">
        <v>78</v>
      </c>
      <c r="D25" s="468">
        <v>102.2</v>
      </c>
      <c r="E25" s="468">
        <v>113.6</v>
      </c>
      <c r="F25" s="469">
        <v>111.1</v>
      </c>
    </row>
    <row r="26" spans="1:6" ht="26.25">
      <c r="A26" s="83" t="s">
        <v>334</v>
      </c>
      <c r="B26" s="81" t="s">
        <v>282</v>
      </c>
      <c r="C26" s="475">
        <v>86.8</v>
      </c>
      <c r="D26" s="475">
        <v>90.9</v>
      </c>
      <c r="E26" s="475">
        <v>101.9</v>
      </c>
      <c r="F26" s="476">
        <v>112.1</v>
      </c>
    </row>
    <row r="27" spans="1:6">
      <c r="A27" s="154" t="s">
        <v>565</v>
      </c>
      <c r="B27" s="84" t="s">
        <v>283</v>
      </c>
      <c r="C27" s="481" t="s">
        <v>78</v>
      </c>
      <c r="D27" s="475">
        <v>88.1</v>
      </c>
      <c r="E27" s="475">
        <v>96.1</v>
      </c>
      <c r="F27" s="476">
        <v>109.1</v>
      </c>
    </row>
    <row r="28" spans="1:6" ht="26.25">
      <c r="A28" s="83" t="s">
        <v>309</v>
      </c>
      <c r="B28" s="81" t="s">
        <v>282</v>
      </c>
      <c r="C28" s="475">
        <v>110.1</v>
      </c>
      <c r="D28" s="475">
        <v>111.1</v>
      </c>
      <c r="E28" s="475">
        <v>120.9</v>
      </c>
      <c r="F28" s="476">
        <v>108.9</v>
      </c>
    </row>
    <row r="29" spans="1:6" ht="24">
      <c r="A29" s="100" t="s">
        <v>634</v>
      </c>
      <c r="B29" s="88" t="s">
        <v>283</v>
      </c>
      <c r="C29" s="481" t="s">
        <v>78</v>
      </c>
      <c r="D29" s="475">
        <v>111.3</v>
      </c>
      <c r="E29" s="475">
        <v>113.9</v>
      </c>
      <c r="F29" s="476">
        <v>102.4</v>
      </c>
    </row>
    <row r="30" spans="1:6">
      <c r="A30" s="81" t="s">
        <v>311</v>
      </c>
      <c r="B30" s="81" t="s">
        <v>282</v>
      </c>
      <c r="C30" s="475">
        <v>95.9</v>
      </c>
      <c r="D30" s="475">
        <v>93.9</v>
      </c>
      <c r="E30" s="475">
        <v>95.8</v>
      </c>
      <c r="F30" s="476">
        <v>102</v>
      </c>
    </row>
    <row r="31" spans="1:6">
      <c r="A31" s="50" t="s">
        <v>312</v>
      </c>
      <c r="B31" s="84" t="s">
        <v>283</v>
      </c>
      <c r="C31" s="481" t="s">
        <v>78</v>
      </c>
      <c r="D31" s="475">
        <v>93.6</v>
      </c>
      <c r="E31" s="475">
        <v>98.8</v>
      </c>
      <c r="F31" s="476">
        <v>105.5</v>
      </c>
    </row>
    <row r="32" spans="1:6">
      <c r="A32" s="42" t="s">
        <v>316</v>
      </c>
      <c r="B32" s="42" t="s">
        <v>282</v>
      </c>
      <c r="C32" s="468">
        <v>96.4</v>
      </c>
      <c r="D32" s="468">
        <v>95.2</v>
      </c>
      <c r="E32" s="468">
        <v>99.2</v>
      </c>
      <c r="F32" s="469">
        <v>104.2</v>
      </c>
    </row>
    <row r="33" spans="1:6">
      <c r="A33" s="50" t="s">
        <v>313</v>
      </c>
      <c r="B33" s="66" t="s">
        <v>283</v>
      </c>
      <c r="C33" s="480" t="s">
        <v>78</v>
      </c>
      <c r="D33" s="468">
        <v>92</v>
      </c>
      <c r="E33" s="468">
        <v>98.2</v>
      </c>
      <c r="F33" s="469">
        <v>106.8</v>
      </c>
    </row>
    <row r="34" spans="1:6">
      <c r="A34" s="42" t="s">
        <v>317</v>
      </c>
      <c r="B34" s="42" t="s">
        <v>282</v>
      </c>
      <c r="C34" s="468">
        <v>96.6</v>
      </c>
      <c r="D34" s="468">
        <v>96</v>
      </c>
      <c r="E34" s="468">
        <v>96.2</v>
      </c>
      <c r="F34" s="469">
        <v>100.2</v>
      </c>
    </row>
    <row r="35" spans="1:6">
      <c r="A35" s="50" t="s">
        <v>314</v>
      </c>
      <c r="B35" s="66" t="s">
        <v>283</v>
      </c>
      <c r="C35" s="480" t="s">
        <v>78</v>
      </c>
      <c r="D35" s="468">
        <v>98.5</v>
      </c>
      <c r="E35" s="468">
        <v>104.5</v>
      </c>
      <c r="F35" s="469">
        <v>106.1</v>
      </c>
    </row>
    <row r="36" spans="1:6">
      <c r="A36" s="42" t="s">
        <v>318</v>
      </c>
      <c r="B36" s="42" t="s">
        <v>282</v>
      </c>
      <c r="C36" s="468">
        <v>98</v>
      </c>
      <c r="D36" s="468">
        <v>97.5</v>
      </c>
      <c r="E36" s="468">
        <v>91.2</v>
      </c>
      <c r="F36" s="469">
        <v>93.6</v>
      </c>
    </row>
    <row r="37" spans="1:6">
      <c r="A37" s="50" t="s">
        <v>319</v>
      </c>
      <c r="B37" s="66" t="s">
        <v>283</v>
      </c>
      <c r="C37" s="480" t="s">
        <v>78</v>
      </c>
      <c r="D37" s="468">
        <v>98.7</v>
      </c>
      <c r="E37" s="468">
        <v>100.4</v>
      </c>
      <c r="F37" s="469">
        <v>101.8</v>
      </c>
    </row>
    <row r="38" spans="1:6" ht="26.25">
      <c r="A38" s="83" t="s">
        <v>320</v>
      </c>
      <c r="B38" s="81" t="s">
        <v>282</v>
      </c>
      <c r="C38" s="475">
        <v>97.9</v>
      </c>
      <c r="D38" s="475">
        <v>93.5</v>
      </c>
      <c r="E38" s="475">
        <v>104.1</v>
      </c>
      <c r="F38" s="476">
        <v>111.4</v>
      </c>
    </row>
    <row r="39" spans="1:6">
      <c r="A39" s="50" t="s">
        <v>597</v>
      </c>
      <c r="B39" s="84" t="s">
        <v>283</v>
      </c>
      <c r="C39" s="481" t="s">
        <v>78</v>
      </c>
      <c r="D39" s="475">
        <v>93.7</v>
      </c>
      <c r="E39" s="475">
        <v>103.9</v>
      </c>
      <c r="F39" s="476">
        <v>110.9</v>
      </c>
    </row>
    <row r="40" spans="1:6">
      <c r="A40" s="42" t="s">
        <v>151</v>
      </c>
      <c r="B40" s="42"/>
      <c r="C40" s="295"/>
      <c r="D40" s="295"/>
      <c r="E40" s="295"/>
      <c r="F40" s="301"/>
    </row>
    <row r="41" spans="1:6">
      <c r="A41" s="82" t="s">
        <v>152</v>
      </c>
      <c r="B41" s="42"/>
      <c r="C41" s="295"/>
      <c r="D41" s="295"/>
      <c r="E41" s="295"/>
      <c r="F41" s="301"/>
    </row>
    <row r="42" spans="1:6">
      <c r="A42" s="42" t="s">
        <v>321</v>
      </c>
      <c r="B42" s="42" t="s">
        <v>282</v>
      </c>
      <c r="C42" s="468">
        <v>105.1</v>
      </c>
      <c r="D42" s="468">
        <v>104.1</v>
      </c>
      <c r="E42" s="468">
        <v>105.7</v>
      </c>
      <c r="F42" s="469">
        <v>101.6</v>
      </c>
    </row>
    <row r="43" spans="1:6">
      <c r="A43" s="50" t="s">
        <v>322</v>
      </c>
      <c r="B43" s="66" t="s">
        <v>283</v>
      </c>
      <c r="C43" s="480" t="s">
        <v>78</v>
      </c>
      <c r="D43" s="468">
        <v>102.9</v>
      </c>
      <c r="E43" s="468">
        <v>105.1</v>
      </c>
      <c r="F43" s="469">
        <v>102.1</v>
      </c>
    </row>
    <row r="44" spans="1:6">
      <c r="A44" s="42" t="s">
        <v>323</v>
      </c>
      <c r="B44" s="42" t="s">
        <v>282</v>
      </c>
      <c r="C44" s="468">
        <v>94.6</v>
      </c>
      <c r="D44" s="468">
        <v>88.3</v>
      </c>
      <c r="E44" s="468">
        <v>102</v>
      </c>
      <c r="F44" s="469">
        <v>115.4</v>
      </c>
    </row>
    <row r="45" spans="1:6">
      <c r="A45" s="65" t="s">
        <v>324</v>
      </c>
      <c r="B45" s="2" t="s">
        <v>283</v>
      </c>
      <c r="C45" s="480" t="s">
        <v>78</v>
      </c>
      <c r="D45" s="468">
        <v>89.2</v>
      </c>
      <c r="E45" s="468">
        <v>102</v>
      </c>
      <c r="F45" s="469">
        <v>114.3</v>
      </c>
    </row>
    <row r="46" spans="1:6">
      <c r="A46" s="81" t="s">
        <v>326</v>
      </c>
      <c r="B46" s="81" t="s">
        <v>282</v>
      </c>
      <c r="C46" s="475">
        <v>112.6</v>
      </c>
      <c r="D46" s="475">
        <v>111.1</v>
      </c>
      <c r="E46" s="475">
        <v>118.9</v>
      </c>
      <c r="F46" s="476">
        <v>107.1</v>
      </c>
    </row>
    <row r="47" spans="1:6">
      <c r="A47" s="50" t="s">
        <v>327</v>
      </c>
      <c r="B47" s="84" t="s">
        <v>283</v>
      </c>
      <c r="C47" s="481" t="s">
        <v>78</v>
      </c>
      <c r="D47" s="475">
        <v>109.4</v>
      </c>
      <c r="E47" s="475">
        <v>117</v>
      </c>
      <c r="F47" s="476">
        <v>107</v>
      </c>
    </row>
    <row r="48" spans="1:6">
      <c r="A48" s="81" t="s">
        <v>328</v>
      </c>
      <c r="B48" s="81" t="s">
        <v>282</v>
      </c>
      <c r="C48" s="475">
        <v>108.1</v>
      </c>
      <c r="D48" s="475">
        <v>114</v>
      </c>
      <c r="E48" s="475">
        <v>119.4</v>
      </c>
      <c r="F48" s="476">
        <v>104.7</v>
      </c>
    </row>
    <row r="49" spans="1:6">
      <c r="A49" s="65" t="s">
        <v>596</v>
      </c>
      <c r="B49" s="88" t="s">
        <v>283</v>
      </c>
      <c r="C49" s="481" t="s">
        <v>78</v>
      </c>
      <c r="D49" s="475">
        <v>111.9</v>
      </c>
      <c r="E49" s="475">
        <v>117.3</v>
      </c>
      <c r="F49" s="476">
        <v>104.7</v>
      </c>
    </row>
    <row r="50" spans="1:6">
      <c r="A50" s="81" t="s">
        <v>329</v>
      </c>
      <c r="B50" s="81" t="s">
        <v>282</v>
      </c>
      <c r="C50" s="475">
        <v>110.4</v>
      </c>
      <c r="D50" s="475">
        <v>110.4</v>
      </c>
      <c r="E50" s="475">
        <v>120.1</v>
      </c>
      <c r="F50" s="476">
        <v>108.8</v>
      </c>
    </row>
    <row r="51" spans="1:6">
      <c r="A51" s="50" t="s">
        <v>330</v>
      </c>
      <c r="B51" s="84" t="s">
        <v>283</v>
      </c>
      <c r="C51" s="481" t="s">
        <v>78</v>
      </c>
      <c r="D51" s="475">
        <v>110.2</v>
      </c>
      <c r="E51" s="475">
        <v>121.3</v>
      </c>
      <c r="F51" s="476">
        <v>110</v>
      </c>
    </row>
    <row r="52" spans="1:6">
      <c r="A52" s="81" t="s">
        <v>331</v>
      </c>
      <c r="B52" s="81" t="s">
        <v>282</v>
      </c>
      <c r="C52" s="475">
        <v>99.7</v>
      </c>
      <c r="D52" s="475">
        <v>100</v>
      </c>
      <c r="E52" s="475">
        <v>107.6</v>
      </c>
      <c r="F52" s="476">
        <v>107.6</v>
      </c>
    </row>
    <row r="53" spans="1:6">
      <c r="A53" s="50" t="s">
        <v>325</v>
      </c>
      <c r="B53" s="84" t="s">
        <v>283</v>
      </c>
      <c r="C53" s="481" t="s">
        <v>78</v>
      </c>
      <c r="D53" s="475">
        <v>100.4</v>
      </c>
      <c r="E53" s="475">
        <v>108.5</v>
      </c>
      <c r="F53" s="476">
        <v>108</v>
      </c>
    </row>
    <row r="54" spans="1:6" ht="26.25">
      <c r="A54" s="83" t="s">
        <v>333</v>
      </c>
      <c r="B54" s="81" t="s">
        <v>282</v>
      </c>
      <c r="C54" s="475">
        <v>97.4</v>
      </c>
      <c r="D54" s="475">
        <v>96.3</v>
      </c>
      <c r="E54" s="475">
        <v>103.3</v>
      </c>
      <c r="F54" s="476">
        <v>107.3</v>
      </c>
    </row>
    <row r="55" spans="1:6">
      <c r="A55" s="50" t="s">
        <v>332</v>
      </c>
      <c r="B55" s="84" t="s">
        <v>283</v>
      </c>
      <c r="C55" s="481" t="s">
        <v>78</v>
      </c>
      <c r="D55" s="475">
        <v>96.2</v>
      </c>
      <c r="E55" s="475">
        <v>102.1</v>
      </c>
      <c r="F55" s="476">
        <v>106.1</v>
      </c>
    </row>
    <row r="56" spans="1:6">
      <c r="A56" s="154" t="s">
        <v>564</v>
      </c>
      <c r="B56" s="84"/>
      <c r="C56" s="85"/>
      <c r="D56" s="85"/>
      <c r="E56" s="85"/>
      <c r="F56" s="320"/>
    </row>
  </sheetData>
  <mergeCells count="7">
    <mergeCell ref="A1:F1"/>
    <mergeCell ref="A2:B2"/>
    <mergeCell ref="E2:E3"/>
    <mergeCell ref="F2:F3"/>
    <mergeCell ref="A3:B3"/>
    <mergeCell ref="C2:C3"/>
    <mergeCell ref="D2:D3"/>
  </mergeCells>
  <pageMargins left="0.7" right="0.7" top="0.75" bottom="0.75" header="0.3" footer="0.3"/>
  <pageSetup paperSize="9" scale="6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D62"/>
  <sheetViews>
    <sheetView zoomScale="90" zoomScaleNormal="90" workbookViewId="0">
      <pane ySplit="5" topLeftCell="A6" activePane="bottomLeft" state="frozen"/>
      <selection pane="bottomLeft" sqref="A1:D1"/>
    </sheetView>
  </sheetViews>
  <sheetFormatPr defaultRowHeight="15"/>
  <cols>
    <col min="1" max="1" width="48.7109375" customWidth="1"/>
    <col min="2" max="4" width="17.28515625" style="428" customWidth="1"/>
  </cols>
  <sheetData>
    <row r="1" spans="1:4" ht="32.1" customHeight="1">
      <c r="A1" s="548" t="s">
        <v>674</v>
      </c>
      <c r="B1" s="549"/>
      <c r="C1" s="549"/>
      <c r="D1" s="549"/>
    </row>
    <row r="2" spans="1:4">
      <c r="A2" s="550" t="s">
        <v>8</v>
      </c>
      <c r="B2" s="502" t="s">
        <v>0</v>
      </c>
      <c r="C2" s="555" t="s">
        <v>2</v>
      </c>
      <c r="D2" s="556"/>
    </row>
    <row r="3" spans="1:4">
      <c r="A3" s="551"/>
      <c r="B3" s="504" t="s">
        <v>1</v>
      </c>
      <c r="C3" s="557" t="s">
        <v>3</v>
      </c>
      <c r="D3" s="558"/>
    </row>
    <row r="4" spans="1:4">
      <c r="A4" s="551"/>
      <c r="B4" s="555" t="s">
        <v>4</v>
      </c>
      <c r="C4" s="555"/>
      <c r="D4" s="503" t="s">
        <v>6</v>
      </c>
    </row>
    <row r="5" spans="1:4" ht="15.75" thickBot="1">
      <c r="A5" s="552"/>
      <c r="B5" s="559" t="s">
        <v>5</v>
      </c>
      <c r="C5" s="559"/>
      <c r="D5" s="190" t="s">
        <v>7</v>
      </c>
    </row>
    <row r="6" spans="1:4" ht="18" customHeight="1" thickTop="1">
      <c r="A6" s="213" t="s">
        <v>623</v>
      </c>
      <c r="B6" s="261">
        <v>2908.5</v>
      </c>
      <c r="C6" s="261">
        <v>634.5</v>
      </c>
      <c r="D6" s="324">
        <v>21.8</v>
      </c>
    </row>
    <row r="7" spans="1:4">
      <c r="A7" s="5" t="s">
        <v>19</v>
      </c>
      <c r="B7" s="267"/>
      <c r="C7" s="267"/>
      <c r="D7" s="268"/>
    </row>
    <row r="8" spans="1:4">
      <c r="A8" s="322" t="s">
        <v>624</v>
      </c>
      <c r="B8" s="261">
        <v>468.4</v>
      </c>
      <c r="C8" s="261">
        <v>182.3</v>
      </c>
      <c r="D8" s="262">
        <v>38.9</v>
      </c>
    </row>
    <row r="9" spans="1:4">
      <c r="A9" s="5" t="s">
        <v>20</v>
      </c>
      <c r="B9" s="272"/>
      <c r="D9" s="273"/>
    </row>
    <row r="10" spans="1:4">
      <c r="A10" s="322" t="s">
        <v>625</v>
      </c>
      <c r="B10" s="261">
        <v>445.2</v>
      </c>
      <c r="C10" s="425">
        <v>167.9</v>
      </c>
      <c r="D10" s="262">
        <v>37.700000000000003</v>
      </c>
    </row>
    <row r="11" spans="1:4">
      <c r="A11" s="5" t="s">
        <v>21</v>
      </c>
      <c r="B11" s="272"/>
      <c r="D11" s="273"/>
    </row>
    <row r="12" spans="1:4">
      <c r="A12" s="8" t="s">
        <v>9</v>
      </c>
      <c r="B12" s="272"/>
      <c r="D12" s="273"/>
    </row>
    <row r="13" spans="1:4">
      <c r="A13" s="9" t="s">
        <v>10</v>
      </c>
      <c r="B13" s="272"/>
      <c r="D13" s="273"/>
    </row>
    <row r="14" spans="1:4">
      <c r="A14" s="10" t="s">
        <v>11</v>
      </c>
      <c r="B14" s="272">
        <v>211.5</v>
      </c>
      <c r="C14" s="429">
        <v>38.6</v>
      </c>
      <c r="D14" s="273">
        <v>18.3</v>
      </c>
    </row>
    <row r="15" spans="1:4">
      <c r="A15" s="11" t="s">
        <v>12</v>
      </c>
      <c r="B15" s="272"/>
      <c r="D15" s="273"/>
    </row>
    <row r="16" spans="1:4">
      <c r="A16" s="10" t="s">
        <v>13</v>
      </c>
      <c r="B16" s="272">
        <v>25.9</v>
      </c>
      <c r="C16" s="429">
        <v>9.1</v>
      </c>
      <c r="D16" s="273">
        <v>35.1</v>
      </c>
    </row>
    <row r="17" spans="1:4">
      <c r="A17" s="11" t="s">
        <v>14</v>
      </c>
      <c r="B17" s="272"/>
      <c r="D17" s="273"/>
    </row>
    <row r="18" spans="1:4">
      <c r="A18" s="10" t="s">
        <v>25</v>
      </c>
      <c r="B18" s="272">
        <v>78.400000000000006</v>
      </c>
      <c r="C18" s="429">
        <v>40.1</v>
      </c>
      <c r="D18" s="273">
        <v>51.1</v>
      </c>
    </row>
    <row r="19" spans="1:4">
      <c r="A19" s="11" t="s">
        <v>24</v>
      </c>
      <c r="B19" s="272"/>
      <c r="D19" s="273"/>
    </row>
    <row r="20" spans="1:4">
      <c r="A20" s="10" t="s">
        <v>15</v>
      </c>
      <c r="B20" s="272">
        <v>19.5</v>
      </c>
      <c r="C20" s="429">
        <v>5.9</v>
      </c>
      <c r="D20" s="273">
        <v>30.2</v>
      </c>
    </row>
    <row r="21" spans="1:4">
      <c r="A21" s="11" t="s">
        <v>16</v>
      </c>
      <c r="B21" s="267"/>
      <c r="D21" s="268"/>
    </row>
    <row r="22" spans="1:4">
      <c r="A22" s="322" t="s">
        <v>626</v>
      </c>
      <c r="B22" s="261">
        <v>106.8</v>
      </c>
      <c r="C22" s="261">
        <v>13.2</v>
      </c>
      <c r="D22" s="262">
        <v>12.4</v>
      </c>
    </row>
    <row r="23" spans="1:4">
      <c r="A23" s="5" t="s">
        <v>22</v>
      </c>
      <c r="B23" s="272"/>
      <c r="C23" s="272"/>
      <c r="D23" s="273"/>
    </row>
    <row r="24" spans="1:4">
      <c r="A24" s="8" t="s">
        <v>17</v>
      </c>
      <c r="B24" s="272">
        <v>54.7</v>
      </c>
      <c r="C24" s="272">
        <v>6.7</v>
      </c>
      <c r="D24" s="273">
        <v>12.2</v>
      </c>
    </row>
    <row r="25" spans="1:4">
      <c r="A25" s="5" t="s">
        <v>18</v>
      </c>
      <c r="B25" s="267"/>
      <c r="C25" s="267"/>
      <c r="D25" s="268"/>
    </row>
    <row r="26" spans="1:4">
      <c r="A26" s="322" t="s">
        <v>633</v>
      </c>
      <c r="B26" s="505">
        <v>9.4</v>
      </c>
      <c r="C26" s="505">
        <v>3.9</v>
      </c>
      <c r="D26" s="338" t="s">
        <v>78</v>
      </c>
    </row>
    <row r="27" spans="1:4">
      <c r="A27" s="12" t="s">
        <v>23</v>
      </c>
      <c r="B27" s="267"/>
      <c r="C27" s="267"/>
      <c r="D27" s="268"/>
    </row>
    <row r="28" spans="1:4">
      <c r="A28" s="322" t="s">
        <v>627</v>
      </c>
      <c r="B28" s="430">
        <v>4117.38</v>
      </c>
      <c r="C28" s="362">
        <v>4296.03</v>
      </c>
      <c r="D28" s="262">
        <v>104.3</v>
      </c>
    </row>
    <row r="29" spans="1:4">
      <c r="A29" s="12" t="s">
        <v>26</v>
      </c>
      <c r="B29" s="267"/>
      <c r="C29" s="496"/>
      <c r="D29" s="273"/>
    </row>
    <row r="30" spans="1:4">
      <c r="A30" s="8" t="s">
        <v>9</v>
      </c>
      <c r="B30" s="267"/>
      <c r="C30" s="496"/>
      <c r="D30" s="273"/>
    </row>
    <row r="31" spans="1:4">
      <c r="A31" s="9" t="s">
        <v>10</v>
      </c>
      <c r="B31" s="267"/>
      <c r="C31" s="496"/>
      <c r="D31" s="273"/>
    </row>
    <row r="32" spans="1:4">
      <c r="A32" s="10" t="s">
        <v>11</v>
      </c>
      <c r="B32" s="431">
        <v>4543.95</v>
      </c>
      <c r="C32" s="371">
        <v>5069.88</v>
      </c>
      <c r="D32" s="273">
        <v>111.6</v>
      </c>
    </row>
    <row r="33" spans="1:4">
      <c r="A33" s="13" t="s">
        <v>12</v>
      </c>
      <c r="B33" s="431"/>
      <c r="C33" s="400"/>
      <c r="D33" s="273"/>
    </row>
    <row r="34" spans="1:4">
      <c r="A34" s="10" t="s">
        <v>13</v>
      </c>
      <c r="B34" s="431">
        <v>4380.96</v>
      </c>
      <c r="C34" s="371">
        <v>4546.72</v>
      </c>
      <c r="D34" s="273">
        <v>103.8</v>
      </c>
    </row>
    <row r="35" spans="1:4">
      <c r="A35" s="13" t="s">
        <v>14</v>
      </c>
      <c r="B35" s="431"/>
      <c r="C35" s="400"/>
      <c r="D35" s="273"/>
    </row>
    <row r="36" spans="1:4">
      <c r="A36" s="10" t="s">
        <v>27</v>
      </c>
      <c r="B36" s="431">
        <v>3376.55</v>
      </c>
      <c r="C36" s="371">
        <v>3640.03</v>
      </c>
      <c r="D36" s="273">
        <v>107.8</v>
      </c>
    </row>
    <row r="37" spans="1:4">
      <c r="A37" s="13" t="s">
        <v>24</v>
      </c>
      <c r="B37" s="363"/>
      <c r="C37" s="400"/>
      <c r="D37" s="273"/>
    </row>
    <row r="38" spans="1:4">
      <c r="A38" s="10" t="s">
        <v>15</v>
      </c>
      <c r="B38" s="431">
        <v>3494.47</v>
      </c>
      <c r="C38" s="371">
        <v>4301.08</v>
      </c>
      <c r="D38" s="273">
        <v>123.1</v>
      </c>
    </row>
    <row r="39" spans="1:4">
      <c r="A39" s="13" t="s">
        <v>16</v>
      </c>
      <c r="B39" s="401"/>
      <c r="C39" s="400"/>
      <c r="D39" s="273"/>
    </row>
    <row r="40" spans="1:4">
      <c r="A40" s="322" t="s">
        <v>657</v>
      </c>
      <c r="B40" s="494">
        <v>354296</v>
      </c>
      <c r="C40" s="493">
        <v>111750</v>
      </c>
      <c r="D40" s="262">
        <v>31.5</v>
      </c>
    </row>
    <row r="41" spans="1:4">
      <c r="A41" s="9" t="s">
        <v>658</v>
      </c>
      <c r="B41" s="267"/>
      <c r="C41" s="267"/>
      <c r="D41" s="268"/>
    </row>
    <row r="42" spans="1:4" ht="25.5">
      <c r="A42" s="322" t="s">
        <v>628</v>
      </c>
      <c r="B42" s="261">
        <v>54211.4</v>
      </c>
      <c r="C42" s="261">
        <v>9072</v>
      </c>
      <c r="D42" s="262">
        <v>16.7</v>
      </c>
    </row>
    <row r="43" spans="1:4">
      <c r="A43" s="9" t="s">
        <v>635</v>
      </c>
      <c r="B43" s="272"/>
      <c r="C43" s="272"/>
      <c r="D43" s="273"/>
    </row>
    <row r="44" spans="1:4" ht="24">
      <c r="A44" s="321" t="s">
        <v>37</v>
      </c>
      <c r="B44" s="261">
        <v>2263.4</v>
      </c>
      <c r="C44" s="261">
        <v>936.7</v>
      </c>
      <c r="D44" s="262">
        <v>41.4</v>
      </c>
    </row>
    <row r="45" spans="1:4" ht="24">
      <c r="A45" s="9" t="s">
        <v>636</v>
      </c>
      <c r="B45" s="23"/>
      <c r="C45" s="23"/>
      <c r="D45" s="24"/>
    </row>
    <row r="46" spans="1:4">
      <c r="A46" s="322" t="s">
        <v>28</v>
      </c>
      <c r="B46" s="493">
        <v>5962</v>
      </c>
      <c r="C46" s="493">
        <v>2474</v>
      </c>
      <c r="D46" s="523">
        <v>41.5</v>
      </c>
    </row>
    <row r="47" spans="1:4">
      <c r="A47" s="9" t="s">
        <v>29</v>
      </c>
      <c r="B47" s="289"/>
      <c r="C47" s="289"/>
      <c r="D47" s="290"/>
    </row>
    <row r="48" spans="1:4">
      <c r="A48" s="8" t="s">
        <v>9</v>
      </c>
      <c r="B48" s="289"/>
      <c r="C48" s="289"/>
      <c r="D48" s="290"/>
    </row>
    <row r="49" spans="1:4">
      <c r="A49" s="9" t="s">
        <v>10</v>
      </c>
      <c r="B49" s="289"/>
      <c r="C49" s="289"/>
      <c r="D49" s="290"/>
    </row>
    <row r="50" spans="1:4">
      <c r="A50" s="10" t="s">
        <v>720</v>
      </c>
      <c r="B50" s="522">
        <v>3032</v>
      </c>
      <c r="C50" s="522">
        <v>2174</v>
      </c>
      <c r="D50" s="340">
        <v>71.7</v>
      </c>
    </row>
    <row r="51" spans="1:4">
      <c r="A51" s="14" t="s">
        <v>721</v>
      </c>
      <c r="B51" s="289"/>
      <c r="C51" s="289"/>
      <c r="D51" s="290"/>
    </row>
    <row r="52" spans="1:4">
      <c r="A52" s="10" t="s">
        <v>30</v>
      </c>
      <c r="B52" s="522">
        <v>2902</v>
      </c>
      <c r="C52" s="522">
        <v>300</v>
      </c>
      <c r="D52" s="340">
        <v>10.3</v>
      </c>
    </row>
    <row r="53" spans="1:4">
      <c r="A53" s="14" t="s">
        <v>31</v>
      </c>
      <c r="B53" s="267"/>
      <c r="C53" s="267"/>
      <c r="D53" s="268"/>
    </row>
    <row r="54" spans="1:4">
      <c r="A54" s="322" t="s">
        <v>32</v>
      </c>
      <c r="B54" s="23">
        <v>47856</v>
      </c>
      <c r="C54" s="23">
        <v>14373</v>
      </c>
      <c r="D54" s="262">
        <v>30</v>
      </c>
    </row>
    <row r="55" spans="1:4">
      <c r="A55" s="9" t="s">
        <v>33</v>
      </c>
      <c r="B55" s="267"/>
      <c r="C55" s="267"/>
      <c r="D55" s="268"/>
    </row>
    <row r="56" spans="1:4" s="169" customFormat="1">
      <c r="A56" s="214" t="s">
        <v>629</v>
      </c>
      <c r="B56" s="337">
        <v>71.3</v>
      </c>
      <c r="C56" s="337">
        <v>54.4</v>
      </c>
      <c r="D56" s="338" t="s">
        <v>78</v>
      </c>
    </row>
    <row r="57" spans="1:4" s="169" customFormat="1">
      <c r="A57" s="9" t="s">
        <v>570</v>
      </c>
      <c r="B57" s="378"/>
      <c r="C57" s="378"/>
      <c r="D57" s="268"/>
    </row>
    <row r="58" spans="1:4">
      <c r="A58" s="322" t="s">
        <v>35</v>
      </c>
      <c r="B58" s="360">
        <v>12486</v>
      </c>
      <c r="C58" s="360">
        <v>1663</v>
      </c>
      <c r="D58" s="262">
        <v>13.3</v>
      </c>
    </row>
    <row r="59" spans="1:4">
      <c r="A59" s="9" t="s">
        <v>36</v>
      </c>
      <c r="B59" s="23"/>
      <c r="C59" s="23"/>
      <c r="D59" s="262"/>
    </row>
    <row r="60" spans="1:4" ht="27.95" customHeight="1">
      <c r="A60" s="553" t="s">
        <v>717</v>
      </c>
      <c r="B60" s="554"/>
      <c r="C60" s="554"/>
      <c r="D60" s="554"/>
    </row>
    <row r="62" spans="1:4">
      <c r="B62" s="432"/>
      <c r="C62" s="432"/>
    </row>
  </sheetData>
  <mergeCells count="7">
    <mergeCell ref="A1:D1"/>
    <mergeCell ref="A2:A5"/>
    <mergeCell ref="A60:D60"/>
    <mergeCell ref="C2:D2"/>
    <mergeCell ref="C3:D3"/>
    <mergeCell ref="B4:C4"/>
    <mergeCell ref="B5:C5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81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L52"/>
  <sheetViews>
    <sheetView zoomScale="90" zoomScaleNormal="90" workbookViewId="0">
      <pane ySplit="4" topLeftCell="A5" activePane="bottomLeft" state="frozen"/>
      <selection pane="bottomLeft" sqref="A1:H1"/>
    </sheetView>
  </sheetViews>
  <sheetFormatPr defaultRowHeight="15"/>
  <cols>
    <col min="1" max="1" width="40.7109375" customWidth="1"/>
    <col min="2" max="2" width="2.7109375" customWidth="1"/>
    <col min="3" max="8" width="14.7109375" customWidth="1"/>
    <col min="9" max="9" width="9.140625" style="285"/>
  </cols>
  <sheetData>
    <row r="1" spans="1:10" ht="32.1" customHeight="1">
      <c r="A1" s="548" t="s">
        <v>687</v>
      </c>
      <c r="B1" s="548"/>
      <c r="C1" s="548"/>
      <c r="D1" s="548"/>
      <c r="E1" s="548"/>
      <c r="F1" s="549"/>
      <c r="G1" s="549"/>
      <c r="H1" s="549"/>
    </row>
    <row r="2" spans="1:10" ht="30" customHeight="1">
      <c r="A2" s="582" t="s">
        <v>8</v>
      </c>
      <c r="B2" s="550"/>
      <c r="C2" s="576" t="s">
        <v>96</v>
      </c>
      <c r="D2" s="606"/>
      <c r="E2" s="607"/>
      <c r="F2" s="576" t="s">
        <v>337</v>
      </c>
      <c r="G2" s="606"/>
      <c r="H2" s="606"/>
    </row>
    <row r="3" spans="1:10" ht="30" customHeight="1">
      <c r="A3" s="631" t="s">
        <v>688</v>
      </c>
      <c r="B3" s="632"/>
      <c r="C3" s="576" t="s">
        <v>338</v>
      </c>
      <c r="D3" s="607"/>
      <c r="E3" s="188" t="s">
        <v>339</v>
      </c>
      <c r="F3" s="576" t="s">
        <v>338</v>
      </c>
      <c r="G3" s="607"/>
      <c r="H3" s="189" t="s">
        <v>339</v>
      </c>
    </row>
    <row r="4" spans="1:10" ht="30" customHeight="1" thickBot="1">
      <c r="A4" s="633"/>
      <c r="B4" s="634"/>
      <c r="C4" s="196" t="s">
        <v>341</v>
      </c>
      <c r="D4" s="622" t="s">
        <v>670</v>
      </c>
      <c r="E4" s="623"/>
      <c r="F4" s="196" t="s">
        <v>340</v>
      </c>
      <c r="G4" s="622" t="s">
        <v>670</v>
      </c>
      <c r="H4" s="635"/>
    </row>
    <row r="5" spans="1:10" ht="15.75" thickTop="1">
      <c r="A5" s="81" t="s">
        <v>149</v>
      </c>
      <c r="B5" s="392" t="s">
        <v>282</v>
      </c>
      <c r="C5" s="475">
        <v>1580167.4</v>
      </c>
      <c r="D5" s="475">
        <v>97.9</v>
      </c>
      <c r="E5" s="475">
        <v>96.9</v>
      </c>
      <c r="F5" s="475">
        <v>41415.5</v>
      </c>
      <c r="G5" s="475">
        <v>99.6</v>
      </c>
      <c r="H5" s="476">
        <v>98.5</v>
      </c>
    </row>
    <row r="6" spans="1:10">
      <c r="A6" s="50" t="s">
        <v>150</v>
      </c>
      <c r="B6" s="392" t="s">
        <v>283</v>
      </c>
      <c r="C6" s="475">
        <v>9071989</v>
      </c>
      <c r="D6" s="475">
        <v>101.1</v>
      </c>
      <c r="E6" s="475">
        <v>101.8</v>
      </c>
      <c r="F6" s="475">
        <v>234946.5</v>
      </c>
      <c r="G6" s="475">
        <v>101.8</v>
      </c>
      <c r="H6" s="476">
        <v>102.5</v>
      </c>
    </row>
    <row r="7" spans="1:10">
      <c r="A7" s="89" t="s">
        <v>349</v>
      </c>
      <c r="B7" s="392" t="s">
        <v>282</v>
      </c>
      <c r="C7" s="475">
        <v>1647.9</v>
      </c>
      <c r="D7" s="481" t="s">
        <v>719</v>
      </c>
      <c r="E7" s="481" t="s">
        <v>718</v>
      </c>
      <c r="F7" s="475">
        <v>23541.4</v>
      </c>
      <c r="G7" s="475">
        <v>667</v>
      </c>
      <c r="H7" s="476">
        <v>917.6</v>
      </c>
    </row>
    <row r="8" spans="1:10">
      <c r="A8" s="90" t="s">
        <v>342</v>
      </c>
      <c r="B8" s="392" t="s">
        <v>283</v>
      </c>
      <c r="C8" s="475">
        <v>6148.3</v>
      </c>
      <c r="D8" s="475">
        <v>468.4</v>
      </c>
      <c r="E8" s="475">
        <v>678.8</v>
      </c>
      <c r="F8" s="475">
        <v>87832.9</v>
      </c>
      <c r="G8" s="475">
        <v>301.10000000000002</v>
      </c>
      <c r="H8" s="476">
        <v>436.4</v>
      </c>
      <c r="J8" s="379"/>
    </row>
    <row r="9" spans="1:10">
      <c r="A9" s="89" t="s">
        <v>294</v>
      </c>
      <c r="B9" s="392" t="s">
        <v>282</v>
      </c>
      <c r="C9" s="475">
        <v>1451617.3</v>
      </c>
      <c r="D9" s="475">
        <v>97.5</v>
      </c>
      <c r="E9" s="475">
        <v>96.7</v>
      </c>
      <c r="F9" s="475">
        <v>41779.199999999997</v>
      </c>
      <c r="G9" s="475">
        <v>99.9</v>
      </c>
      <c r="H9" s="476">
        <v>99</v>
      </c>
      <c r="J9" s="379"/>
    </row>
    <row r="10" spans="1:10">
      <c r="A10" s="90" t="s">
        <v>295</v>
      </c>
      <c r="B10" s="392" t="s">
        <v>283</v>
      </c>
      <c r="C10" s="475">
        <v>8043836.5</v>
      </c>
      <c r="D10" s="475">
        <v>100.6</v>
      </c>
      <c r="E10" s="475">
        <v>102</v>
      </c>
      <c r="F10" s="475">
        <v>228479.1</v>
      </c>
      <c r="G10" s="475">
        <v>101.8</v>
      </c>
      <c r="H10" s="476">
        <v>103.2</v>
      </c>
      <c r="J10" s="379"/>
    </row>
    <row r="11" spans="1:10">
      <c r="A11" s="91" t="s">
        <v>296</v>
      </c>
      <c r="B11" s="394"/>
      <c r="C11" s="342"/>
      <c r="D11" s="342"/>
      <c r="E11" s="393"/>
      <c r="F11" s="342"/>
      <c r="G11" s="342"/>
      <c r="H11" s="347"/>
    </row>
    <row r="12" spans="1:10">
      <c r="A12" s="91" t="s">
        <v>350</v>
      </c>
      <c r="B12" s="394"/>
      <c r="C12" s="342"/>
      <c r="D12" s="342"/>
      <c r="E12" s="393"/>
      <c r="F12" s="342"/>
      <c r="G12" s="342"/>
      <c r="H12" s="347"/>
    </row>
    <row r="13" spans="1:10">
      <c r="A13" s="91" t="s">
        <v>297</v>
      </c>
      <c r="B13" s="142" t="s">
        <v>282</v>
      </c>
      <c r="C13" s="468">
        <v>117783.4</v>
      </c>
      <c r="D13" s="468">
        <v>70.2</v>
      </c>
      <c r="E13" s="468">
        <v>66</v>
      </c>
      <c r="F13" s="468">
        <v>55219.6</v>
      </c>
      <c r="G13" s="468">
        <v>73.900000000000006</v>
      </c>
      <c r="H13" s="469">
        <v>69.400000000000006</v>
      </c>
      <c r="I13" s="227"/>
    </row>
    <row r="14" spans="1:10">
      <c r="A14" s="90" t="s">
        <v>298</v>
      </c>
      <c r="B14" s="142" t="s">
        <v>283</v>
      </c>
      <c r="C14" s="468">
        <v>671701.8</v>
      </c>
      <c r="D14" s="468">
        <v>63.9</v>
      </c>
      <c r="E14" s="468">
        <v>65.400000000000006</v>
      </c>
      <c r="F14" s="468">
        <v>306014.5</v>
      </c>
      <c r="G14" s="468">
        <v>65.099999999999994</v>
      </c>
      <c r="H14" s="469">
        <v>66.599999999999994</v>
      </c>
    </row>
    <row r="15" spans="1:10">
      <c r="A15" s="91" t="s">
        <v>343</v>
      </c>
      <c r="B15" s="142" t="s">
        <v>282</v>
      </c>
      <c r="C15" s="468">
        <v>12824.9</v>
      </c>
      <c r="D15" s="468">
        <v>86.9</v>
      </c>
      <c r="E15" s="468">
        <v>86.4</v>
      </c>
      <c r="F15" s="468">
        <v>61363.199999999997</v>
      </c>
      <c r="G15" s="468">
        <v>102.6</v>
      </c>
      <c r="H15" s="469">
        <v>102.1</v>
      </c>
    </row>
    <row r="16" spans="1:10">
      <c r="A16" s="90" t="s">
        <v>344</v>
      </c>
      <c r="B16" s="142" t="s">
        <v>283</v>
      </c>
      <c r="C16" s="468">
        <v>76904</v>
      </c>
      <c r="D16" s="468">
        <v>86.8</v>
      </c>
      <c r="E16" s="468">
        <v>88.9</v>
      </c>
      <c r="F16" s="468">
        <v>367961.7</v>
      </c>
      <c r="G16" s="468">
        <v>102.6</v>
      </c>
      <c r="H16" s="469">
        <v>105.1</v>
      </c>
    </row>
    <row r="17" spans="1:8">
      <c r="A17" s="91" t="s">
        <v>345</v>
      </c>
      <c r="B17" s="142" t="s">
        <v>282</v>
      </c>
      <c r="C17" s="468">
        <v>1329.3</v>
      </c>
      <c r="D17" s="468">
        <v>147.9</v>
      </c>
      <c r="E17" s="468">
        <v>155.4</v>
      </c>
      <c r="F17" s="468">
        <v>7728.5</v>
      </c>
      <c r="G17" s="468">
        <v>131.6</v>
      </c>
      <c r="H17" s="469">
        <v>138.30000000000001</v>
      </c>
    </row>
    <row r="18" spans="1:8">
      <c r="A18" s="90" t="s">
        <v>346</v>
      </c>
      <c r="B18" s="142" t="s">
        <v>283</v>
      </c>
      <c r="C18" s="468">
        <v>7672.9</v>
      </c>
      <c r="D18" s="468">
        <v>155.4</v>
      </c>
      <c r="E18" s="468">
        <v>157.1</v>
      </c>
      <c r="F18" s="468">
        <v>44609.9</v>
      </c>
      <c r="G18" s="468">
        <v>139.1</v>
      </c>
      <c r="H18" s="469">
        <v>140.69999999999999</v>
      </c>
    </row>
    <row r="19" spans="1:8">
      <c r="A19" s="91" t="s">
        <v>299</v>
      </c>
      <c r="B19" s="142" t="s">
        <v>282</v>
      </c>
      <c r="C19" s="468">
        <v>1952.3</v>
      </c>
      <c r="D19" s="468">
        <v>66.599999999999994</v>
      </c>
      <c r="E19" s="468">
        <v>65.900000000000006</v>
      </c>
      <c r="F19" s="468">
        <v>2689.1</v>
      </c>
      <c r="G19" s="468">
        <v>68.7</v>
      </c>
      <c r="H19" s="469">
        <v>68</v>
      </c>
    </row>
    <row r="20" spans="1:8">
      <c r="A20" s="90" t="s">
        <v>347</v>
      </c>
      <c r="B20" s="142" t="s">
        <v>283</v>
      </c>
      <c r="C20" s="468">
        <v>17868.099999999999</v>
      </c>
      <c r="D20" s="468">
        <v>80.7</v>
      </c>
      <c r="E20" s="468">
        <v>81</v>
      </c>
      <c r="F20" s="468">
        <v>24713.8</v>
      </c>
      <c r="G20" s="468">
        <v>83.1</v>
      </c>
      <c r="H20" s="469">
        <v>83.4</v>
      </c>
    </row>
    <row r="21" spans="1:8" ht="25.5">
      <c r="A21" s="92" t="s">
        <v>351</v>
      </c>
      <c r="B21" s="142" t="s">
        <v>282</v>
      </c>
      <c r="C21" s="468">
        <v>2457.9</v>
      </c>
      <c r="D21" s="468">
        <v>20.2</v>
      </c>
      <c r="E21" s="468">
        <v>20.2</v>
      </c>
      <c r="F21" s="468">
        <v>11931.6</v>
      </c>
      <c r="G21" s="468">
        <v>23.4</v>
      </c>
      <c r="H21" s="469">
        <v>23.4</v>
      </c>
    </row>
    <row r="22" spans="1:8" ht="25.5">
      <c r="A22" s="93" t="s">
        <v>352</v>
      </c>
      <c r="B22" s="142" t="s">
        <v>283</v>
      </c>
      <c r="C22" s="468">
        <v>13965</v>
      </c>
      <c r="D22" s="468">
        <v>19.5</v>
      </c>
      <c r="E22" s="468">
        <v>19.899999999999999</v>
      </c>
      <c r="F22" s="468">
        <v>75896.7</v>
      </c>
      <c r="G22" s="468">
        <v>23.5</v>
      </c>
      <c r="H22" s="469">
        <v>24</v>
      </c>
    </row>
    <row r="23" spans="1:8">
      <c r="A23" s="91" t="s">
        <v>348</v>
      </c>
      <c r="B23" s="142" t="s">
        <v>282</v>
      </c>
      <c r="C23" s="468">
        <v>15938.2</v>
      </c>
      <c r="D23" s="468">
        <v>343.9</v>
      </c>
      <c r="E23" s="468">
        <v>350.6</v>
      </c>
      <c r="F23" s="468">
        <v>57331.7</v>
      </c>
      <c r="G23" s="468">
        <v>190.5</v>
      </c>
      <c r="H23" s="469">
        <v>194.2</v>
      </c>
    </row>
    <row r="24" spans="1:8">
      <c r="A24" s="90" t="s">
        <v>353</v>
      </c>
      <c r="B24" s="142" t="s">
        <v>283</v>
      </c>
      <c r="C24" s="468">
        <v>89208.3</v>
      </c>
      <c r="D24" s="468">
        <v>405.7</v>
      </c>
      <c r="E24" s="468">
        <v>413.6</v>
      </c>
      <c r="F24" s="468">
        <v>327971.7</v>
      </c>
      <c r="G24" s="468">
        <v>231.2</v>
      </c>
      <c r="H24" s="469">
        <v>235.7</v>
      </c>
    </row>
    <row r="25" spans="1:8" ht="24">
      <c r="A25" s="92" t="s">
        <v>354</v>
      </c>
      <c r="B25" s="142" t="s">
        <v>282</v>
      </c>
      <c r="C25" s="468">
        <v>17538.5</v>
      </c>
      <c r="D25" s="468">
        <v>157.80000000000001</v>
      </c>
      <c r="E25" s="468">
        <v>153.5</v>
      </c>
      <c r="F25" s="468">
        <v>24598.2</v>
      </c>
      <c r="G25" s="468">
        <v>146.1</v>
      </c>
      <c r="H25" s="469">
        <v>142.1</v>
      </c>
    </row>
    <row r="26" spans="1:8">
      <c r="A26" s="90" t="s">
        <v>355</v>
      </c>
      <c r="B26" s="142" t="s">
        <v>283</v>
      </c>
      <c r="C26" s="468">
        <v>101449.9</v>
      </c>
      <c r="D26" s="468">
        <v>147.1</v>
      </c>
      <c r="E26" s="468">
        <v>142.30000000000001</v>
      </c>
      <c r="F26" s="468">
        <v>143493.5</v>
      </c>
      <c r="G26" s="468">
        <v>138.80000000000001</v>
      </c>
      <c r="H26" s="469">
        <v>134.30000000000001</v>
      </c>
    </row>
    <row r="27" spans="1:8">
      <c r="A27" s="92" t="s">
        <v>302</v>
      </c>
      <c r="B27" s="142" t="s">
        <v>282</v>
      </c>
      <c r="C27" s="468">
        <v>67991.8</v>
      </c>
      <c r="D27" s="468">
        <v>89.6</v>
      </c>
      <c r="E27" s="468">
        <v>86.4</v>
      </c>
      <c r="F27" s="468">
        <v>59589.7</v>
      </c>
      <c r="G27" s="468">
        <v>89.9</v>
      </c>
      <c r="H27" s="469">
        <v>86.7</v>
      </c>
    </row>
    <row r="28" spans="1:8">
      <c r="A28" s="90" t="s">
        <v>356</v>
      </c>
      <c r="B28" s="142" t="s">
        <v>283</v>
      </c>
      <c r="C28" s="468">
        <v>364405.5</v>
      </c>
      <c r="D28" s="468">
        <v>97.8</v>
      </c>
      <c r="E28" s="468">
        <v>97.1</v>
      </c>
      <c r="F28" s="468">
        <v>320497.40000000002</v>
      </c>
      <c r="G28" s="468">
        <v>96.8</v>
      </c>
      <c r="H28" s="469">
        <v>96.1</v>
      </c>
    </row>
    <row r="29" spans="1:8">
      <c r="A29" s="91" t="s">
        <v>357</v>
      </c>
      <c r="B29" s="142" t="s">
        <v>282</v>
      </c>
      <c r="C29" s="468">
        <v>45657.3</v>
      </c>
      <c r="D29" s="468">
        <v>101.2</v>
      </c>
      <c r="E29" s="468">
        <v>103.8</v>
      </c>
      <c r="F29" s="468">
        <v>24773.4</v>
      </c>
      <c r="G29" s="468">
        <v>97.6</v>
      </c>
      <c r="H29" s="469">
        <v>100.1</v>
      </c>
    </row>
    <row r="30" spans="1:8">
      <c r="A30" s="90" t="s">
        <v>358</v>
      </c>
      <c r="B30" s="142" t="s">
        <v>283</v>
      </c>
      <c r="C30" s="468">
        <v>251299.4</v>
      </c>
      <c r="D30" s="468">
        <v>97.2</v>
      </c>
      <c r="E30" s="468">
        <v>101.5</v>
      </c>
      <c r="F30" s="468">
        <v>138000.79999999999</v>
      </c>
      <c r="G30" s="468">
        <v>94.1</v>
      </c>
      <c r="H30" s="469">
        <v>98.3</v>
      </c>
    </row>
    <row r="31" spans="1:8">
      <c r="A31" s="91" t="s">
        <v>366</v>
      </c>
      <c r="B31" s="142" t="s">
        <v>282</v>
      </c>
      <c r="C31" s="468">
        <v>210944.6</v>
      </c>
      <c r="D31" s="468">
        <v>98.5</v>
      </c>
      <c r="E31" s="468">
        <v>99.9</v>
      </c>
      <c r="F31" s="468">
        <v>47531.5</v>
      </c>
      <c r="G31" s="468">
        <v>92.1</v>
      </c>
      <c r="H31" s="469">
        <v>93.4</v>
      </c>
    </row>
    <row r="32" spans="1:8">
      <c r="A32" s="82" t="s">
        <v>367</v>
      </c>
      <c r="B32" s="142" t="s">
        <v>283</v>
      </c>
      <c r="C32" s="468">
        <v>1277011.7</v>
      </c>
      <c r="D32" s="468">
        <v>97.7</v>
      </c>
      <c r="E32" s="468">
        <v>99.3</v>
      </c>
      <c r="F32" s="468">
        <v>286968.90000000002</v>
      </c>
      <c r="G32" s="468">
        <v>91.1</v>
      </c>
      <c r="H32" s="469">
        <v>92.6</v>
      </c>
    </row>
    <row r="33" spans="1:12">
      <c r="A33" s="42" t="s">
        <v>359</v>
      </c>
      <c r="B33" s="142" t="s">
        <v>282</v>
      </c>
      <c r="C33" s="468">
        <v>18660.400000000001</v>
      </c>
      <c r="D33" s="468">
        <v>108.3</v>
      </c>
      <c r="E33" s="468">
        <v>102.1</v>
      </c>
      <c r="F33" s="468">
        <v>44429.5</v>
      </c>
      <c r="G33" s="468">
        <v>117.8</v>
      </c>
      <c r="H33" s="469">
        <v>111.1</v>
      </c>
    </row>
    <row r="34" spans="1:12">
      <c r="A34" s="82" t="s">
        <v>360</v>
      </c>
      <c r="B34" s="142" t="s">
        <v>283</v>
      </c>
      <c r="C34" s="468">
        <v>113879.2</v>
      </c>
      <c r="D34" s="468">
        <v>104.9</v>
      </c>
      <c r="E34" s="468">
        <v>100.4</v>
      </c>
      <c r="F34" s="468">
        <v>259405.9</v>
      </c>
      <c r="G34" s="468">
        <v>109.2</v>
      </c>
      <c r="H34" s="469">
        <v>104.5</v>
      </c>
      <c r="I34" s="227"/>
    </row>
    <row r="35" spans="1:12" ht="24.75">
      <c r="A35" s="1" t="s">
        <v>368</v>
      </c>
      <c r="B35" s="142" t="s">
        <v>282</v>
      </c>
      <c r="C35" s="468">
        <v>27043.4</v>
      </c>
      <c r="D35" s="468">
        <v>88.5</v>
      </c>
      <c r="E35" s="468">
        <v>89.7</v>
      </c>
      <c r="F35" s="468">
        <v>29267.8</v>
      </c>
      <c r="G35" s="468">
        <v>93</v>
      </c>
      <c r="H35" s="469">
        <v>94.3</v>
      </c>
      <c r="I35" s="227"/>
    </row>
    <row r="36" spans="1:12" ht="24.75">
      <c r="A36" s="52" t="s">
        <v>369</v>
      </c>
      <c r="B36" s="142" t="s">
        <v>283</v>
      </c>
      <c r="C36" s="468">
        <v>173867.1</v>
      </c>
      <c r="D36" s="468">
        <v>98.7</v>
      </c>
      <c r="E36" s="468">
        <v>96.9</v>
      </c>
      <c r="F36" s="468">
        <v>180547.4</v>
      </c>
      <c r="G36" s="468">
        <v>99.9</v>
      </c>
      <c r="H36" s="469">
        <v>98.1</v>
      </c>
      <c r="I36" s="227"/>
    </row>
    <row r="37" spans="1:12">
      <c r="A37" s="42" t="s">
        <v>361</v>
      </c>
      <c r="B37" s="142" t="s">
        <v>282</v>
      </c>
      <c r="C37" s="468">
        <v>252537.5</v>
      </c>
      <c r="D37" s="468">
        <v>105.7</v>
      </c>
      <c r="E37" s="468">
        <v>103.5</v>
      </c>
      <c r="F37" s="468">
        <v>65867.899999999994</v>
      </c>
      <c r="G37" s="468">
        <v>139.1</v>
      </c>
      <c r="H37" s="469">
        <v>136.1</v>
      </c>
      <c r="I37" s="227"/>
    </row>
    <row r="38" spans="1:12">
      <c r="A38" s="82" t="s">
        <v>362</v>
      </c>
      <c r="B38" s="142" t="s">
        <v>283</v>
      </c>
      <c r="C38" s="468">
        <v>1379728.7</v>
      </c>
      <c r="D38" s="468">
        <v>112.1</v>
      </c>
      <c r="E38" s="468">
        <v>113.4</v>
      </c>
      <c r="F38" s="468">
        <v>315583</v>
      </c>
      <c r="G38" s="468">
        <v>131.1</v>
      </c>
      <c r="H38" s="469">
        <v>132.6</v>
      </c>
      <c r="I38" s="227"/>
    </row>
    <row r="39" spans="1:12">
      <c r="A39" s="42" t="s">
        <v>306</v>
      </c>
      <c r="B39" s="142" t="s">
        <v>282</v>
      </c>
      <c r="C39" s="468">
        <v>86919.7</v>
      </c>
      <c r="D39" s="468">
        <v>102</v>
      </c>
      <c r="E39" s="468">
        <v>102.4</v>
      </c>
      <c r="F39" s="468">
        <v>36721.5</v>
      </c>
      <c r="G39" s="468">
        <v>98.8</v>
      </c>
      <c r="H39" s="469">
        <v>99.2</v>
      </c>
    </row>
    <row r="40" spans="1:12">
      <c r="A40" s="82" t="s">
        <v>370</v>
      </c>
      <c r="B40" s="142" t="s">
        <v>283</v>
      </c>
      <c r="C40" s="468">
        <v>528912.19999999995</v>
      </c>
      <c r="D40" s="468">
        <v>100</v>
      </c>
      <c r="E40" s="468">
        <v>101.4</v>
      </c>
      <c r="F40" s="468">
        <v>227685</v>
      </c>
      <c r="G40" s="468">
        <v>97.8</v>
      </c>
      <c r="H40" s="469">
        <v>99.2</v>
      </c>
    </row>
    <row r="41" spans="1:12" ht="26.25">
      <c r="A41" s="1" t="s">
        <v>371</v>
      </c>
      <c r="B41" s="142" t="s">
        <v>282</v>
      </c>
      <c r="C41" s="468">
        <v>235335.7</v>
      </c>
      <c r="D41" s="468">
        <v>85.5</v>
      </c>
      <c r="E41" s="468">
        <v>83.5</v>
      </c>
      <c r="F41" s="468">
        <v>37125.1</v>
      </c>
      <c r="G41" s="468">
        <v>84.6</v>
      </c>
      <c r="H41" s="469">
        <v>82.6</v>
      </c>
      <c r="K41" s="427"/>
      <c r="L41" s="427"/>
    </row>
    <row r="42" spans="1:12" ht="24.75">
      <c r="A42" s="52" t="s">
        <v>372</v>
      </c>
      <c r="B42" s="142" t="s">
        <v>283</v>
      </c>
      <c r="C42" s="468">
        <v>1346816.1</v>
      </c>
      <c r="D42" s="468">
        <v>104</v>
      </c>
      <c r="E42" s="468">
        <v>102.6</v>
      </c>
      <c r="F42" s="468">
        <v>214495.3</v>
      </c>
      <c r="G42" s="468">
        <v>103.3</v>
      </c>
      <c r="H42" s="469">
        <v>101.9</v>
      </c>
      <c r="K42" s="427"/>
      <c r="L42" s="427"/>
    </row>
    <row r="43" spans="1:12">
      <c r="A43" s="42" t="s">
        <v>373</v>
      </c>
      <c r="B43" s="142" t="s">
        <v>282</v>
      </c>
      <c r="C43" s="468">
        <v>55672</v>
      </c>
      <c r="D43" s="468">
        <v>172</v>
      </c>
      <c r="E43" s="468">
        <v>162</v>
      </c>
      <c r="F43" s="468">
        <v>33020.199999999997</v>
      </c>
      <c r="G43" s="468">
        <v>152.1</v>
      </c>
      <c r="H43" s="469">
        <v>143.19999999999999</v>
      </c>
      <c r="K43" s="427"/>
      <c r="L43" s="427"/>
    </row>
    <row r="44" spans="1:12">
      <c r="A44" s="82" t="s">
        <v>363</v>
      </c>
      <c r="B44" s="142" t="s">
        <v>283</v>
      </c>
      <c r="C44" s="468">
        <v>313873.40000000002</v>
      </c>
      <c r="D44" s="468">
        <v>211.8</v>
      </c>
      <c r="E44" s="468">
        <v>199.6</v>
      </c>
      <c r="F44" s="468">
        <v>191153.1</v>
      </c>
      <c r="G44" s="468">
        <v>186.9</v>
      </c>
      <c r="H44" s="469">
        <v>176.1</v>
      </c>
      <c r="K44" s="427"/>
      <c r="L44" s="427"/>
    </row>
    <row r="45" spans="1:12">
      <c r="A45" s="42" t="s">
        <v>364</v>
      </c>
      <c r="B45" s="142" t="s">
        <v>282</v>
      </c>
      <c r="C45" s="468">
        <v>4670.7</v>
      </c>
      <c r="D45" s="468">
        <v>126.5</v>
      </c>
      <c r="E45" s="468">
        <v>124.2</v>
      </c>
      <c r="F45" s="468">
        <v>14595.9</v>
      </c>
      <c r="G45" s="468">
        <v>96.4</v>
      </c>
      <c r="H45" s="469">
        <v>94.7</v>
      </c>
      <c r="K45" s="427"/>
      <c r="L45" s="427"/>
    </row>
    <row r="46" spans="1:12">
      <c r="A46" s="82" t="s">
        <v>365</v>
      </c>
      <c r="B46" s="142" t="s">
        <v>283</v>
      </c>
      <c r="C46" s="468">
        <v>27663.5</v>
      </c>
      <c r="D46" s="468">
        <v>122.8</v>
      </c>
      <c r="E46" s="468">
        <v>122.3</v>
      </c>
      <c r="F46" s="468">
        <v>87266.6</v>
      </c>
      <c r="G46" s="468">
        <v>93.4</v>
      </c>
      <c r="H46" s="469">
        <v>93</v>
      </c>
    </row>
    <row r="47" spans="1:12" ht="39" customHeight="1">
      <c r="A47" s="83" t="s">
        <v>566</v>
      </c>
      <c r="B47" s="392" t="s">
        <v>282</v>
      </c>
      <c r="C47" s="475">
        <v>49276.4</v>
      </c>
      <c r="D47" s="475">
        <v>107.9</v>
      </c>
      <c r="E47" s="475">
        <v>101.7</v>
      </c>
      <c r="F47" s="475">
        <v>55057.4</v>
      </c>
      <c r="G47" s="475">
        <v>118.8</v>
      </c>
      <c r="H47" s="476">
        <v>112</v>
      </c>
    </row>
    <row r="48" spans="1:12">
      <c r="A48" s="154" t="s">
        <v>565</v>
      </c>
      <c r="B48" s="392" t="s">
        <v>283</v>
      </c>
      <c r="C48" s="475">
        <v>567909.6</v>
      </c>
      <c r="D48" s="475">
        <v>104.3</v>
      </c>
      <c r="E48" s="475">
        <v>97</v>
      </c>
      <c r="F48" s="475">
        <v>641705.80000000005</v>
      </c>
      <c r="G48" s="475">
        <v>118.4</v>
      </c>
      <c r="H48" s="476">
        <v>110.2</v>
      </c>
      <c r="J48" s="379"/>
    </row>
    <row r="49" spans="1:10" ht="24.75">
      <c r="A49" s="83" t="s">
        <v>456</v>
      </c>
      <c r="B49" s="392" t="s">
        <v>282</v>
      </c>
      <c r="C49" s="475">
        <v>77625.8</v>
      </c>
      <c r="D49" s="475">
        <v>97.6</v>
      </c>
      <c r="E49" s="475">
        <v>95.5</v>
      </c>
      <c r="F49" s="475">
        <v>31761.8</v>
      </c>
      <c r="G49" s="475">
        <v>87.9</v>
      </c>
      <c r="H49" s="476">
        <v>86</v>
      </c>
    </row>
    <row r="50" spans="1:10" ht="24.75">
      <c r="A50" s="52" t="s">
        <v>374</v>
      </c>
      <c r="B50" s="392" t="s">
        <v>283</v>
      </c>
      <c r="C50" s="475">
        <v>454094.6</v>
      </c>
      <c r="D50" s="475">
        <v>105.3</v>
      </c>
      <c r="E50" s="475">
        <v>102.1</v>
      </c>
      <c r="F50" s="475">
        <v>185193.60000000001</v>
      </c>
      <c r="G50" s="475">
        <v>94.6</v>
      </c>
      <c r="H50" s="476">
        <v>91.7</v>
      </c>
      <c r="J50" s="379"/>
    </row>
    <row r="51" spans="1:10">
      <c r="A51" s="42"/>
      <c r="D51" s="287"/>
      <c r="E51" s="287"/>
      <c r="F51" s="287"/>
      <c r="G51" s="287"/>
    </row>
    <row r="52" spans="1:10">
      <c r="A52" s="42"/>
      <c r="D52" s="287"/>
      <c r="E52" s="287"/>
      <c r="F52" s="287"/>
      <c r="G52" s="287"/>
    </row>
  </sheetData>
  <mergeCells count="9">
    <mergeCell ref="A1:H1"/>
    <mergeCell ref="A2:B2"/>
    <mergeCell ref="A3:B4"/>
    <mergeCell ref="C2:E2"/>
    <mergeCell ref="F2:H2"/>
    <mergeCell ref="C3:D3"/>
    <mergeCell ref="F3:G3"/>
    <mergeCell ref="D4:E4"/>
    <mergeCell ref="G4:H4"/>
  </mergeCells>
  <pageMargins left="0.7" right="0.7" top="0.75" bottom="0.75" header="0.3" footer="0.3"/>
  <pageSetup paperSize="9" scale="62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K16"/>
  <sheetViews>
    <sheetView zoomScale="90" zoomScaleNormal="90" workbookViewId="0">
      <selection sqref="A1:H1"/>
    </sheetView>
  </sheetViews>
  <sheetFormatPr defaultRowHeight="15"/>
  <cols>
    <col min="1" max="1" width="40.7109375" customWidth="1"/>
    <col min="2" max="2" width="2.7109375" customWidth="1"/>
    <col min="3" max="3" width="14.7109375" customWidth="1"/>
    <col min="4" max="4" width="15.28515625" customWidth="1"/>
    <col min="5" max="5" width="14.7109375" customWidth="1"/>
    <col min="6" max="6" width="15.28515625" customWidth="1"/>
    <col min="7" max="7" width="14.7109375" customWidth="1"/>
    <col min="8" max="8" width="15.28515625" customWidth="1"/>
    <col min="9" max="9" width="9.140625" style="285"/>
  </cols>
  <sheetData>
    <row r="1" spans="1:11" ht="32.1" customHeight="1">
      <c r="A1" s="548" t="s">
        <v>689</v>
      </c>
      <c r="B1" s="548"/>
      <c r="C1" s="548"/>
      <c r="D1" s="548"/>
      <c r="E1" s="548"/>
      <c r="F1" s="549"/>
      <c r="G1" s="549"/>
      <c r="H1" s="549"/>
    </row>
    <row r="2" spans="1:11" ht="24" customHeight="1">
      <c r="A2" s="582" t="s">
        <v>377</v>
      </c>
      <c r="B2" s="550"/>
      <c r="C2" s="556" t="s">
        <v>96</v>
      </c>
      <c r="D2" s="582"/>
      <c r="E2" s="606"/>
      <c r="F2" s="606"/>
      <c r="G2" s="556" t="s">
        <v>375</v>
      </c>
      <c r="H2" s="582"/>
    </row>
    <row r="3" spans="1:11" ht="24" customHeight="1">
      <c r="A3" s="631" t="s">
        <v>688</v>
      </c>
      <c r="B3" s="632"/>
      <c r="C3" s="593"/>
      <c r="D3" s="636"/>
      <c r="E3" s="576" t="s">
        <v>376</v>
      </c>
      <c r="F3" s="606"/>
      <c r="G3" s="593"/>
      <c r="H3" s="636"/>
    </row>
    <row r="4" spans="1:11" ht="56.1" customHeight="1" thickBot="1">
      <c r="A4" s="633"/>
      <c r="B4" s="634"/>
      <c r="C4" s="196" t="s">
        <v>341</v>
      </c>
      <c r="D4" s="196" t="s">
        <v>670</v>
      </c>
      <c r="E4" s="196" t="s">
        <v>340</v>
      </c>
      <c r="F4" s="196" t="s">
        <v>671</v>
      </c>
      <c r="G4" s="196" t="s">
        <v>341</v>
      </c>
      <c r="H4" s="198" t="s">
        <v>670</v>
      </c>
    </row>
    <row r="5" spans="1:11" ht="15.75" thickTop="1">
      <c r="A5" s="81" t="s">
        <v>149</v>
      </c>
      <c r="B5" s="81" t="s">
        <v>282</v>
      </c>
      <c r="C5" s="475">
        <v>478387.20000000001</v>
      </c>
      <c r="D5" s="475">
        <v>99.6</v>
      </c>
      <c r="E5" s="475">
        <v>52598.9</v>
      </c>
      <c r="F5" s="475">
        <v>106</v>
      </c>
      <c r="G5" s="475">
        <v>175501.5</v>
      </c>
      <c r="H5" s="476">
        <v>91.7</v>
      </c>
    </row>
    <row r="6" spans="1:11">
      <c r="A6" s="50" t="s">
        <v>150</v>
      </c>
      <c r="B6" s="84" t="s">
        <v>283</v>
      </c>
      <c r="C6" s="475">
        <v>2340440.4</v>
      </c>
      <c r="D6" s="475">
        <v>116.3</v>
      </c>
      <c r="E6" s="475">
        <v>257332.6</v>
      </c>
      <c r="F6" s="475">
        <v>124.3</v>
      </c>
      <c r="G6" s="475">
        <v>936675.7</v>
      </c>
      <c r="H6" s="476">
        <v>106.8</v>
      </c>
    </row>
    <row r="7" spans="1:11">
      <c r="A7" s="42" t="s">
        <v>316</v>
      </c>
      <c r="B7" s="42" t="s">
        <v>282</v>
      </c>
      <c r="C7" s="468">
        <v>242760.1</v>
      </c>
      <c r="D7" s="468">
        <v>102.5</v>
      </c>
      <c r="E7" s="468">
        <v>87355.199999999997</v>
      </c>
      <c r="F7" s="468">
        <v>107.6</v>
      </c>
      <c r="G7" s="468">
        <v>53696.6</v>
      </c>
      <c r="H7" s="469">
        <v>88.5</v>
      </c>
    </row>
    <row r="8" spans="1:11">
      <c r="A8" s="50" t="s">
        <v>313</v>
      </c>
      <c r="B8" s="66" t="s">
        <v>283</v>
      </c>
      <c r="C8" s="468">
        <v>1151455.8999999999</v>
      </c>
      <c r="D8" s="468">
        <v>115.8</v>
      </c>
      <c r="E8" s="468">
        <v>414341.8</v>
      </c>
      <c r="F8" s="468">
        <v>125.9</v>
      </c>
      <c r="G8" s="468">
        <v>277008.90000000002</v>
      </c>
      <c r="H8" s="469">
        <v>85.1</v>
      </c>
    </row>
    <row r="9" spans="1:11">
      <c r="A9" s="42" t="s">
        <v>317</v>
      </c>
      <c r="B9" s="42" t="s">
        <v>282</v>
      </c>
      <c r="C9" s="468">
        <v>116312.8</v>
      </c>
      <c r="D9" s="468">
        <v>86.7</v>
      </c>
      <c r="E9" s="468">
        <v>33743.199999999997</v>
      </c>
      <c r="F9" s="468">
        <v>90.3</v>
      </c>
      <c r="G9" s="468">
        <v>85510.2</v>
      </c>
      <c r="H9" s="469">
        <v>90.1</v>
      </c>
    </row>
    <row r="10" spans="1:11">
      <c r="A10" s="50" t="s">
        <v>314</v>
      </c>
      <c r="B10" s="66" t="s">
        <v>283</v>
      </c>
      <c r="C10" s="468">
        <v>565160.9</v>
      </c>
      <c r="D10" s="468">
        <v>122.3</v>
      </c>
      <c r="E10" s="468">
        <v>162355.9</v>
      </c>
      <c r="F10" s="468">
        <v>124.1</v>
      </c>
      <c r="G10" s="468">
        <v>421794.8</v>
      </c>
      <c r="H10" s="469">
        <v>126.7</v>
      </c>
      <c r="J10" s="427"/>
      <c r="K10" s="427"/>
    </row>
    <row r="11" spans="1:11">
      <c r="A11" s="42" t="s">
        <v>378</v>
      </c>
      <c r="B11" s="42" t="s">
        <v>282</v>
      </c>
      <c r="C11" s="468">
        <v>119314.3</v>
      </c>
      <c r="D11" s="468">
        <v>109</v>
      </c>
      <c r="E11" s="468">
        <v>41587.4</v>
      </c>
      <c r="F11" s="468">
        <v>120.8</v>
      </c>
      <c r="G11" s="468">
        <v>36294.699999999997</v>
      </c>
      <c r="H11" s="469">
        <v>101</v>
      </c>
      <c r="J11" s="427"/>
      <c r="K11" s="427"/>
    </row>
    <row r="12" spans="1:11">
      <c r="A12" s="50" t="s">
        <v>319</v>
      </c>
      <c r="B12" s="66" t="s">
        <v>283</v>
      </c>
      <c r="C12" s="468">
        <v>623823.6</v>
      </c>
      <c r="D12" s="468">
        <v>112.2</v>
      </c>
      <c r="E12" s="468">
        <v>220043.6</v>
      </c>
      <c r="F12" s="468">
        <v>125.4</v>
      </c>
      <c r="G12" s="468">
        <v>237872</v>
      </c>
      <c r="H12" s="469">
        <v>108.6</v>
      </c>
      <c r="J12" s="427"/>
      <c r="K12" s="427"/>
    </row>
    <row r="13" spans="1:11">
      <c r="A13" s="42"/>
      <c r="J13" s="427"/>
      <c r="K13" s="427"/>
    </row>
    <row r="14" spans="1:11">
      <c r="C14" s="171"/>
      <c r="D14" s="171"/>
      <c r="E14" s="171"/>
      <c r="F14" s="171"/>
      <c r="G14" s="171"/>
      <c r="J14" s="427"/>
      <c r="K14" s="427"/>
    </row>
    <row r="15" spans="1:11">
      <c r="C15" s="173"/>
      <c r="G15" s="171"/>
    </row>
    <row r="16" spans="1:11">
      <c r="C16" s="171"/>
    </row>
  </sheetData>
  <mergeCells count="7">
    <mergeCell ref="E3:F3"/>
    <mergeCell ref="E2:F2"/>
    <mergeCell ref="G2:H3"/>
    <mergeCell ref="A1:H1"/>
    <mergeCell ref="A2:B2"/>
    <mergeCell ref="A3:B4"/>
    <mergeCell ref="C2:D3"/>
  </mergeCells>
  <pageMargins left="0.7" right="0.7" top="0.75" bottom="0.75" header="0.3" footer="0.3"/>
  <pageSetup paperSize="9" scale="98" fitToHeight="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X20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19" sqref="N19"/>
    </sheetView>
  </sheetViews>
  <sheetFormatPr defaultRowHeight="15"/>
  <cols>
    <col min="1" max="1" width="5.7109375" customWidth="1"/>
    <col min="2" max="2" width="20.7109375" customWidth="1"/>
    <col min="3" max="9" width="9.28515625" customWidth="1"/>
  </cols>
  <sheetData>
    <row r="1" spans="1:24" ht="32.1" customHeight="1">
      <c r="A1" s="599" t="s">
        <v>690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</row>
    <row r="2" spans="1:24" s="260" customFormat="1" ht="32.1" customHeight="1">
      <c r="A2" s="640" t="s">
        <v>604</v>
      </c>
      <c r="B2" s="641"/>
      <c r="C2" s="644" t="s">
        <v>605</v>
      </c>
      <c r="D2" s="645"/>
      <c r="E2" s="645"/>
      <c r="F2" s="645"/>
      <c r="G2" s="645"/>
      <c r="H2" s="640"/>
      <c r="I2" s="644" t="s">
        <v>606</v>
      </c>
      <c r="J2" s="645"/>
      <c r="K2" s="645"/>
      <c r="L2" s="645"/>
      <c r="M2" s="640"/>
      <c r="N2" s="637" t="s">
        <v>607</v>
      </c>
      <c r="O2" s="637" t="s">
        <v>608</v>
      </c>
      <c r="P2" s="637" t="s">
        <v>609</v>
      </c>
      <c r="Q2" s="644" t="s">
        <v>610</v>
      </c>
      <c r="R2" s="645"/>
      <c r="S2" s="640"/>
      <c r="T2" s="637" t="s">
        <v>611</v>
      </c>
      <c r="U2" s="644" t="s">
        <v>612</v>
      </c>
      <c r="V2" s="650"/>
      <c r="W2" s="650"/>
    </row>
    <row r="3" spans="1:24" s="260" customFormat="1" ht="86.1" customHeight="1">
      <c r="A3" s="640"/>
      <c r="B3" s="641"/>
      <c r="C3" s="637" t="s">
        <v>613</v>
      </c>
      <c r="D3" s="637" t="s">
        <v>599</v>
      </c>
      <c r="E3" s="637" t="s">
        <v>600</v>
      </c>
      <c r="F3" s="644" t="s">
        <v>601</v>
      </c>
      <c r="G3" s="640"/>
      <c r="H3" s="637" t="s">
        <v>614</v>
      </c>
      <c r="I3" s="637" t="s">
        <v>613</v>
      </c>
      <c r="J3" s="637" t="s">
        <v>615</v>
      </c>
      <c r="K3" s="637" t="s">
        <v>616</v>
      </c>
      <c r="L3" s="637" t="s">
        <v>617</v>
      </c>
      <c r="M3" s="637" t="s">
        <v>618</v>
      </c>
      <c r="N3" s="638"/>
      <c r="O3" s="638"/>
      <c r="P3" s="638"/>
      <c r="Q3" s="637" t="s">
        <v>619</v>
      </c>
      <c r="R3" s="637" t="s">
        <v>620</v>
      </c>
      <c r="S3" s="637" t="s">
        <v>621</v>
      </c>
      <c r="T3" s="649"/>
      <c r="U3" s="637" t="s">
        <v>619</v>
      </c>
      <c r="V3" s="637" t="s">
        <v>620</v>
      </c>
      <c r="W3" s="651" t="s">
        <v>621</v>
      </c>
    </row>
    <row r="4" spans="1:24" s="260" customFormat="1" ht="86.1" customHeight="1">
      <c r="A4" s="640"/>
      <c r="B4" s="641"/>
      <c r="C4" s="639"/>
      <c r="D4" s="639"/>
      <c r="E4" s="639"/>
      <c r="F4" s="259" t="s">
        <v>602</v>
      </c>
      <c r="G4" s="259" t="s">
        <v>603</v>
      </c>
      <c r="H4" s="639"/>
      <c r="I4" s="639"/>
      <c r="J4" s="646"/>
      <c r="K4" s="646"/>
      <c r="L4" s="646"/>
      <c r="M4" s="646"/>
      <c r="N4" s="639"/>
      <c r="O4" s="639"/>
      <c r="P4" s="639"/>
      <c r="Q4" s="646"/>
      <c r="R4" s="646"/>
      <c r="S4" s="646"/>
      <c r="T4" s="646"/>
      <c r="U4" s="646"/>
      <c r="V4" s="646"/>
      <c r="W4" s="652"/>
    </row>
    <row r="5" spans="1:24" s="260" customFormat="1" ht="15.75" thickBot="1">
      <c r="A5" s="642"/>
      <c r="B5" s="643"/>
      <c r="C5" s="647" t="s">
        <v>622</v>
      </c>
      <c r="D5" s="648"/>
      <c r="E5" s="648"/>
      <c r="F5" s="648"/>
      <c r="G5" s="648"/>
      <c r="H5" s="648"/>
      <c r="I5" s="648"/>
      <c r="J5" s="648"/>
      <c r="K5" s="648"/>
      <c r="L5" s="648"/>
      <c r="M5" s="648"/>
      <c r="N5" s="648"/>
      <c r="O5" s="648"/>
      <c r="P5" s="648"/>
      <c r="Q5" s="648"/>
      <c r="R5" s="648"/>
      <c r="S5" s="648"/>
      <c r="T5" s="648"/>
      <c r="U5" s="648"/>
      <c r="V5" s="648"/>
      <c r="W5" s="648"/>
    </row>
    <row r="6" spans="1:24" ht="26.1" customHeight="1" thickTop="1">
      <c r="A6" s="16">
        <v>2013</v>
      </c>
      <c r="B6" s="32" t="s">
        <v>132</v>
      </c>
      <c r="C6" s="265">
        <v>12682.5</v>
      </c>
      <c r="D6" s="265">
        <v>6603.3</v>
      </c>
      <c r="E6" s="265">
        <v>5686.5</v>
      </c>
      <c r="F6" s="265">
        <v>256.39999999999998</v>
      </c>
      <c r="G6" s="265">
        <v>52.7</v>
      </c>
      <c r="H6" s="265">
        <v>136.30000000000001</v>
      </c>
      <c r="I6" s="265">
        <v>12359.2</v>
      </c>
      <c r="J6" s="265">
        <v>6834.8</v>
      </c>
      <c r="K6" s="265">
        <v>5027.8</v>
      </c>
      <c r="L6" s="265">
        <v>185.1</v>
      </c>
      <c r="M6" s="265">
        <v>311.39999999999998</v>
      </c>
      <c r="N6" s="265">
        <v>427.2</v>
      </c>
      <c r="O6" s="265">
        <v>323.3</v>
      </c>
      <c r="P6" s="265">
        <v>0</v>
      </c>
      <c r="Q6" s="265">
        <v>323.2</v>
      </c>
      <c r="R6" s="265">
        <v>679.6</v>
      </c>
      <c r="S6" s="265">
        <v>356.4</v>
      </c>
      <c r="T6" s="265">
        <v>48.6</v>
      </c>
      <c r="U6" s="265">
        <v>274.7</v>
      </c>
      <c r="V6" s="265">
        <v>630</v>
      </c>
      <c r="W6" s="266">
        <v>355.4</v>
      </c>
    </row>
    <row r="7" spans="1:24">
      <c r="A7" s="16"/>
      <c r="B7" s="39" t="s">
        <v>133</v>
      </c>
      <c r="C7" s="265">
        <v>26705.1</v>
      </c>
      <c r="D7" s="265">
        <v>13883.2</v>
      </c>
      <c r="E7" s="265">
        <v>11989.1</v>
      </c>
      <c r="F7" s="265">
        <v>468.1</v>
      </c>
      <c r="G7" s="265">
        <v>113.6</v>
      </c>
      <c r="H7" s="265">
        <v>364.7</v>
      </c>
      <c r="I7" s="265">
        <v>25865.8</v>
      </c>
      <c r="J7" s="265">
        <v>14362.6</v>
      </c>
      <c r="K7" s="265">
        <v>10530.3</v>
      </c>
      <c r="L7" s="265">
        <v>356.8</v>
      </c>
      <c r="M7" s="265">
        <v>616.1</v>
      </c>
      <c r="N7" s="265">
        <v>979.4</v>
      </c>
      <c r="O7" s="265">
        <v>839.4</v>
      </c>
      <c r="P7" s="265">
        <v>0.1</v>
      </c>
      <c r="Q7" s="265">
        <v>839.4</v>
      </c>
      <c r="R7" s="265">
        <v>1298.4000000000001</v>
      </c>
      <c r="S7" s="265">
        <v>459</v>
      </c>
      <c r="T7" s="265">
        <v>134.19999999999999</v>
      </c>
      <c r="U7" s="265">
        <v>705.2</v>
      </c>
      <c r="V7" s="265">
        <v>1154.0999999999999</v>
      </c>
      <c r="W7" s="266">
        <v>448.9</v>
      </c>
    </row>
    <row r="8" spans="1:24">
      <c r="A8" s="16"/>
      <c r="B8" s="39" t="s">
        <v>134</v>
      </c>
      <c r="C8" s="265">
        <v>42442.6</v>
      </c>
      <c r="D8" s="265">
        <v>20982.9</v>
      </c>
      <c r="E8" s="265">
        <v>20232.7</v>
      </c>
      <c r="F8" s="265">
        <v>689.2</v>
      </c>
      <c r="G8" s="265">
        <v>177.1</v>
      </c>
      <c r="H8" s="265">
        <v>537.70000000000005</v>
      </c>
      <c r="I8" s="265">
        <v>41200.5</v>
      </c>
      <c r="J8" s="265">
        <v>21912.3</v>
      </c>
      <c r="K8" s="265">
        <v>17849.5</v>
      </c>
      <c r="L8" s="265">
        <v>587.79999999999995</v>
      </c>
      <c r="M8" s="265">
        <v>850.9</v>
      </c>
      <c r="N8" s="265">
        <v>1453.8</v>
      </c>
      <c r="O8" s="265">
        <v>1242</v>
      </c>
      <c r="P8" s="265">
        <v>-1.6</v>
      </c>
      <c r="Q8" s="265">
        <v>1240.4000000000001</v>
      </c>
      <c r="R8" s="265">
        <v>1744.7</v>
      </c>
      <c r="S8" s="265">
        <v>504.3</v>
      </c>
      <c r="T8" s="265">
        <v>195.6</v>
      </c>
      <c r="U8" s="265">
        <v>1044.8</v>
      </c>
      <c r="V8" s="265">
        <v>1545.1</v>
      </c>
      <c r="W8" s="266">
        <v>500.3</v>
      </c>
    </row>
    <row r="9" spans="1:24">
      <c r="A9" s="16"/>
      <c r="B9" s="39" t="s">
        <v>47</v>
      </c>
      <c r="C9" s="265">
        <v>60373.4</v>
      </c>
      <c r="D9" s="265">
        <v>29087.1</v>
      </c>
      <c r="E9" s="265">
        <v>29294.7</v>
      </c>
      <c r="F9" s="265">
        <v>1056.2</v>
      </c>
      <c r="G9" s="265">
        <v>252</v>
      </c>
      <c r="H9" s="265">
        <v>935.3</v>
      </c>
      <c r="I9" s="265">
        <v>58768.4</v>
      </c>
      <c r="J9" s="265">
        <v>30783.200000000001</v>
      </c>
      <c r="K9" s="265">
        <v>25782.1</v>
      </c>
      <c r="L9" s="265">
        <v>986.8</v>
      </c>
      <c r="M9" s="265">
        <v>1216.3</v>
      </c>
      <c r="N9" s="265">
        <v>1816.5</v>
      </c>
      <c r="O9" s="265">
        <v>1605</v>
      </c>
      <c r="P9" s="265">
        <v>-0.9</v>
      </c>
      <c r="Q9" s="265">
        <v>1604.1</v>
      </c>
      <c r="R9" s="265">
        <v>2418.6</v>
      </c>
      <c r="S9" s="265">
        <v>814.5</v>
      </c>
      <c r="T9" s="265">
        <v>236.1</v>
      </c>
      <c r="U9" s="265">
        <v>1367.9</v>
      </c>
      <c r="V9" s="265">
        <v>2166.3000000000002</v>
      </c>
      <c r="W9" s="266">
        <v>798.4</v>
      </c>
    </row>
    <row r="10" spans="1:24" ht="26.1" customHeight="1">
      <c r="A10" s="16">
        <v>2014</v>
      </c>
      <c r="B10" s="32" t="s">
        <v>132</v>
      </c>
      <c r="C10" s="265">
        <v>14436.9</v>
      </c>
      <c r="D10" s="265">
        <v>7065</v>
      </c>
      <c r="E10" s="265">
        <v>6920.7</v>
      </c>
      <c r="F10" s="265">
        <v>274.5</v>
      </c>
      <c r="G10" s="265">
        <v>91.4</v>
      </c>
      <c r="H10" s="265">
        <v>176.7</v>
      </c>
      <c r="I10" s="265">
        <v>14051.2</v>
      </c>
      <c r="J10" s="265">
        <v>7525.8</v>
      </c>
      <c r="K10" s="265">
        <v>6123.6</v>
      </c>
      <c r="L10" s="265">
        <v>159.69999999999999</v>
      </c>
      <c r="M10" s="265">
        <v>242.1</v>
      </c>
      <c r="N10" s="265">
        <v>336.3</v>
      </c>
      <c r="O10" s="265">
        <v>385.6</v>
      </c>
      <c r="P10" s="265">
        <v>-0.1</v>
      </c>
      <c r="Q10" s="265">
        <v>385.5</v>
      </c>
      <c r="R10" s="265">
        <v>643.79999999999995</v>
      </c>
      <c r="S10" s="265">
        <v>258.2</v>
      </c>
      <c r="T10" s="265">
        <v>67.099999999999994</v>
      </c>
      <c r="U10" s="265">
        <v>318.39999999999998</v>
      </c>
      <c r="V10" s="265">
        <v>576.9</v>
      </c>
      <c r="W10" s="266">
        <v>258.5</v>
      </c>
    </row>
    <row r="11" spans="1:24" s="169" customFormat="1" ht="15" customHeight="1">
      <c r="A11" s="16"/>
      <c r="B11" s="39" t="s">
        <v>133</v>
      </c>
      <c r="C11" s="269">
        <v>28715.163</v>
      </c>
      <c r="D11" s="269">
        <v>14572.674999999999</v>
      </c>
      <c r="E11" s="269">
        <v>12947.843000000001</v>
      </c>
      <c r="F11" s="269">
        <v>478.26799999999997</v>
      </c>
      <c r="G11" s="269">
        <v>138.476</v>
      </c>
      <c r="H11" s="269">
        <v>716.37699999999995</v>
      </c>
      <c r="I11" s="269">
        <v>27527.132000000001</v>
      </c>
      <c r="J11" s="269">
        <v>15304.659</v>
      </c>
      <c r="K11" s="269">
        <v>11405.384</v>
      </c>
      <c r="L11" s="269">
        <v>339.27600000000001</v>
      </c>
      <c r="M11" s="269">
        <v>477.81299999999999</v>
      </c>
      <c r="N11" s="269">
        <v>810.47500000000002</v>
      </c>
      <c r="O11" s="269">
        <v>1188.0309999999999</v>
      </c>
      <c r="P11" s="269">
        <v>-0.11600000000000001</v>
      </c>
      <c r="Q11" s="269">
        <v>1187.915</v>
      </c>
      <c r="R11" s="269">
        <v>1541.771</v>
      </c>
      <c r="S11" s="269">
        <v>353.85599999999999</v>
      </c>
      <c r="T11" s="269">
        <v>140.011</v>
      </c>
      <c r="U11" s="269">
        <v>1047.904</v>
      </c>
      <c r="V11" s="269">
        <v>1402.3679999999999</v>
      </c>
      <c r="W11" s="270">
        <v>354.464</v>
      </c>
    </row>
    <row r="12" spans="1:24" s="287" customFormat="1" ht="15" customHeight="1">
      <c r="A12" s="264"/>
      <c r="B12" s="39" t="s">
        <v>134</v>
      </c>
      <c r="C12" s="269">
        <v>44227.4</v>
      </c>
      <c r="D12" s="269">
        <v>22365.987000000001</v>
      </c>
      <c r="E12" s="269">
        <v>20199.892</v>
      </c>
      <c r="F12" s="269">
        <v>739.73800000000006</v>
      </c>
      <c r="G12" s="269">
        <v>198.03200000000001</v>
      </c>
      <c r="H12" s="269">
        <v>921.78399999999999</v>
      </c>
      <c r="I12" s="269">
        <v>42587.3</v>
      </c>
      <c r="J12" s="269">
        <v>23502.080000000002</v>
      </c>
      <c r="K12" s="269">
        <v>17802.434000000001</v>
      </c>
      <c r="L12" s="269">
        <v>516.12800000000004</v>
      </c>
      <c r="M12" s="269">
        <v>766.625</v>
      </c>
      <c r="N12" s="269">
        <v>1261.365</v>
      </c>
      <c r="O12" s="269">
        <v>1640.134</v>
      </c>
      <c r="P12" s="269">
        <v>-0.30299999999999999</v>
      </c>
      <c r="Q12" s="269">
        <v>1639.8309999999999</v>
      </c>
      <c r="R12" s="269">
        <v>2072.259</v>
      </c>
      <c r="S12" s="269">
        <v>432.428</v>
      </c>
      <c r="T12" s="270">
        <v>202.18299999999999</v>
      </c>
      <c r="U12" s="269">
        <v>1437.6479999999999</v>
      </c>
      <c r="V12" s="269">
        <v>1867.8589999999999</v>
      </c>
      <c r="W12" s="306">
        <v>430.21100000000001</v>
      </c>
      <c r="X12" s="285"/>
    </row>
    <row r="13" spans="1:24" s="375" customFormat="1" ht="15" customHeight="1">
      <c r="A13" s="264"/>
      <c r="B13" s="39" t="s">
        <v>47</v>
      </c>
      <c r="C13" s="269">
        <v>61639.4</v>
      </c>
      <c r="D13" s="269">
        <v>30724.964</v>
      </c>
      <c r="E13" s="269">
        <v>28546.887999999999</v>
      </c>
      <c r="F13" s="269">
        <v>1027.1590000000001</v>
      </c>
      <c r="G13" s="269">
        <v>265.78100000000001</v>
      </c>
      <c r="H13" s="269">
        <v>1340.432</v>
      </c>
      <c r="I13" s="269">
        <v>59627.874000000003</v>
      </c>
      <c r="J13" s="269">
        <v>32246.607</v>
      </c>
      <c r="K13" s="269">
        <v>25229.455000000002</v>
      </c>
      <c r="L13" s="269">
        <v>883.24199999999996</v>
      </c>
      <c r="M13" s="269">
        <v>1268.57</v>
      </c>
      <c r="N13" s="269">
        <v>1795.79</v>
      </c>
      <c r="O13" s="269">
        <v>2011.569</v>
      </c>
      <c r="P13" s="269">
        <v>0.106</v>
      </c>
      <c r="Q13" s="269">
        <v>2011.675</v>
      </c>
      <c r="R13" s="269">
        <v>2648.375</v>
      </c>
      <c r="S13" s="269">
        <v>636.70000000000005</v>
      </c>
      <c r="T13" s="270">
        <v>266.74400000000003</v>
      </c>
      <c r="U13" s="269">
        <v>1744.931</v>
      </c>
      <c r="V13" s="269">
        <v>2382.8789999999999</v>
      </c>
      <c r="W13" s="306">
        <v>637.94799999999998</v>
      </c>
      <c r="X13" s="285"/>
    </row>
    <row r="14" spans="1:24" s="375" customFormat="1" ht="24" customHeight="1">
      <c r="A14" s="264">
        <v>2015</v>
      </c>
      <c r="B14" s="32" t="s">
        <v>132</v>
      </c>
      <c r="C14" s="269">
        <v>13937.5</v>
      </c>
      <c r="D14" s="269">
        <v>7686.5</v>
      </c>
      <c r="E14" s="269">
        <v>5807.5</v>
      </c>
      <c r="F14" s="269">
        <v>213.1</v>
      </c>
      <c r="G14" s="269">
        <v>56</v>
      </c>
      <c r="H14" s="269">
        <v>230.4</v>
      </c>
      <c r="I14" s="269">
        <v>13388.4</v>
      </c>
      <c r="J14" s="269">
        <v>7900.8</v>
      </c>
      <c r="K14" s="269">
        <v>5076.5</v>
      </c>
      <c r="L14" s="269">
        <v>130</v>
      </c>
      <c r="M14" s="269">
        <v>281.10000000000002</v>
      </c>
      <c r="N14" s="269">
        <v>516.70000000000005</v>
      </c>
      <c r="O14" s="269">
        <v>549.1</v>
      </c>
      <c r="P14" s="269">
        <v>-60.6</v>
      </c>
      <c r="Q14" s="269">
        <v>488.5</v>
      </c>
      <c r="R14" s="269">
        <v>763.6</v>
      </c>
      <c r="S14" s="269">
        <v>275.10000000000002</v>
      </c>
      <c r="T14" s="270">
        <v>116.1</v>
      </c>
      <c r="U14" s="269">
        <v>372.4</v>
      </c>
      <c r="V14" s="269">
        <v>675.8</v>
      </c>
      <c r="W14" s="306">
        <v>303.5</v>
      </c>
      <c r="X14" s="285"/>
    </row>
    <row r="15" spans="1:24" s="427" customFormat="1" ht="15" customHeight="1">
      <c r="A15" s="264"/>
      <c r="B15" s="32" t="s">
        <v>133</v>
      </c>
      <c r="C15" s="269">
        <v>28303.200000000001</v>
      </c>
      <c r="D15" s="269">
        <v>15465</v>
      </c>
      <c r="E15" s="269">
        <v>11760.1</v>
      </c>
      <c r="F15" s="269">
        <v>513.29999999999995</v>
      </c>
      <c r="G15" s="269">
        <v>122.7</v>
      </c>
      <c r="H15" s="269">
        <v>564.9</v>
      </c>
      <c r="I15" s="464">
        <v>27140.3</v>
      </c>
      <c r="J15" s="464">
        <v>16050.6</v>
      </c>
      <c r="K15" s="464">
        <v>10237</v>
      </c>
      <c r="L15" s="464">
        <v>325.8</v>
      </c>
      <c r="M15" s="464">
        <v>526.79999999999995</v>
      </c>
      <c r="N15" s="464">
        <v>937.5</v>
      </c>
      <c r="O15" s="464">
        <v>1163</v>
      </c>
      <c r="P15" s="464">
        <v>-60.4</v>
      </c>
      <c r="Q15" s="464">
        <v>1102.5999999999999</v>
      </c>
      <c r="R15" s="464">
        <v>1488.9</v>
      </c>
      <c r="S15" s="464">
        <v>386.3</v>
      </c>
      <c r="T15" s="466">
        <v>174.4</v>
      </c>
      <c r="U15" s="466">
        <v>928.2</v>
      </c>
      <c r="V15" s="464">
        <v>1345.1</v>
      </c>
      <c r="W15" s="465">
        <v>416.9</v>
      </c>
      <c r="X15" s="285"/>
    </row>
    <row r="16" spans="1:24" s="263" customFormat="1" ht="15" customHeight="1">
      <c r="A16" s="264"/>
      <c r="B16" s="271" t="s">
        <v>38</v>
      </c>
      <c r="C16" s="288">
        <v>98.6</v>
      </c>
      <c r="D16" s="288">
        <v>106.1</v>
      </c>
      <c r="E16" s="288">
        <v>90.8</v>
      </c>
      <c r="F16" s="288">
        <v>107.3</v>
      </c>
      <c r="G16" s="288">
        <v>88.6</v>
      </c>
      <c r="H16" s="288">
        <v>78.900000000000006</v>
      </c>
      <c r="I16" s="288">
        <v>98.6</v>
      </c>
      <c r="J16" s="288">
        <v>104.9</v>
      </c>
      <c r="K16" s="288">
        <v>89.8</v>
      </c>
      <c r="L16" s="288">
        <v>96</v>
      </c>
      <c r="M16" s="288">
        <v>110.3</v>
      </c>
      <c r="N16" s="288">
        <v>115.7</v>
      </c>
      <c r="O16" s="288">
        <v>97.9</v>
      </c>
      <c r="P16" s="336" t="s">
        <v>78</v>
      </c>
      <c r="Q16" s="288">
        <v>92.8</v>
      </c>
      <c r="R16" s="288">
        <v>96.6</v>
      </c>
      <c r="S16" s="288">
        <v>109.2</v>
      </c>
      <c r="T16" s="288">
        <v>124.6</v>
      </c>
      <c r="U16" s="288">
        <v>88.6</v>
      </c>
      <c r="V16" s="288">
        <v>95.9</v>
      </c>
      <c r="W16" s="330">
        <v>117.6</v>
      </c>
      <c r="X16" s="285"/>
    </row>
    <row r="17" spans="1:18" ht="32.1" customHeight="1">
      <c r="A17" s="553" t="s">
        <v>135</v>
      </c>
      <c r="B17" s="553"/>
      <c r="C17" s="553"/>
      <c r="D17" s="553"/>
      <c r="E17" s="553"/>
      <c r="F17" s="553"/>
      <c r="G17" s="553"/>
      <c r="H17" s="553"/>
      <c r="I17" s="553"/>
      <c r="J17" s="553"/>
      <c r="K17" s="553"/>
      <c r="L17" s="553"/>
      <c r="M17" s="553"/>
      <c r="N17" s="553"/>
      <c r="O17" s="553"/>
      <c r="P17" s="553"/>
      <c r="Q17" s="553"/>
      <c r="R17" s="553"/>
    </row>
    <row r="18" spans="1:18">
      <c r="N18" s="379"/>
    </row>
    <row r="19" spans="1:18">
      <c r="C19" s="173"/>
      <c r="D19" s="173"/>
      <c r="E19" s="173"/>
      <c r="F19" s="173"/>
      <c r="G19" s="173"/>
      <c r="H19" s="173"/>
      <c r="I19" s="173"/>
      <c r="J19" s="173"/>
      <c r="K19" s="173"/>
      <c r="N19" s="379"/>
    </row>
    <row r="20" spans="1:18">
      <c r="N20" s="379"/>
    </row>
  </sheetData>
  <mergeCells count="28">
    <mergeCell ref="V3:V4"/>
    <mergeCell ref="W3:W4"/>
    <mergeCell ref="K3:K4"/>
    <mergeCell ref="L3:L4"/>
    <mergeCell ref="M3:M4"/>
    <mergeCell ref="N2:N4"/>
    <mergeCell ref="O2:O4"/>
    <mergeCell ref="Q2:S2"/>
    <mergeCell ref="Q3:Q4"/>
    <mergeCell ref="R3:R4"/>
    <mergeCell ref="S3:S4"/>
    <mergeCell ref="U3:U4"/>
    <mergeCell ref="A17:R17"/>
    <mergeCell ref="A1:W1"/>
    <mergeCell ref="P2:P4"/>
    <mergeCell ref="A2:B5"/>
    <mergeCell ref="C2:H2"/>
    <mergeCell ref="I2:M2"/>
    <mergeCell ref="C3:C4"/>
    <mergeCell ref="D3:D4"/>
    <mergeCell ref="E3:E4"/>
    <mergeCell ref="F3:G3"/>
    <mergeCell ref="H3:H4"/>
    <mergeCell ref="I3:I4"/>
    <mergeCell ref="J3:J4"/>
    <mergeCell ref="C5:W5"/>
    <mergeCell ref="T2:T4"/>
    <mergeCell ref="U2:W2"/>
  </mergeCells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O108"/>
  <sheetViews>
    <sheetView zoomScale="90" zoomScaleNormal="90" workbookViewId="0">
      <pane ySplit="4" topLeftCell="A5" activePane="bottomLeft" state="frozen"/>
      <selection pane="bottomLeft" activeCell="F19" sqref="F19"/>
    </sheetView>
  </sheetViews>
  <sheetFormatPr defaultRowHeight="15"/>
  <cols>
    <col min="1" max="1" width="5.7109375" customWidth="1"/>
    <col min="2" max="2" width="12.7109375" customWidth="1"/>
    <col min="3" max="8" width="14.7109375" customWidth="1"/>
  </cols>
  <sheetData>
    <row r="1" spans="1:15" ht="32.1" customHeight="1">
      <c r="A1" s="658" t="s">
        <v>691</v>
      </c>
      <c r="B1" s="659"/>
      <c r="C1" s="659"/>
      <c r="D1" s="659"/>
      <c r="E1" s="659"/>
      <c r="F1" s="659"/>
      <c r="G1" s="659"/>
      <c r="H1" s="659"/>
    </row>
    <row r="2" spans="1:15" ht="32.1" customHeight="1">
      <c r="A2" s="661" t="s">
        <v>387</v>
      </c>
      <c r="B2" s="662"/>
      <c r="C2" s="662"/>
      <c r="D2" s="662"/>
      <c r="E2" s="662"/>
      <c r="F2" s="662"/>
      <c r="G2" s="662"/>
      <c r="H2" s="662"/>
    </row>
    <row r="3" spans="1:15" ht="15" customHeight="1">
      <c r="A3" s="582" t="s">
        <v>8</v>
      </c>
      <c r="B3" s="550"/>
      <c r="C3" s="555" t="s">
        <v>380</v>
      </c>
      <c r="D3" s="576" t="s">
        <v>379</v>
      </c>
      <c r="E3" s="606"/>
      <c r="F3" s="606"/>
      <c r="G3" s="606"/>
      <c r="H3" s="606"/>
    </row>
    <row r="4" spans="1:15" ht="125.1" customHeight="1" thickBot="1">
      <c r="A4" s="657"/>
      <c r="B4" s="552"/>
      <c r="C4" s="565"/>
      <c r="D4" s="196" t="s">
        <v>381</v>
      </c>
      <c r="E4" s="196" t="s">
        <v>382</v>
      </c>
      <c r="F4" s="202" t="s">
        <v>383</v>
      </c>
      <c r="G4" s="196" t="s">
        <v>384</v>
      </c>
      <c r="H4" s="198" t="s">
        <v>385</v>
      </c>
    </row>
    <row r="5" spans="1:15" ht="32.1" customHeight="1" thickTop="1">
      <c r="A5" s="660" t="s">
        <v>390</v>
      </c>
      <c r="B5" s="660"/>
      <c r="C5" s="660"/>
      <c r="D5" s="660"/>
      <c r="E5" s="660"/>
      <c r="F5" s="660"/>
      <c r="G5" s="660"/>
      <c r="H5" s="660"/>
    </row>
    <row r="6" spans="1:15">
      <c r="A6" s="16">
        <v>2013</v>
      </c>
      <c r="B6" s="32" t="s">
        <v>132</v>
      </c>
      <c r="C6" s="48">
        <v>12289.8</v>
      </c>
      <c r="D6" s="48">
        <v>2996.9</v>
      </c>
      <c r="E6" s="95">
        <v>406.8</v>
      </c>
      <c r="F6" s="95">
        <v>5410.7</v>
      </c>
      <c r="G6" s="95">
        <v>263.7</v>
      </c>
      <c r="H6" s="96">
        <v>836</v>
      </c>
    </row>
    <row r="7" spans="1:15">
      <c r="A7" s="16"/>
      <c r="B7" s="39" t="s">
        <v>133</v>
      </c>
      <c r="C7" s="48">
        <v>25872.3</v>
      </c>
      <c r="D7" s="48">
        <v>6775.7</v>
      </c>
      <c r="E7" s="95">
        <v>1062.5</v>
      </c>
      <c r="F7" s="95">
        <v>11203.2</v>
      </c>
      <c r="G7" s="95">
        <v>546.29999999999995</v>
      </c>
      <c r="H7" s="96">
        <v>1750.6</v>
      </c>
    </row>
    <row r="8" spans="1:15">
      <c r="A8" s="16"/>
      <c r="B8" s="39" t="s">
        <v>134</v>
      </c>
      <c r="C8" s="48">
        <v>41215.599999999999</v>
      </c>
      <c r="D8" s="48">
        <v>10478.6</v>
      </c>
      <c r="E8" s="48">
        <v>1813.7</v>
      </c>
      <c r="F8" s="48">
        <v>19085.7</v>
      </c>
      <c r="G8" s="48">
        <v>864.8</v>
      </c>
      <c r="H8" s="49">
        <v>2710.9</v>
      </c>
    </row>
    <row r="9" spans="1:15">
      <c r="A9" s="16"/>
      <c r="B9" s="39" t="s">
        <v>47</v>
      </c>
      <c r="C9" s="95">
        <v>58381.9</v>
      </c>
      <c r="D9" s="95">
        <v>15455.7</v>
      </c>
      <c r="E9" s="95">
        <v>2241.6</v>
      </c>
      <c r="F9" s="95">
        <v>27262</v>
      </c>
      <c r="G9" s="95">
        <v>1188.5</v>
      </c>
      <c r="H9" s="96">
        <v>3679</v>
      </c>
    </row>
    <row r="10" spans="1:15">
      <c r="A10" s="42">
        <v>2014</v>
      </c>
      <c r="B10" s="32" t="s">
        <v>132</v>
      </c>
      <c r="C10" s="95">
        <v>13985.7</v>
      </c>
      <c r="D10" s="95">
        <v>3586.7</v>
      </c>
      <c r="E10" s="95">
        <v>364.4</v>
      </c>
      <c r="F10" s="95">
        <v>6546.4</v>
      </c>
      <c r="G10" s="95">
        <v>311.89999999999998</v>
      </c>
      <c r="H10" s="96">
        <v>986.8</v>
      </c>
      <c r="J10" s="173"/>
      <c r="K10" s="173"/>
      <c r="L10" s="173"/>
      <c r="M10" s="173"/>
      <c r="N10" s="173"/>
      <c r="O10" s="173"/>
    </row>
    <row r="11" spans="1:15" s="169" customFormat="1">
      <c r="A11" s="42"/>
      <c r="B11" s="39" t="s">
        <v>133</v>
      </c>
      <c r="C11" s="95">
        <v>27520.518</v>
      </c>
      <c r="D11" s="95">
        <v>7703.8829999999998</v>
      </c>
      <c r="E11" s="95">
        <v>862.17499999999995</v>
      </c>
      <c r="F11" s="95">
        <v>12078.656999999999</v>
      </c>
      <c r="G11" s="95">
        <v>644.28700000000003</v>
      </c>
      <c r="H11" s="96">
        <v>1984.008</v>
      </c>
      <c r="J11" s="173"/>
      <c r="K11" s="173"/>
      <c r="L11" s="173"/>
      <c r="M11" s="173"/>
      <c r="N11" s="173"/>
      <c r="O11" s="173"/>
    </row>
    <row r="12" spans="1:15" s="287" customFormat="1">
      <c r="A12" s="42"/>
      <c r="B12" s="39" t="s">
        <v>134</v>
      </c>
      <c r="C12" s="95">
        <v>42565.879000000001</v>
      </c>
      <c r="D12" s="95">
        <v>11922.764999999999</v>
      </c>
      <c r="E12" s="95">
        <v>1489.4559999999999</v>
      </c>
      <c r="F12" s="95">
        <v>18887.717000000001</v>
      </c>
      <c r="G12" s="95">
        <v>996.01099999999997</v>
      </c>
      <c r="H12" s="96">
        <v>3034.3150000000001</v>
      </c>
      <c r="J12" s="173"/>
      <c r="K12" s="173"/>
      <c r="L12" s="173"/>
      <c r="M12" s="173"/>
      <c r="N12" s="173"/>
      <c r="O12" s="173"/>
    </row>
    <row r="13" spans="1:15" s="375" customFormat="1">
      <c r="A13" s="376"/>
      <c r="B13" s="22" t="s">
        <v>47</v>
      </c>
      <c r="C13" s="95">
        <v>59271.851999999999</v>
      </c>
      <c r="D13" s="95">
        <v>15980.929</v>
      </c>
      <c r="E13" s="95">
        <v>2249.5349999999999</v>
      </c>
      <c r="F13" s="95">
        <v>26943.348000000002</v>
      </c>
      <c r="G13" s="95">
        <v>1335.1559999999999</v>
      </c>
      <c r="H13" s="96">
        <v>4100.4679999999998</v>
      </c>
      <c r="J13" s="379"/>
      <c r="K13" s="379"/>
      <c r="L13" s="379"/>
      <c r="M13" s="379"/>
      <c r="N13" s="379"/>
      <c r="O13" s="379"/>
    </row>
    <row r="14" spans="1:15" s="375" customFormat="1">
      <c r="A14" s="264">
        <v>2015</v>
      </c>
      <c r="B14" s="21" t="s">
        <v>132</v>
      </c>
      <c r="C14" s="95">
        <v>13494</v>
      </c>
      <c r="D14" s="95">
        <v>4013.7</v>
      </c>
      <c r="E14" s="95">
        <v>444.4</v>
      </c>
      <c r="F14" s="95">
        <v>5290.1</v>
      </c>
      <c r="G14" s="95">
        <v>369.6</v>
      </c>
      <c r="H14" s="96">
        <v>991.3</v>
      </c>
      <c r="J14" s="379"/>
      <c r="K14" s="379"/>
      <c r="L14" s="379"/>
      <c r="M14" s="379"/>
      <c r="N14" s="379"/>
      <c r="O14" s="379"/>
    </row>
    <row r="15" spans="1:15" s="427" customFormat="1">
      <c r="A15" s="264"/>
      <c r="B15" s="21" t="s">
        <v>133</v>
      </c>
      <c r="C15" s="95">
        <v>27225.1</v>
      </c>
      <c r="D15" s="95">
        <v>8116.3</v>
      </c>
      <c r="E15" s="95">
        <v>855.1</v>
      </c>
      <c r="F15" s="95">
        <v>10821.4</v>
      </c>
      <c r="G15" s="95">
        <v>737.3</v>
      </c>
      <c r="H15" s="96">
        <v>2025.1</v>
      </c>
      <c r="J15" s="379"/>
      <c r="K15" s="379"/>
      <c r="L15" s="379"/>
      <c r="M15" s="379"/>
      <c r="N15" s="379"/>
      <c r="O15" s="379"/>
    </row>
    <row r="16" spans="1:15" ht="32.1" customHeight="1">
      <c r="A16" s="653" t="s">
        <v>386</v>
      </c>
      <c r="B16" s="653"/>
      <c r="C16" s="653"/>
      <c r="D16" s="653"/>
      <c r="E16" s="653"/>
      <c r="F16" s="653"/>
      <c r="G16" s="653"/>
      <c r="H16" s="653"/>
    </row>
    <row r="17" spans="1:8">
      <c r="A17" s="16">
        <v>2013</v>
      </c>
      <c r="B17" s="32" t="s">
        <v>132</v>
      </c>
      <c r="C17" s="48">
        <v>11862.7</v>
      </c>
      <c r="D17" s="48">
        <v>2834.8</v>
      </c>
      <c r="E17" s="95">
        <v>449.3</v>
      </c>
      <c r="F17" s="95">
        <v>5377</v>
      </c>
      <c r="G17" s="95">
        <v>294.10000000000002</v>
      </c>
      <c r="H17" s="96">
        <v>790.3</v>
      </c>
    </row>
    <row r="18" spans="1:8">
      <c r="A18" s="16"/>
      <c r="B18" s="39" t="s">
        <v>133</v>
      </c>
      <c r="C18" s="48">
        <v>24892.9</v>
      </c>
      <c r="D18" s="48">
        <v>6362.5</v>
      </c>
      <c r="E18" s="95">
        <v>1082.5</v>
      </c>
      <c r="F18" s="95">
        <v>11042.5</v>
      </c>
      <c r="G18" s="95">
        <v>589.70000000000005</v>
      </c>
      <c r="H18" s="96">
        <v>1647.7</v>
      </c>
    </row>
    <row r="19" spans="1:8">
      <c r="A19" s="16"/>
      <c r="B19" s="39" t="s">
        <v>134</v>
      </c>
      <c r="C19" s="48">
        <v>39761.800000000003</v>
      </c>
      <c r="D19" s="48">
        <v>9782.9</v>
      </c>
      <c r="E19" s="95">
        <v>1831.5</v>
      </c>
      <c r="F19" s="95">
        <v>18791.2</v>
      </c>
      <c r="G19" s="95">
        <v>912.7</v>
      </c>
      <c r="H19" s="96">
        <v>2543</v>
      </c>
    </row>
    <row r="20" spans="1:8">
      <c r="A20" s="16"/>
      <c r="B20" s="39" t="s">
        <v>47</v>
      </c>
      <c r="C20" s="95">
        <v>56565.3</v>
      </c>
      <c r="D20" s="95">
        <v>14638.1</v>
      </c>
      <c r="E20" s="95">
        <v>2214.6</v>
      </c>
      <c r="F20" s="95">
        <v>26817.5</v>
      </c>
      <c r="G20" s="95">
        <v>1248.9000000000001</v>
      </c>
      <c r="H20" s="96">
        <v>3531.9</v>
      </c>
    </row>
    <row r="21" spans="1:8">
      <c r="A21" s="42">
        <v>2014</v>
      </c>
      <c r="B21" s="32" t="s">
        <v>132</v>
      </c>
      <c r="C21" s="95">
        <v>13649.4</v>
      </c>
      <c r="D21" s="95">
        <v>3428.2</v>
      </c>
      <c r="E21" s="95">
        <v>377.7</v>
      </c>
      <c r="F21" s="95">
        <v>6531.7</v>
      </c>
      <c r="G21" s="95">
        <v>319</v>
      </c>
      <c r="H21" s="96">
        <v>945.5</v>
      </c>
    </row>
    <row r="22" spans="1:8" s="169" customFormat="1">
      <c r="A22" s="42"/>
      <c r="B22" s="22" t="s">
        <v>133</v>
      </c>
      <c r="C22" s="95">
        <v>26710.043000000001</v>
      </c>
      <c r="D22" s="95">
        <v>7288.8059999999996</v>
      </c>
      <c r="E22" s="95">
        <v>847.67399999999998</v>
      </c>
      <c r="F22" s="95">
        <v>11944.244000000001</v>
      </c>
      <c r="G22" s="95">
        <v>645.84699999999998</v>
      </c>
      <c r="H22" s="96">
        <v>1921.4739999999999</v>
      </c>
    </row>
    <row r="23" spans="1:8" s="287" customFormat="1">
      <c r="A23" s="264"/>
      <c r="B23" s="22" t="s">
        <v>134</v>
      </c>
      <c r="C23" s="95">
        <v>41304.514000000003</v>
      </c>
      <c r="D23" s="95">
        <v>11312.195</v>
      </c>
      <c r="E23" s="95">
        <v>1413.104</v>
      </c>
      <c r="F23" s="95">
        <v>18659.603999999999</v>
      </c>
      <c r="G23" s="95">
        <v>984.37099999999998</v>
      </c>
      <c r="H23" s="96">
        <v>2924.9720000000002</v>
      </c>
    </row>
    <row r="24" spans="1:8" s="375" customFormat="1">
      <c r="A24" s="376"/>
      <c r="B24" s="22" t="s">
        <v>47</v>
      </c>
      <c r="C24" s="95">
        <v>57476.061999999998</v>
      </c>
      <c r="D24" s="95">
        <v>15303.3</v>
      </c>
      <c r="E24" s="95">
        <v>2155.2069999999999</v>
      </c>
      <c r="F24" s="95">
        <v>26429.360000000001</v>
      </c>
      <c r="G24" s="95">
        <v>1328.425</v>
      </c>
      <c r="H24" s="96">
        <v>3994.232</v>
      </c>
    </row>
    <row r="25" spans="1:8" s="375" customFormat="1">
      <c r="A25" s="264">
        <v>2015</v>
      </c>
      <c r="B25" s="21" t="s">
        <v>132</v>
      </c>
      <c r="C25" s="95">
        <v>12977.3</v>
      </c>
      <c r="D25" s="95">
        <v>3850.1</v>
      </c>
      <c r="E25" s="95">
        <v>418</v>
      </c>
      <c r="F25" s="95">
        <v>5227.5</v>
      </c>
      <c r="G25" s="95">
        <v>373.8</v>
      </c>
      <c r="H25" s="96">
        <v>961.3</v>
      </c>
    </row>
    <row r="26" spans="1:8" s="427" customFormat="1">
      <c r="A26" s="264"/>
      <c r="B26" s="21" t="s">
        <v>133</v>
      </c>
      <c r="C26" s="95">
        <v>26287.599999999999</v>
      </c>
      <c r="D26" s="95">
        <v>7772.9</v>
      </c>
      <c r="E26" s="95">
        <v>822.2</v>
      </c>
      <c r="F26" s="95">
        <v>10658.2</v>
      </c>
      <c r="G26" s="95">
        <v>751.5</v>
      </c>
      <c r="H26" s="96">
        <v>1995.8</v>
      </c>
    </row>
    <row r="27" spans="1:8" ht="32.1" customHeight="1">
      <c r="A27" s="653" t="s">
        <v>567</v>
      </c>
      <c r="B27" s="653"/>
      <c r="C27" s="653"/>
      <c r="D27" s="653"/>
      <c r="E27" s="653"/>
      <c r="F27" s="653"/>
      <c r="G27" s="653"/>
      <c r="H27" s="653"/>
    </row>
    <row r="28" spans="1:8">
      <c r="A28" s="264">
        <v>2013</v>
      </c>
      <c r="B28" s="32" t="s">
        <v>132</v>
      </c>
      <c r="C28" s="95">
        <v>427.2</v>
      </c>
      <c r="D28" s="95">
        <v>162.1</v>
      </c>
      <c r="E28" s="95">
        <v>-42.5</v>
      </c>
      <c r="F28" s="95">
        <v>33.6</v>
      </c>
      <c r="G28" s="95">
        <v>-30.4</v>
      </c>
      <c r="H28" s="96">
        <v>45.8</v>
      </c>
    </row>
    <row r="29" spans="1:8">
      <c r="A29" s="264"/>
      <c r="B29" s="39" t="s">
        <v>133</v>
      </c>
      <c r="C29" s="95">
        <v>979.4</v>
      </c>
      <c r="D29" s="95">
        <v>413.2</v>
      </c>
      <c r="E29" s="95">
        <v>-20</v>
      </c>
      <c r="F29" s="95">
        <v>160.6</v>
      </c>
      <c r="G29" s="95">
        <v>-43.3</v>
      </c>
      <c r="H29" s="96">
        <v>102.9</v>
      </c>
    </row>
    <row r="30" spans="1:8">
      <c r="A30" s="264"/>
      <c r="B30" s="39" t="s">
        <v>134</v>
      </c>
      <c r="C30" s="95">
        <v>1453.8</v>
      </c>
      <c r="D30" s="95">
        <v>695.7</v>
      </c>
      <c r="E30" s="95">
        <v>-17.8</v>
      </c>
      <c r="F30" s="95">
        <v>294.39999999999998</v>
      </c>
      <c r="G30" s="95">
        <v>-47.9</v>
      </c>
      <c r="H30" s="96">
        <v>167.8</v>
      </c>
    </row>
    <row r="31" spans="1:8">
      <c r="A31" s="16"/>
      <c r="B31" s="39" t="s">
        <v>47</v>
      </c>
      <c r="C31" s="95">
        <v>1816.5</v>
      </c>
      <c r="D31" s="95">
        <v>817.6</v>
      </c>
      <c r="E31" s="95">
        <v>27</v>
      </c>
      <c r="F31" s="95">
        <v>444.5</v>
      </c>
      <c r="G31" s="95">
        <v>-60.5</v>
      </c>
      <c r="H31" s="96">
        <v>147.1</v>
      </c>
    </row>
    <row r="32" spans="1:8">
      <c r="A32" s="42">
        <v>2014</v>
      </c>
      <c r="B32" s="32" t="s">
        <v>132</v>
      </c>
      <c r="C32" s="95">
        <v>336.3</v>
      </c>
      <c r="D32" s="95">
        <v>158.5</v>
      </c>
      <c r="E32" s="95">
        <v>-13.4</v>
      </c>
      <c r="F32" s="95">
        <v>14.7</v>
      </c>
      <c r="G32" s="95">
        <v>-7.1</v>
      </c>
      <c r="H32" s="96">
        <v>41.3</v>
      </c>
    </row>
    <row r="33" spans="1:8" s="169" customFormat="1">
      <c r="A33" s="42"/>
      <c r="B33" s="22" t="s">
        <v>133</v>
      </c>
      <c r="C33" s="95">
        <v>810.47500000000002</v>
      </c>
      <c r="D33" s="95">
        <v>415.077</v>
      </c>
      <c r="E33" s="95">
        <v>14.500999999999999</v>
      </c>
      <c r="F33" s="95">
        <v>134.41300000000001</v>
      </c>
      <c r="G33" s="95">
        <v>-1.56</v>
      </c>
      <c r="H33" s="96">
        <v>62.533999999999999</v>
      </c>
    </row>
    <row r="34" spans="1:8" s="287" customFormat="1">
      <c r="A34" s="42"/>
      <c r="B34" s="39" t="s">
        <v>134</v>
      </c>
      <c r="C34" s="95">
        <v>1261.365</v>
      </c>
      <c r="D34" s="95">
        <v>610.57000000000005</v>
      </c>
      <c r="E34" s="95">
        <v>76.352000000000004</v>
      </c>
      <c r="F34" s="95">
        <v>228.113</v>
      </c>
      <c r="G34" s="95">
        <v>11.64</v>
      </c>
      <c r="H34" s="96">
        <v>109.343</v>
      </c>
    </row>
    <row r="35" spans="1:8" s="375" customFormat="1">
      <c r="A35" s="376"/>
      <c r="B35" s="22" t="s">
        <v>47</v>
      </c>
      <c r="C35" s="95">
        <v>1795.79</v>
      </c>
      <c r="D35" s="95">
        <v>677.62900000000002</v>
      </c>
      <c r="E35" s="95">
        <v>94.328000000000003</v>
      </c>
      <c r="F35" s="95">
        <v>513.98800000000006</v>
      </c>
      <c r="G35" s="95">
        <v>6.7309999999999999</v>
      </c>
      <c r="H35" s="96">
        <v>106.236</v>
      </c>
    </row>
    <row r="36" spans="1:8" s="375" customFormat="1">
      <c r="A36" s="264">
        <v>2015</v>
      </c>
      <c r="B36" s="21" t="s">
        <v>132</v>
      </c>
      <c r="C36" s="95">
        <v>516.70000000000005</v>
      </c>
      <c r="D36" s="95">
        <v>163.6</v>
      </c>
      <c r="E36" s="95">
        <v>26.4</v>
      </c>
      <c r="F36" s="95">
        <v>62.6</v>
      </c>
      <c r="G36" s="95">
        <v>-4.0999999999999996</v>
      </c>
      <c r="H36" s="96">
        <v>30</v>
      </c>
    </row>
    <row r="37" spans="1:8" s="427" customFormat="1">
      <c r="A37" s="264"/>
      <c r="B37" s="21" t="s">
        <v>133</v>
      </c>
      <c r="C37" s="95">
        <v>937.5</v>
      </c>
      <c r="D37" s="95">
        <v>343.4</v>
      </c>
      <c r="E37" s="95">
        <v>32.9</v>
      </c>
      <c r="F37" s="95">
        <v>163.19999999999999</v>
      </c>
      <c r="G37" s="95">
        <v>-14.2</v>
      </c>
      <c r="H37" s="96">
        <v>29.3</v>
      </c>
    </row>
    <row r="38" spans="1:8" ht="32.1" customHeight="1">
      <c r="A38" s="655" t="s">
        <v>388</v>
      </c>
      <c r="B38" s="656"/>
      <c r="C38" s="656"/>
      <c r="D38" s="656"/>
      <c r="E38" s="656"/>
      <c r="F38" s="656"/>
      <c r="G38" s="656"/>
      <c r="H38" s="656"/>
    </row>
    <row r="39" spans="1:8" ht="32.1" customHeight="1">
      <c r="A39" s="653" t="s">
        <v>389</v>
      </c>
      <c r="B39" s="653"/>
      <c r="C39" s="653"/>
      <c r="D39" s="653"/>
      <c r="E39" s="653"/>
      <c r="F39" s="653"/>
      <c r="G39" s="653"/>
      <c r="H39" s="653"/>
    </row>
    <row r="40" spans="1:8">
      <c r="A40" s="16">
        <v>2013</v>
      </c>
      <c r="B40" s="32" t="s">
        <v>132</v>
      </c>
      <c r="C40" s="95">
        <v>679.6</v>
      </c>
      <c r="D40" s="95">
        <v>212.7</v>
      </c>
      <c r="E40" s="95">
        <v>4.2</v>
      </c>
      <c r="F40" s="95">
        <v>105.8</v>
      </c>
      <c r="G40" s="95">
        <v>3.1</v>
      </c>
      <c r="H40" s="96">
        <v>39.1</v>
      </c>
    </row>
    <row r="41" spans="1:8">
      <c r="A41" s="16"/>
      <c r="B41" s="39" t="s">
        <v>133</v>
      </c>
      <c r="C41" s="95">
        <v>1298.4000000000001</v>
      </c>
      <c r="D41" s="95">
        <v>455.1</v>
      </c>
      <c r="E41" s="95">
        <v>18.600000000000001</v>
      </c>
      <c r="F41" s="95">
        <v>156.69999999999999</v>
      </c>
      <c r="G41" s="95">
        <v>9.4</v>
      </c>
      <c r="H41" s="96">
        <v>148.19999999999999</v>
      </c>
    </row>
    <row r="42" spans="1:8">
      <c r="A42" s="16"/>
      <c r="B42" s="39" t="s">
        <v>134</v>
      </c>
      <c r="C42" s="95">
        <v>1744.7</v>
      </c>
      <c r="D42" s="48">
        <v>733.6</v>
      </c>
      <c r="E42" s="48">
        <v>38.9</v>
      </c>
      <c r="F42" s="48">
        <v>238.9</v>
      </c>
      <c r="G42" s="48">
        <v>15.1</v>
      </c>
      <c r="H42" s="49">
        <v>239.4</v>
      </c>
    </row>
    <row r="43" spans="1:8">
      <c r="A43" s="16"/>
      <c r="B43" s="39" t="s">
        <v>47</v>
      </c>
      <c r="C43" s="95">
        <v>2418.6</v>
      </c>
      <c r="D43" s="95">
        <v>960</v>
      </c>
      <c r="E43" s="95">
        <v>98.6</v>
      </c>
      <c r="F43" s="95">
        <v>355.4</v>
      </c>
      <c r="G43" s="95">
        <v>18.899999999999999</v>
      </c>
      <c r="H43" s="96">
        <v>263.8</v>
      </c>
    </row>
    <row r="44" spans="1:8">
      <c r="A44" s="42">
        <v>2014</v>
      </c>
      <c r="B44" s="32" t="s">
        <v>132</v>
      </c>
      <c r="C44" s="95">
        <v>643.79999999999995</v>
      </c>
      <c r="D44" s="95">
        <v>212</v>
      </c>
      <c r="E44" s="95">
        <v>16.3</v>
      </c>
      <c r="F44" s="95">
        <v>85.1</v>
      </c>
      <c r="G44" s="95">
        <v>4.8</v>
      </c>
      <c r="H44" s="96">
        <v>110</v>
      </c>
    </row>
    <row r="45" spans="1:8" s="169" customFormat="1">
      <c r="A45" s="42"/>
      <c r="B45" s="22" t="s">
        <v>133</v>
      </c>
      <c r="C45" s="95">
        <v>1541.771</v>
      </c>
      <c r="D45" s="95">
        <v>495.94299999999998</v>
      </c>
      <c r="E45" s="95">
        <v>45.929000000000002</v>
      </c>
      <c r="F45" s="95">
        <v>179.17699999999999</v>
      </c>
      <c r="G45" s="95">
        <v>11.731</v>
      </c>
      <c r="H45" s="96">
        <v>323.61</v>
      </c>
    </row>
    <row r="46" spans="1:8" s="287" customFormat="1">
      <c r="A46" s="42"/>
      <c r="B46" s="39" t="s">
        <v>134</v>
      </c>
      <c r="C46" s="95">
        <v>2072.259</v>
      </c>
      <c r="D46" s="95">
        <v>701.923</v>
      </c>
      <c r="E46" s="95">
        <v>82.585999999999999</v>
      </c>
      <c r="F46" s="95">
        <v>250.43799999999999</v>
      </c>
      <c r="G46" s="95">
        <v>24.998999999999999</v>
      </c>
      <c r="H46" s="96">
        <v>424.15100000000001</v>
      </c>
    </row>
    <row r="47" spans="1:8" s="375" customFormat="1">
      <c r="A47" s="376"/>
      <c r="B47" s="22" t="s">
        <v>47</v>
      </c>
      <c r="C47" s="95">
        <v>2648.375</v>
      </c>
      <c r="D47" s="95">
        <v>743.50300000000004</v>
      </c>
      <c r="E47" s="95">
        <v>91.102000000000004</v>
      </c>
      <c r="F47" s="95">
        <v>445.21699999999998</v>
      </c>
      <c r="G47" s="95">
        <v>28.484000000000002</v>
      </c>
      <c r="H47" s="96">
        <v>558.74199999999996</v>
      </c>
    </row>
    <row r="48" spans="1:8" s="375" customFormat="1">
      <c r="A48" s="264">
        <v>2015</v>
      </c>
      <c r="B48" s="21" t="s">
        <v>132</v>
      </c>
      <c r="C48" s="95">
        <v>763.6</v>
      </c>
      <c r="D48" s="95">
        <v>212.6</v>
      </c>
      <c r="E48" s="95">
        <v>39.4</v>
      </c>
      <c r="F48" s="95">
        <v>85.3</v>
      </c>
      <c r="G48" s="95">
        <v>16.434999999999999</v>
      </c>
      <c r="H48" s="96">
        <v>89.838999999999999</v>
      </c>
    </row>
    <row r="49" spans="1:8" s="427" customFormat="1">
      <c r="A49" s="264"/>
      <c r="B49" s="21" t="s">
        <v>133</v>
      </c>
      <c r="C49" s="95">
        <v>1488.9</v>
      </c>
      <c r="D49" s="95">
        <v>404.5</v>
      </c>
      <c r="E49" s="95">
        <v>54</v>
      </c>
      <c r="F49" s="95">
        <v>222.8</v>
      </c>
      <c r="G49" s="95">
        <v>50.3</v>
      </c>
      <c r="H49" s="96">
        <v>147.40199999999999</v>
      </c>
    </row>
    <row r="50" spans="1:8" ht="32.1" customHeight="1">
      <c r="A50" s="653" t="s">
        <v>391</v>
      </c>
      <c r="B50" s="653"/>
      <c r="C50" s="653"/>
      <c r="D50" s="653"/>
      <c r="E50" s="653"/>
      <c r="F50" s="653"/>
      <c r="G50" s="653"/>
      <c r="H50" s="653"/>
    </row>
    <row r="51" spans="1:8">
      <c r="A51" s="16">
        <v>2013</v>
      </c>
      <c r="B51" s="32" t="s">
        <v>132</v>
      </c>
      <c r="C51" s="18">
        <v>356.4</v>
      </c>
      <c r="D51" s="18">
        <v>80.599999999999994</v>
      </c>
      <c r="E51" s="18">
        <v>49.2</v>
      </c>
      <c r="F51" s="18">
        <v>78.599999999999994</v>
      </c>
      <c r="G51" s="18">
        <v>30.1</v>
      </c>
      <c r="H51" s="19">
        <v>48.4</v>
      </c>
    </row>
    <row r="52" spans="1:8">
      <c r="A52" s="16"/>
      <c r="B52" s="39" t="s">
        <v>133</v>
      </c>
      <c r="C52" s="18">
        <v>459</v>
      </c>
      <c r="D52" s="18">
        <v>100.9</v>
      </c>
      <c r="E52" s="18">
        <v>46.7</v>
      </c>
      <c r="F52" s="18">
        <v>76</v>
      </c>
      <c r="G52" s="18">
        <v>39.9</v>
      </c>
      <c r="H52" s="19">
        <v>68.7</v>
      </c>
    </row>
    <row r="53" spans="1:8">
      <c r="A53" s="16"/>
      <c r="B53" s="39" t="s">
        <v>134</v>
      </c>
      <c r="C53" s="18">
        <v>504.3</v>
      </c>
      <c r="D53" s="18">
        <v>112.2</v>
      </c>
      <c r="E53" s="18">
        <v>101.5</v>
      </c>
      <c r="F53" s="18">
        <v>92.3</v>
      </c>
      <c r="G53" s="18">
        <v>46.8</v>
      </c>
      <c r="H53" s="19">
        <v>75.3</v>
      </c>
    </row>
    <row r="54" spans="1:8">
      <c r="A54" s="16"/>
      <c r="B54" s="39" t="s">
        <v>47</v>
      </c>
      <c r="C54" s="18">
        <v>814.5</v>
      </c>
      <c r="D54" s="18">
        <v>291</v>
      </c>
      <c r="E54" s="18">
        <v>148.80000000000001</v>
      </c>
      <c r="F54" s="18">
        <v>176</v>
      </c>
      <c r="G54" s="18">
        <v>53.7</v>
      </c>
      <c r="H54" s="19">
        <v>45.5</v>
      </c>
    </row>
    <row r="55" spans="1:8">
      <c r="A55" s="42">
        <v>2014</v>
      </c>
      <c r="B55" s="32" t="s">
        <v>132</v>
      </c>
      <c r="C55" s="18">
        <v>258.2</v>
      </c>
      <c r="D55" s="18">
        <v>82.7</v>
      </c>
      <c r="E55" s="18">
        <v>27.2</v>
      </c>
      <c r="F55" s="18">
        <v>77.099999999999994</v>
      </c>
      <c r="G55" s="18">
        <v>12.8</v>
      </c>
      <c r="H55" s="19">
        <v>10.9</v>
      </c>
    </row>
    <row r="56" spans="1:8" s="169" customFormat="1">
      <c r="A56" s="42"/>
      <c r="B56" s="22" t="s">
        <v>133</v>
      </c>
      <c r="C56" s="18">
        <v>353.85599999999999</v>
      </c>
      <c r="D56" s="18">
        <v>110.843</v>
      </c>
      <c r="E56" s="18">
        <v>31.594000000000001</v>
      </c>
      <c r="F56" s="18">
        <v>94.039000000000001</v>
      </c>
      <c r="G56" s="18">
        <v>15.22</v>
      </c>
      <c r="H56" s="19">
        <v>16.148</v>
      </c>
    </row>
    <row r="57" spans="1:8" s="287" customFormat="1">
      <c r="A57" s="42"/>
      <c r="B57" s="39" t="s">
        <v>134</v>
      </c>
      <c r="C57" s="269">
        <v>432.428</v>
      </c>
      <c r="D57" s="269">
        <v>142.99600000000001</v>
      </c>
      <c r="E57" s="269">
        <v>7.3620000000000001</v>
      </c>
      <c r="F57" s="269">
        <v>148.89099999999999</v>
      </c>
      <c r="G57" s="269">
        <v>15.887</v>
      </c>
      <c r="H57" s="270">
        <v>14.282999999999999</v>
      </c>
    </row>
    <row r="58" spans="1:8" s="375" customFormat="1">
      <c r="A58" s="376"/>
      <c r="B58" s="22" t="s">
        <v>47</v>
      </c>
      <c r="C58" s="269">
        <v>636.70000000000005</v>
      </c>
      <c r="D58" s="269">
        <v>184.755</v>
      </c>
      <c r="E58" s="269">
        <v>7.2050000000000001</v>
      </c>
      <c r="F58" s="269">
        <v>160.167</v>
      </c>
      <c r="G58" s="269">
        <v>22.817</v>
      </c>
      <c r="H58" s="270">
        <v>115.345</v>
      </c>
    </row>
    <row r="59" spans="1:8" s="375" customFormat="1">
      <c r="A59" s="264">
        <v>2015</v>
      </c>
      <c r="B59" s="21" t="s">
        <v>132</v>
      </c>
      <c r="C59" s="95">
        <v>275.10000000000002</v>
      </c>
      <c r="D59" s="95">
        <v>117.9</v>
      </c>
      <c r="E59" s="95">
        <v>12.9</v>
      </c>
      <c r="F59" s="95">
        <v>60.8</v>
      </c>
      <c r="G59" s="95">
        <v>14.853999999999999</v>
      </c>
      <c r="H59" s="96">
        <v>35.168999999999997</v>
      </c>
    </row>
    <row r="60" spans="1:8" s="427" customFormat="1">
      <c r="A60" s="264"/>
      <c r="B60" s="21" t="s">
        <v>133</v>
      </c>
      <c r="C60" s="95">
        <v>386.3</v>
      </c>
      <c r="D60" s="95">
        <v>131.6</v>
      </c>
      <c r="E60" s="95">
        <v>18.8</v>
      </c>
      <c r="F60" s="95">
        <v>108.7</v>
      </c>
      <c r="G60" s="95">
        <v>22.2</v>
      </c>
      <c r="H60" s="96">
        <v>71.141999999999996</v>
      </c>
    </row>
    <row r="61" spans="1:8" ht="32.1" customHeight="1">
      <c r="A61" s="653" t="s">
        <v>392</v>
      </c>
      <c r="B61" s="653"/>
      <c r="C61" s="653"/>
      <c r="D61" s="653"/>
      <c r="E61" s="653"/>
      <c r="F61" s="653"/>
      <c r="G61" s="653"/>
      <c r="H61" s="653"/>
    </row>
    <row r="62" spans="1:8">
      <c r="A62" s="16">
        <v>2013</v>
      </c>
      <c r="B62" s="32" t="s">
        <v>132</v>
      </c>
      <c r="C62" s="95">
        <v>323.2</v>
      </c>
      <c r="D62" s="95">
        <v>132.1</v>
      </c>
      <c r="E62" s="95">
        <v>-45</v>
      </c>
      <c r="F62" s="95">
        <v>27.2</v>
      </c>
      <c r="G62" s="95">
        <v>-26.9</v>
      </c>
      <c r="H62" s="96">
        <v>-9.4</v>
      </c>
    </row>
    <row r="63" spans="1:8">
      <c r="A63" s="16"/>
      <c r="B63" s="39" t="s">
        <v>133</v>
      </c>
      <c r="C63" s="95">
        <v>839.4</v>
      </c>
      <c r="D63" s="95">
        <v>354.1</v>
      </c>
      <c r="E63" s="95">
        <v>-28.1</v>
      </c>
      <c r="F63" s="95">
        <v>80.7</v>
      </c>
      <c r="G63" s="95">
        <v>-30.6</v>
      </c>
      <c r="H63" s="96">
        <v>79.5</v>
      </c>
    </row>
    <row r="64" spans="1:8">
      <c r="A64" s="16"/>
      <c r="B64" s="39" t="s">
        <v>134</v>
      </c>
      <c r="C64" s="95">
        <v>1240.4000000000001</v>
      </c>
      <c r="D64" s="95">
        <v>621.5</v>
      </c>
      <c r="E64" s="95">
        <v>-62.6</v>
      </c>
      <c r="F64" s="95">
        <v>146.6</v>
      </c>
      <c r="G64" s="95">
        <v>-31.7</v>
      </c>
      <c r="H64" s="96">
        <v>164.2</v>
      </c>
    </row>
    <row r="65" spans="1:8">
      <c r="A65" s="16"/>
      <c r="B65" s="39" t="s">
        <v>47</v>
      </c>
      <c r="C65" s="95">
        <v>1604.1</v>
      </c>
      <c r="D65" s="95">
        <v>669.1</v>
      </c>
      <c r="E65" s="95">
        <v>-50.2</v>
      </c>
      <c r="F65" s="95">
        <v>179.4</v>
      </c>
      <c r="G65" s="95">
        <v>-34.9</v>
      </c>
      <c r="H65" s="96">
        <v>218.3</v>
      </c>
    </row>
    <row r="66" spans="1:8">
      <c r="A66" s="42">
        <v>2014</v>
      </c>
      <c r="B66" s="32" t="s">
        <v>132</v>
      </c>
      <c r="C66" s="95">
        <v>385.5</v>
      </c>
      <c r="D66" s="95">
        <v>129.30000000000001</v>
      </c>
      <c r="E66" s="95">
        <v>-10.8</v>
      </c>
      <c r="F66" s="95">
        <v>7.9</v>
      </c>
      <c r="G66" s="95">
        <v>-8</v>
      </c>
      <c r="H66" s="96">
        <v>99.1</v>
      </c>
    </row>
    <row r="67" spans="1:8" s="169" customFormat="1">
      <c r="A67" s="42"/>
      <c r="B67" s="22" t="s">
        <v>133</v>
      </c>
      <c r="C67" s="95">
        <v>1187.915</v>
      </c>
      <c r="D67" s="95">
        <v>385.09999999999997</v>
      </c>
      <c r="E67" s="95">
        <v>14.335000000000001</v>
      </c>
      <c r="F67" s="95">
        <v>85.137999999999991</v>
      </c>
      <c r="G67" s="95">
        <v>-3.4890000000000008</v>
      </c>
      <c r="H67" s="96">
        <v>307.46199999999999</v>
      </c>
    </row>
    <row r="68" spans="1:8" s="287" customFormat="1">
      <c r="A68" s="42"/>
      <c r="B68" s="39" t="s">
        <v>134</v>
      </c>
      <c r="C68" s="95">
        <v>1639.8310000000001</v>
      </c>
      <c r="D68" s="95">
        <v>558.92700000000002</v>
      </c>
      <c r="E68" s="95">
        <v>75.224000000000004</v>
      </c>
      <c r="F68" s="95">
        <v>101.547</v>
      </c>
      <c r="G68" s="95">
        <v>9.1119999999999983</v>
      </c>
      <c r="H68" s="96">
        <v>409.86799999999999</v>
      </c>
    </row>
    <row r="69" spans="1:8" s="375" customFormat="1">
      <c r="A69" s="376"/>
      <c r="B69" s="22" t="s">
        <v>47</v>
      </c>
      <c r="C69" s="95">
        <v>2011.675</v>
      </c>
      <c r="D69" s="95">
        <v>558.74800000000005</v>
      </c>
      <c r="E69" s="95">
        <v>83.897000000000006</v>
      </c>
      <c r="F69" s="95">
        <v>285.04999999999995</v>
      </c>
      <c r="G69" s="95">
        <v>5.6670000000000016</v>
      </c>
      <c r="H69" s="96">
        <v>443.39699999999993</v>
      </c>
    </row>
    <row r="70" spans="1:8" s="375" customFormat="1">
      <c r="A70" s="264">
        <v>2015</v>
      </c>
      <c r="B70" s="21" t="s">
        <v>132</v>
      </c>
      <c r="C70" s="95">
        <v>488.5</v>
      </c>
      <c r="D70" s="95">
        <v>94.8</v>
      </c>
      <c r="E70" s="95">
        <v>26.5</v>
      </c>
      <c r="F70" s="95">
        <v>24.5</v>
      </c>
      <c r="G70" s="95">
        <v>1.581</v>
      </c>
      <c r="H70" s="96">
        <v>54.67</v>
      </c>
    </row>
    <row r="71" spans="1:8" s="427" customFormat="1">
      <c r="A71" s="264"/>
      <c r="B71" s="21" t="s">
        <v>133</v>
      </c>
      <c r="C71" s="95">
        <v>1102.5999999999999</v>
      </c>
      <c r="D71" s="95">
        <v>273</v>
      </c>
      <c r="E71" s="95">
        <v>35.200000000000003</v>
      </c>
      <c r="F71" s="95">
        <v>114.1</v>
      </c>
      <c r="G71" s="95">
        <v>28.1</v>
      </c>
      <c r="H71" s="96">
        <v>76.260000000000005</v>
      </c>
    </row>
    <row r="72" spans="1:8" ht="32.1" customHeight="1">
      <c r="A72" s="655" t="s">
        <v>398</v>
      </c>
      <c r="B72" s="656"/>
      <c r="C72" s="656"/>
      <c r="D72" s="656"/>
      <c r="E72" s="656"/>
      <c r="F72" s="656"/>
      <c r="G72" s="656"/>
      <c r="H72" s="656"/>
    </row>
    <row r="73" spans="1:8" ht="32.1" customHeight="1">
      <c r="A73" s="653" t="s">
        <v>394</v>
      </c>
      <c r="B73" s="653"/>
      <c r="C73" s="653"/>
      <c r="D73" s="653"/>
      <c r="E73" s="653"/>
      <c r="F73" s="653"/>
      <c r="G73" s="653"/>
      <c r="H73" s="653"/>
    </row>
    <row r="74" spans="1:8">
      <c r="A74" s="16">
        <v>2013</v>
      </c>
      <c r="B74" s="32" t="s">
        <v>132</v>
      </c>
      <c r="C74" s="95">
        <v>630</v>
      </c>
      <c r="D74" s="95">
        <v>241</v>
      </c>
      <c r="E74" s="95">
        <v>3.7</v>
      </c>
      <c r="F74" s="95">
        <v>93.5</v>
      </c>
      <c r="G74" s="95">
        <v>2.8</v>
      </c>
      <c r="H74" s="96">
        <v>25.1</v>
      </c>
    </row>
    <row r="75" spans="1:8">
      <c r="A75" s="16"/>
      <c r="B75" s="39" t="s">
        <v>133</v>
      </c>
      <c r="C75" s="95">
        <v>1154.0999999999999</v>
      </c>
      <c r="D75" s="95">
        <v>444.7</v>
      </c>
      <c r="E75" s="95">
        <v>16.899999999999999</v>
      </c>
      <c r="F75" s="95">
        <v>134.5</v>
      </c>
      <c r="G75" s="95">
        <v>8.1</v>
      </c>
      <c r="H75" s="96">
        <v>114</v>
      </c>
    </row>
    <row r="76" spans="1:8">
      <c r="A76" s="16"/>
      <c r="B76" s="39" t="s">
        <v>134</v>
      </c>
      <c r="C76" s="95">
        <v>1545.1</v>
      </c>
      <c r="D76" s="48">
        <v>680.8</v>
      </c>
      <c r="E76" s="48">
        <v>33.700000000000003</v>
      </c>
      <c r="F76" s="48">
        <v>209</v>
      </c>
      <c r="G76" s="48">
        <v>12.4</v>
      </c>
      <c r="H76" s="49">
        <v>178.7</v>
      </c>
    </row>
    <row r="77" spans="1:8">
      <c r="A77" s="16"/>
      <c r="B77" s="39" t="s">
        <v>47</v>
      </c>
      <c r="C77" s="95">
        <v>2166.3000000000002</v>
      </c>
      <c r="D77" s="95">
        <v>912.4</v>
      </c>
      <c r="E77" s="95">
        <v>84.3</v>
      </c>
      <c r="F77" s="95">
        <v>318.8</v>
      </c>
      <c r="G77" s="95">
        <v>14.9</v>
      </c>
      <c r="H77" s="96">
        <v>185.2</v>
      </c>
    </row>
    <row r="78" spans="1:8">
      <c r="A78" s="42">
        <v>2014</v>
      </c>
      <c r="B78" s="32" t="s">
        <v>132</v>
      </c>
      <c r="C78" s="95">
        <v>576.9</v>
      </c>
      <c r="D78" s="95">
        <v>189.8</v>
      </c>
      <c r="E78" s="95">
        <v>14.8</v>
      </c>
      <c r="F78" s="95">
        <v>76.5</v>
      </c>
      <c r="G78" s="95">
        <v>3.6</v>
      </c>
      <c r="H78" s="96">
        <v>106.2</v>
      </c>
    </row>
    <row r="79" spans="1:8" s="169" customFormat="1">
      <c r="A79" s="42"/>
      <c r="B79" s="22" t="s">
        <v>133</v>
      </c>
      <c r="C79" s="95">
        <v>1402.3679999999999</v>
      </c>
      <c r="D79" s="95">
        <v>439.62700000000001</v>
      </c>
      <c r="E79" s="95">
        <v>41.768999999999998</v>
      </c>
      <c r="F79" s="95">
        <v>158.09399999999999</v>
      </c>
      <c r="G79" s="95">
        <v>9.5660000000000007</v>
      </c>
      <c r="H79" s="96">
        <v>308.94</v>
      </c>
    </row>
    <row r="80" spans="1:8" s="287" customFormat="1">
      <c r="A80" s="42"/>
      <c r="B80" s="22" t="s">
        <v>134</v>
      </c>
      <c r="C80" s="95">
        <v>1867.8589999999999</v>
      </c>
      <c r="D80" s="95">
        <v>621.18499999999995</v>
      </c>
      <c r="E80" s="95">
        <v>74.216999999999999</v>
      </c>
      <c r="F80" s="95">
        <v>214.57</v>
      </c>
      <c r="G80" s="95">
        <v>21.309000000000001</v>
      </c>
      <c r="H80" s="96">
        <v>399.47500000000002</v>
      </c>
    </row>
    <row r="81" spans="1:8" s="375" customFormat="1">
      <c r="A81" s="376"/>
      <c r="B81" s="22" t="s">
        <v>47</v>
      </c>
      <c r="C81" s="95">
        <v>2382.8789999999999</v>
      </c>
      <c r="D81" s="95">
        <v>655.86900000000003</v>
      </c>
      <c r="E81" s="95">
        <v>76.988</v>
      </c>
      <c r="F81" s="95">
        <v>391.70400000000001</v>
      </c>
      <c r="G81" s="95">
        <v>23.253</v>
      </c>
      <c r="H81" s="96">
        <v>528.20299999999997</v>
      </c>
    </row>
    <row r="82" spans="1:8" s="375" customFormat="1">
      <c r="A82" s="264">
        <v>2015</v>
      </c>
      <c r="B82" s="21" t="s">
        <v>132</v>
      </c>
      <c r="C82" s="95">
        <v>675.8</v>
      </c>
      <c r="D82" s="95">
        <v>193</v>
      </c>
      <c r="E82" s="95">
        <v>37.9</v>
      </c>
      <c r="F82" s="95">
        <v>76.194999999999993</v>
      </c>
      <c r="G82" s="95">
        <v>13.743</v>
      </c>
      <c r="H82" s="96">
        <v>77.248999999999995</v>
      </c>
    </row>
    <row r="83" spans="1:8" s="427" customFormat="1">
      <c r="A83" s="264"/>
      <c r="B83" s="21" t="s">
        <v>133</v>
      </c>
      <c r="C83" s="95">
        <v>1345.1</v>
      </c>
      <c r="D83" s="95">
        <v>359.9</v>
      </c>
      <c r="E83" s="95">
        <v>50.1</v>
      </c>
      <c r="F83" s="95">
        <v>200.9</v>
      </c>
      <c r="G83" s="95">
        <v>41.8</v>
      </c>
      <c r="H83" s="96">
        <v>122.244</v>
      </c>
    </row>
    <row r="84" spans="1:8" ht="32.1" customHeight="1">
      <c r="A84" s="653" t="s">
        <v>395</v>
      </c>
      <c r="B84" s="653"/>
      <c r="C84" s="653"/>
      <c r="D84" s="653"/>
      <c r="E84" s="653"/>
      <c r="F84" s="653"/>
      <c r="G84" s="653"/>
      <c r="H84" s="653"/>
    </row>
    <row r="85" spans="1:8">
      <c r="A85" s="16">
        <v>2013</v>
      </c>
      <c r="B85" s="32" t="s">
        <v>132</v>
      </c>
      <c r="C85" s="18">
        <v>355.4</v>
      </c>
      <c r="D85" s="18">
        <v>83.2</v>
      </c>
      <c r="E85" s="18">
        <v>50</v>
      </c>
      <c r="F85" s="18">
        <v>78.400000000000006</v>
      </c>
      <c r="G85" s="18">
        <v>30.1</v>
      </c>
      <c r="H85" s="19">
        <v>50.3</v>
      </c>
    </row>
    <row r="86" spans="1:8">
      <c r="A86" s="16"/>
      <c r="B86" s="39" t="s">
        <v>133</v>
      </c>
      <c r="C86" s="18">
        <v>448.9</v>
      </c>
      <c r="D86" s="18">
        <v>104.3</v>
      </c>
      <c r="E86" s="18">
        <v>47.4</v>
      </c>
      <c r="F86" s="18">
        <v>75</v>
      </c>
      <c r="G86" s="18">
        <v>40</v>
      </c>
      <c r="H86" s="19">
        <v>68.099999999999994</v>
      </c>
    </row>
    <row r="87" spans="1:8">
      <c r="A87" s="16"/>
      <c r="B87" s="39" t="s">
        <v>134</v>
      </c>
      <c r="C87" s="18">
        <v>500.3</v>
      </c>
      <c r="D87" s="18">
        <v>113.9</v>
      </c>
      <c r="E87" s="18">
        <v>103.5</v>
      </c>
      <c r="F87" s="18">
        <v>90.2</v>
      </c>
      <c r="G87" s="18">
        <v>46.9</v>
      </c>
      <c r="H87" s="19">
        <v>74.099999999999994</v>
      </c>
    </row>
    <row r="88" spans="1:8">
      <c r="A88" s="16"/>
      <c r="B88" s="39" t="s">
        <v>47</v>
      </c>
      <c r="C88" s="18">
        <v>798.4</v>
      </c>
      <c r="D88" s="18">
        <v>289</v>
      </c>
      <c r="E88" s="18">
        <v>138.6</v>
      </c>
      <c r="F88" s="18">
        <v>172.4</v>
      </c>
      <c r="G88" s="18">
        <v>54</v>
      </c>
      <c r="H88" s="19">
        <v>44.9</v>
      </c>
    </row>
    <row r="89" spans="1:8">
      <c r="A89" s="42">
        <v>2014</v>
      </c>
      <c r="B89" s="32" t="s">
        <v>132</v>
      </c>
      <c r="C89" s="18">
        <v>258.5</v>
      </c>
      <c r="D89" s="18">
        <v>83.1</v>
      </c>
      <c r="E89" s="18">
        <v>27.2</v>
      </c>
      <c r="F89" s="18">
        <v>75.400000000000006</v>
      </c>
      <c r="G89" s="18">
        <v>12.7</v>
      </c>
      <c r="H89" s="19">
        <v>11.2</v>
      </c>
    </row>
    <row r="90" spans="1:8" s="169" customFormat="1">
      <c r="A90" s="42"/>
      <c r="B90" s="22" t="s">
        <v>133</v>
      </c>
      <c r="C90" s="18">
        <v>354.464</v>
      </c>
      <c r="D90" s="18">
        <v>112.76300000000001</v>
      </c>
      <c r="E90" s="18">
        <v>30.966000000000001</v>
      </c>
      <c r="F90" s="18">
        <v>93.052000000000007</v>
      </c>
      <c r="G90" s="18">
        <v>12.869</v>
      </c>
      <c r="H90" s="19">
        <v>15.396000000000001</v>
      </c>
    </row>
    <row r="91" spans="1:8" s="287" customFormat="1">
      <c r="A91" s="42"/>
      <c r="B91" s="39" t="s">
        <v>134</v>
      </c>
      <c r="C91" s="269">
        <v>430.21100000000001</v>
      </c>
      <c r="D91" s="269">
        <v>142.46700000000001</v>
      </c>
      <c r="E91" s="269">
        <v>6.923</v>
      </c>
      <c r="F91" s="269">
        <v>146.79300000000001</v>
      </c>
      <c r="G91" s="269">
        <v>12.637</v>
      </c>
      <c r="H91" s="270">
        <v>14.583</v>
      </c>
    </row>
    <row r="92" spans="1:8" s="375" customFormat="1">
      <c r="A92" s="376"/>
      <c r="B92" s="22" t="s">
        <v>47</v>
      </c>
      <c r="C92" s="269">
        <v>637.94799999999998</v>
      </c>
      <c r="D92" s="269">
        <v>185.71700000000001</v>
      </c>
      <c r="E92" s="269">
        <v>7.0460000000000003</v>
      </c>
      <c r="F92" s="269">
        <v>155.88800000000001</v>
      </c>
      <c r="G92" s="269">
        <v>26.321000000000002</v>
      </c>
      <c r="H92" s="270">
        <v>115.6</v>
      </c>
    </row>
    <row r="93" spans="1:8" s="375" customFormat="1">
      <c r="A93" s="264">
        <v>2015</v>
      </c>
      <c r="B93" s="21" t="s">
        <v>132</v>
      </c>
      <c r="C93" s="95">
        <v>303.5</v>
      </c>
      <c r="D93" s="95">
        <v>146.6</v>
      </c>
      <c r="E93" s="95">
        <v>12.9</v>
      </c>
      <c r="F93" s="95">
        <v>60.384</v>
      </c>
      <c r="G93" s="95">
        <v>14.36</v>
      </c>
      <c r="H93" s="96">
        <v>34.997</v>
      </c>
    </row>
    <row r="94" spans="1:8" s="427" customFormat="1">
      <c r="A94" s="264"/>
      <c r="B94" s="21" t="s">
        <v>133</v>
      </c>
      <c r="C94" s="95">
        <v>416.9</v>
      </c>
      <c r="D94" s="95">
        <v>162.9</v>
      </c>
      <c r="E94" s="95">
        <v>18.7</v>
      </c>
      <c r="F94" s="95">
        <v>110.3</v>
      </c>
      <c r="G94" s="95">
        <v>20.677</v>
      </c>
      <c r="H94" s="96">
        <v>69.89</v>
      </c>
    </row>
    <row r="95" spans="1:8" ht="32.1" customHeight="1">
      <c r="A95" s="653" t="s">
        <v>396</v>
      </c>
      <c r="B95" s="653"/>
      <c r="C95" s="653"/>
      <c r="D95" s="653"/>
      <c r="E95" s="653"/>
      <c r="F95" s="653"/>
      <c r="G95" s="653"/>
      <c r="H95" s="653"/>
    </row>
    <row r="96" spans="1:8">
      <c r="A96" s="16">
        <v>2013</v>
      </c>
      <c r="B96" s="32" t="s">
        <v>132</v>
      </c>
      <c r="C96" s="95">
        <v>274.7</v>
      </c>
      <c r="D96" s="95">
        <v>157.80000000000001</v>
      </c>
      <c r="E96" s="95">
        <v>-46.3</v>
      </c>
      <c r="F96" s="95">
        <v>15.1</v>
      </c>
      <c r="G96" s="95">
        <v>-27.3</v>
      </c>
      <c r="H96" s="96">
        <v>-25.2</v>
      </c>
    </row>
    <row r="97" spans="1:8">
      <c r="A97" s="16"/>
      <c r="B97" s="39" t="s">
        <v>133</v>
      </c>
      <c r="C97" s="95">
        <v>705.2</v>
      </c>
      <c r="D97" s="95">
        <v>340.4</v>
      </c>
      <c r="E97" s="95">
        <v>-30.4</v>
      </c>
      <c r="F97" s="95">
        <v>59.5</v>
      </c>
      <c r="G97" s="95">
        <v>-31.9</v>
      </c>
      <c r="H97" s="96">
        <v>45.9</v>
      </c>
    </row>
    <row r="98" spans="1:8">
      <c r="A98" s="16"/>
      <c r="B98" s="39" t="s">
        <v>134</v>
      </c>
      <c r="C98" s="95">
        <v>1044.8</v>
      </c>
      <c r="D98" s="95">
        <v>566.9</v>
      </c>
      <c r="E98" s="95">
        <v>-69.8</v>
      </c>
      <c r="F98" s="95">
        <v>118.8</v>
      </c>
      <c r="G98" s="95">
        <v>-34.5</v>
      </c>
      <c r="H98" s="96">
        <v>104.6</v>
      </c>
    </row>
    <row r="99" spans="1:8">
      <c r="A99" s="16"/>
      <c r="B99" s="39" t="s">
        <v>47</v>
      </c>
      <c r="C99" s="95">
        <v>1367.9</v>
      </c>
      <c r="D99" s="95">
        <v>623.29999999999995</v>
      </c>
      <c r="E99" s="95">
        <v>-54.4</v>
      </c>
      <c r="F99" s="95">
        <v>146.30000000000001</v>
      </c>
      <c r="G99" s="95">
        <v>-39.1</v>
      </c>
      <c r="H99" s="96">
        <v>140.30000000000001</v>
      </c>
    </row>
    <row r="100" spans="1:8">
      <c r="A100" s="42">
        <v>2014</v>
      </c>
      <c r="B100" s="32" t="s">
        <v>132</v>
      </c>
      <c r="C100" s="18">
        <v>318.39999999999998</v>
      </c>
      <c r="D100" s="18">
        <v>106.7</v>
      </c>
      <c r="E100" s="18">
        <v>-12.5</v>
      </c>
      <c r="F100" s="18">
        <v>1.1000000000000001</v>
      </c>
      <c r="G100" s="18">
        <v>-9.1</v>
      </c>
      <c r="H100" s="19">
        <v>95</v>
      </c>
    </row>
    <row r="101" spans="1:8" s="169" customFormat="1">
      <c r="A101" s="42"/>
      <c r="B101" s="22" t="s">
        <v>133</v>
      </c>
      <c r="C101" s="18">
        <v>1047.904</v>
      </c>
      <c r="D101" s="18">
        <v>326.86399999999998</v>
      </c>
      <c r="E101" s="18">
        <v>10.803000000000001</v>
      </c>
      <c r="F101" s="18">
        <v>65.042000000000002</v>
      </c>
      <c r="G101" s="18">
        <v>-3.3029999999999999</v>
      </c>
      <c r="H101" s="19">
        <v>293.54399999999998</v>
      </c>
    </row>
    <row r="102" spans="1:8" s="287" customFormat="1">
      <c r="A102" s="42"/>
      <c r="B102" s="22" t="s">
        <v>134</v>
      </c>
      <c r="C102" s="269">
        <v>1437.6479999999999</v>
      </c>
      <c r="D102" s="269">
        <v>478.71800000000002</v>
      </c>
      <c r="E102" s="269">
        <v>67.293999999999997</v>
      </c>
      <c r="F102" s="269">
        <v>67.777000000000001</v>
      </c>
      <c r="G102" s="269">
        <v>8.6720000000000006</v>
      </c>
      <c r="H102" s="270">
        <v>384.892</v>
      </c>
    </row>
    <row r="103" spans="1:8" s="375" customFormat="1">
      <c r="A103" s="376"/>
      <c r="B103" s="22" t="s">
        <v>47</v>
      </c>
      <c r="C103" s="95">
        <v>1744.931</v>
      </c>
      <c r="D103" s="95">
        <v>470.15199999999999</v>
      </c>
      <c r="E103" s="95">
        <v>69.941999999999993</v>
      </c>
      <c r="F103" s="95">
        <v>235.816</v>
      </c>
      <c r="G103" s="95">
        <v>-3.0680000000000001</v>
      </c>
      <c r="H103" s="96">
        <v>412.60300000000001</v>
      </c>
    </row>
    <row r="104" spans="1:8" s="375" customFormat="1">
      <c r="A104" s="264">
        <v>2015</v>
      </c>
      <c r="B104" s="21" t="s">
        <v>132</v>
      </c>
      <c r="C104" s="95">
        <v>372.4</v>
      </c>
      <c r="D104" s="95">
        <v>46.411000000000001</v>
      </c>
      <c r="E104" s="95">
        <v>24.95</v>
      </c>
      <c r="F104" s="95">
        <v>15.811</v>
      </c>
      <c r="G104" s="95">
        <v>-0.61699999999999999</v>
      </c>
      <c r="H104" s="96">
        <v>42.252000000000002</v>
      </c>
    </row>
    <row r="105" spans="1:8" s="427" customFormat="1">
      <c r="A105" s="264"/>
      <c r="B105" s="21" t="s">
        <v>133</v>
      </c>
      <c r="C105" s="95">
        <v>928.2</v>
      </c>
      <c r="D105" s="95">
        <v>197</v>
      </c>
      <c r="E105" s="95">
        <v>31.4</v>
      </c>
      <c r="F105" s="95">
        <v>90.6</v>
      </c>
      <c r="G105" s="95">
        <v>21.08</v>
      </c>
      <c r="H105" s="96">
        <v>52.353999999999999</v>
      </c>
    </row>
    <row r="106" spans="1:8" ht="32.1" customHeight="1">
      <c r="A106" s="654" t="s">
        <v>397</v>
      </c>
      <c r="B106" s="654"/>
      <c r="C106" s="654"/>
      <c r="D106" s="654"/>
      <c r="E106" s="654"/>
      <c r="F106" s="654"/>
      <c r="G106" s="654"/>
      <c r="H106" s="654"/>
    </row>
    <row r="108" spans="1:8">
      <c r="C108" s="173"/>
      <c r="D108" s="173"/>
      <c r="E108" s="173"/>
      <c r="F108" s="173"/>
      <c r="G108" s="173"/>
      <c r="H108" s="173"/>
    </row>
  </sheetData>
  <mergeCells count="17">
    <mergeCell ref="A3:B4"/>
    <mergeCell ref="A1:H1"/>
    <mergeCell ref="D3:H3"/>
    <mergeCell ref="A5:H5"/>
    <mergeCell ref="A16:H16"/>
    <mergeCell ref="A2:H2"/>
    <mergeCell ref="C3:C4"/>
    <mergeCell ref="A73:H73"/>
    <mergeCell ref="A84:H84"/>
    <mergeCell ref="A95:H95"/>
    <mergeCell ref="A106:H106"/>
    <mergeCell ref="A27:H27"/>
    <mergeCell ref="A38:H38"/>
    <mergeCell ref="A39:H39"/>
    <mergeCell ref="A50:H50"/>
    <mergeCell ref="A61:H61"/>
    <mergeCell ref="A72:H72"/>
  </mergeCells>
  <pageMargins left="0.7" right="0.7" top="0.75" bottom="0.75" header="0.3" footer="0.3"/>
  <pageSetup paperSize="9" scale="75" fitToHeight="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I103"/>
  <sheetViews>
    <sheetView zoomScale="90" zoomScaleNormal="90" workbookViewId="0">
      <pane ySplit="3" topLeftCell="A4" activePane="bottomLeft" state="frozen"/>
      <selection pane="bottomLeft" sqref="A1:H1"/>
    </sheetView>
  </sheetViews>
  <sheetFormatPr defaultRowHeight="15"/>
  <cols>
    <col min="1" max="1" width="5.7109375" customWidth="1"/>
    <col min="2" max="2" width="12.7109375" customWidth="1"/>
    <col min="3" max="8" width="15.7109375" customWidth="1"/>
  </cols>
  <sheetData>
    <row r="1" spans="1:8" ht="42" customHeight="1">
      <c r="A1" s="658" t="s">
        <v>692</v>
      </c>
      <c r="B1" s="659"/>
      <c r="C1" s="659"/>
      <c r="D1" s="659"/>
      <c r="E1" s="659"/>
      <c r="F1" s="659"/>
      <c r="G1" s="659"/>
      <c r="H1" s="659"/>
    </row>
    <row r="2" spans="1:8">
      <c r="A2" s="582" t="s">
        <v>8</v>
      </c>
      <c r="B2" s="550"/>
      <c r="C2" s="555" t="s">
        <v>380</v>
      </c>
      <c r="D2" s="576" t="s">
        <v>379</v>
      </c>
      <c r="E2" s="606"/>
      <c r="F2" s="606"/>
      <c r="G2" s="606"/>
      <c r="H2" s="606"/>
    </row>
    <row r="3" spans="1:8" ht="75.75" thickBot="1">
      <c r="A3" s="657"/>
      <c r="B3" s="552"/>
      <c r="C3" s="565"/>
      <c r="D3" s="196" t="s">
        <v>381</v>
      </c>
      <c r="E3" s="196" t="s">
        <v>382</v>
      </c>
      <c r="F3" s="202" t="s">
        <v>383</v>
      </c>
      <c r="G3" s="196" t="s">
        <v>384</v>
      </c>
      <c r="H3" s="198" t="s">
        <v>385</v>
      </c>
    </row>
    <row r="4" spans="1:8" ht="32.1" customHeight="1" thickTop="1">
      <c r="A4" s="660" t="s">
        <v>402</v>
      </c>
      <c r="B4" s="660"/>
      <c r="C4" s="660"/>
      <c r="D4" s="660"/>
      <c r="E4" s="660"/>
      <c r="F4" s="660"/>
      <c r="G4" s="660"/>
      <c r="H4" s="660"/>
    </row>
    <row r="5" spans="1:8">
      <c r="A5" s="16">
        <v>2013</v>
      </c>
      <c r="B5" s="32" t="s">
        <v>132</v>
      </c>
      <c r="C5" s="48">
        <v>3.5</v>
      </c>
      <c r="D5" s="48">
        <v>5.4</v>
      </c>
      <c r="E5" s="95">
        <v>-10.4</v>
      </c>
      <c r="F5" s="95">
        <v>0.6</v>
      </c>
      <c r="G5" s="95">
        <v>-11.5</v>
      </c>
      <c r="H5" s="96">
        <v>5.5</v>
      </c>
    </row>
    <row r="6" spans="1:8">
      <c r="A6" s="16"/>
      <c r="B6" s="39" t="s">
        <v>133</v>
      </c>
      <c r="C6" s="48">
        <v>3.8</v>
      </c>
      <c r="D6" s="48">
        <v>6.1</v>
      </c>
      <c r="E6" s="95">
        <v>-1.9</v>
      </c>
      <c r="F6" s="95">
        <v>1.4</v>
      </c>
      <c r="G6" s="95">
        <v>-7.9</v>
      </c>
      <c r="H6" s="96">
        <v>5.9</v>
      </c>
    </row>
    <row r="7" spans="1:8">
      <c r="A7" s="16"/>
      <c r="B7" s="39" t="s">
        <v>134</v>
      </c>
      <c r="C7" s="48">
        <v>3.5</v>
      </c>
      <c r="D7" s="48">
        <v>6.6</v>
      </c>
      <c r="E7" s="95">
        <v>-1</v>
      </c>
      <c r="F7" s="48">
        <v>1.5</v>
      </c>
      <c r="G7" s="48">
        <v>-5.5</v>
      </c>
      <c r="H7" s="49">
        <v>6.2</v>
      </c>
    </row>
    <row r="8" spans="1:8">
      <c r="A8" s="16"/>
      <c r="B8" s="39" t="s">
        <v>47</v>
      </c>
      <c r="C8" s="48">
        <v>3.1</v>
      </c>
      <c r="D8" s="48">
        <v>5.3</v>
      </c>
      <c r="E8" s="48">
        <v>1.2</v>
      </c>
      <c r="F8" s="48">
        <v>1.6</v>
      </c>
      <c r="G8" s="48">
        <v>-5.0999999999999996</v>
      </c>
      <c r="H8" s="96">
        <v>4</v>
      </c>
    </row>
    <row r="9" spans="1:8">
      <c r="A9" s="42">
        <v>2014</v>
      </c>
      <c r="B9" s="32" t="s">
        <v>132</v>
      </c>
      <c r="C9" s="48">
        <v>2.4</v>
      </c>
      <c r="D9" s="48">
        <v>4.4000000000000004</v>
      </c>
      <c r="E9" s="48">
        <v>-3.7</v>
      </c>
      <c r="F9" s="48">
        <v>0.2</v>
      </c>
      <c r="G9" s="48">
        <v>-2.2999999999999998</v>
      </c>
      <c r="H9" s="96">
        <v>4.2</v>
      </c>
    </row>
    <row r="10" spans="1:8" s="169" customFormat="1">
      <c r="A10" s="42"/>
      <c r="B10" s="22" t="s">
        <v>133</v>
      </c>
      <c r="C10" s="307">
        <v>2.9</v>
      </c>
      <c r="D10" s="307">
        <v>5.4</v>
      </c>
      <c r="E10" s="307">
        <v>1.7</v>
      </c>
      <c r="F10" s="307">
        <v>1.1000000000000001</v>
      </c>
      <c r="G10" s="307">
        <v>-0.2</v>
      </c>
      <c r="H10" s="305">
        <v>3.2</v>
      </c>
    </row>
    <row r="11" spans="1:8" s="287" customFormat="1">
      <c r="A11" s="42"/>
      <c r="B11" s="39" t="s">
        <v>134</v>
      </c>
      <c r="C11" s="304">
        <v>3</v>
      </c>
      <c r="D11" s="307">
        <v>5.0999999999999996</v>
      </c>
      <c r="E11" s="307">
        <v>5.0999999999999996</v>
      </c>
      <c r="F11" s="307">
        <v>1.2</v>
      </c>
      <c r="G11" s="307">
        <v>1.2</v>
      </c>
      <c r="H11" s="305">
        <v>3.6</v>
      </c>
    </row>
    <row r="12" spans="1:8" s="375" customFormat="1">
      <c r="A12" s="264"/>
      <c r="B12" s="22" t="s">
        <v>47</v>
      </c>
      <c r="C12" s="304">
        <v>3</v>
      </c>
      <c r="D12" s="307">
        <v>4.2</v>
      </c>
      <c r="E12" s="307">
        <v>4.2</v>
      </c>
      <c r="F12" s="307">
        <v>1.9</v>
      </c>
      <c r="G12" s="307">
        <v>0.5</v>
      </c>
      <c r="H12" s="305">
        <v>2.6</v>
      </c>
    </row>
    <row r="13" spans="1:8" s="375" customFormat="1">
      <c r="A13" s="264">
        <v>2015</v>
      </c>
      <c r="B13" s="21" t="s">
        <v>132</v>
      </c>
      <c r="C13" s="95">
        <v>3.8</v>
      </c>
      <c r="D13" s="95">
        <v>4.0999999999999996</v>
      </c>
      <c r="E13" s="95">
        <v>5.9</v>
      </c>
      <c r="F13" s="95">
        <v>1.2</v>
      </c>
      <c r="G13" s="95">
        <v>-1.1000000000000001</v>
      </c>
      <c r="H13" s="96">
        <v>3</v>
      </c>
    </row>
    <row r="14" spans="1:8" s="427" customFormat="1">
      <c r="A14" s="264"/>
      <c r="B14" s="22" t="s">
        <v>133</v>
      </c>
      <c r="C14" s="95">
        <v>3.4</v>
      </c>
      <c r="D14" s="95">
        <v>4.2</v>
      </c>
      <c r="E14" s="95">
        <v>3.9</v>
      </c>
      <c r="F14" s="95">
        <v>1.5</v>
      </c>
      <c r="G14" s="95">
        <v>-1.9</v>
      </c>
      <c r="H14" s="96">
        <v>1.4</v>
      </c>
    </row>
    <row r="15" spans="1:8" ht="32.1" customHeight="1">
      <c r="A15" s="653" t="s">
        <v>403</v>
      </c>
      <c r="B15" s="653"/>
      <c r="C15" s="653"/>
      <c r="D15" s="653"/>
      <c r="E15" s="653"/>
      <c r="F15" s="653"/>
      <c r="G15" s="653"/>
      <c r="H15" s="653"/>
    </row>
    <row r="16" spans="1:8">
      <c r="A16" s="16">
        <v>2013</v>
      </c>
      <c r="B16" s="32" t="s">
        <v>132</v>
      </c>
      <c r="C16" s="48">
        <v>97.5</v>
      </c>
      <c r="D16" s="48">
        <v>95.7</v>
      </c>
      <c r="E16" s="95">
        <v>110.7</v>
      </c>
      <c r="F16" s="95">
        <v>99.5</v>
      </c>
      <c r="G16" s="95">
        <v>109.7</v>
      </c>
      <c r="H16" s="96">
        <v>101</v>
      </c>
    </row>
    <row r="17" spans="1:8">
      <c r="A17" s="16"/>
      <c r="B17" s="39" t="s">
        <v>133</v>
      </c>
      <c r="C17" s="48">
        <v>96.9</v>
      </c>
      <c r="D17" s="48">
        <v>94.9</v>
      </c>
      <c r="E17" s="95">
        <v>102.6</v>
      </c>
      <c r="F17" s="95">
        <v>99.3</v>
      </c>
      <c r="G17" s="95">
        <v>105.3</v>
      </c>
      <c r="H17" s="96">
        <v>95.9</v>
      </c>
    </row>
    <row r="18" spans="1:8">
      <c r="A18" s="16"/>
      <c r="B18" s="39" t="s">
        <v>134</v>
      </c>
      <c r="C18" s="48">
        <v>97.1</v>
      </c>
      <c r="D18" s="48">
        <v>94.2</v>
      </c>
      <c r="E18" s="95">
        <v>103.3</v>
      </c>
      <c r="F18" s="95">
        <v>99.2</v>
      </c>
      <c r="G18" s="95">
        <v>103.5</v>
      </c>
      <c r="H18" s="96">
        <v>94.5</v>
      </c>
    </row>
    <row r="19" spans="1:8">
      <c r="A19" s="16"/>
      <c r="B19" s="39" t="s">
        <v>47</v>
      </c>
      <c r="C19" s="48">
        <v>97.3</v>
      </c>
      <c r="D19" s="48">
        <v>95.8</v>
      </c>
      <c r="E19" s="95">
        <v>102.1</v>
      </c>
      <c r="F19" s="95">
        <v>99.4</v>
      </c>
      <c r="G19" s="95">
        <v>102.8</v>
      </c>
      <c r="H19" s="96">
        <v>94.8</v>
      </c>
    </row>
    <row r="20" spans="1:8">
      <c r="A20" s="42">
        <v>2014</v>
      </c>
      <c r="B20" s="32" t="s">
        <v>132</v>
      </c>
      <c r="C20" s="48">
        <v>97.3</v>
      </c>
      <c r="D20" s="48">
        <v>96.5</v>
      </c>
      <c r="E20" s="95">
        <v>102.9</v>
      </c>
      <c r="F20" s="95">
        <v>99.9</v>
      </c>
      <c r="G20" s="95">
        <v>102.5</v>
      </c>
      <c r="H20" s="96">
        <v>91.2</v>
      </c>
    </row>
    <row r="21" spans="1:8" s="169" customFormat="1">
      <c r="A21" s="42"/>
      <c r="B21" s="22" t="s">
        <v>133</v>
      </c>
      <c r="C21" s="48">
        <v>95.9</v>
      </c>
      <c r="D21" s="48">
        <v>95.1</v>
      </c>
      <c r="E21" s="95">
        <v>98.4</v>
      </c>
      <c r="F21" s="95">
        <v>99.3</v>
      </c>
      <c r="G21" s="95">
        <v>100.5</v>
      </c>
      <c r="H21" s="96">
        <v>87.2</v>
      </c>
    </row>
    <row r="22" spans="1:8" s="287" customFormat="1">
      <c r="A22" s="42"/>
      <c r="B22" s="39" t="s">
        <v>134</v>
      </c>
      <c r="C22" s="48">
        <v>96.3</v>
      </c>
      <c r="D22" s="48">
        <v>95.4</v>
      </c>
      <c r="E22" s="95">
        <v>95</v>
      </c>
      <c r="F22" s="95">
        <v>99.5</v>
      </c>
      <c r="G22" s="95">
        <v>99.1</v>
      </c>
      <c r="H22" s="96">
        <v>88.7</v>
      </c>
    </row>
    <row r="23" spans="1:8" s="375" customFormat="1">
      <c r="A23" s="264"/>
      <c r="B23" s="22" t="s">
        <v>47</v>
      </c>
      <c r="C23" s="48">
        <v>96.7</v>
      </c>
      <c r="D23" s="48">
        <v>96.6</v>
      </c>
      <c r="E23" s="95">
        <v>96.4</v>
      </c>
      <c r="F23" s="95">
        <v>99</v>
      </c>
      <c r="G23" s="95">
        <v>99.6</v>
      </c>
      <c r="H23" s="96">
        <v>91.1</v>
      </c>
    </row>
    <row r="24" spans="1:8" s="375" customFormat="1">
      <c r="A24" s="264">
        <v>2015</v>
      </c>
      <c r="B24" s="21" t="s">
        <v>132</v>
      </c>
      <c r="C24" s="95">
        <v>96.1</v>
      </c>
      <c r="D24" s="95">
        <v>96.2</v>
      </c>
      <c r="E24" s="95">
        <v>94.1</v>
      </c>
      <c r="F24" s="95">
        <v>99.5</v>
      </c>
      <c r="G24" s="95">
        <v>99.7</v>
      </c>
      <c r="H24" s="96">
        <v>95</v>
      </c>
    </row>
    <row r="25" spans="1:8" s="427" customFormat="1">
      <c r="A25" s="264"/>
      <c r="B25" s="22" t="s">
        <v>133</v>
      </c>
      <c r="C25" s="95">
        <v>95.9</v>
      </c>
      <c r="D25" s="95">
        <v>96</v>
      </c>
      <c r="E25" s="95">
        <v>96</v>
      </c>
      <c r="F25" s="95">
        <v>99</v>
      </c>
      <c r="G25" s="95">
        <v>96.5</v>
      </c>
      <c r="H25" s="96">
        <v>96.6</v>
      </c>
    </row>
    <row r="26" spans="1:8" ht="32.1" customHeight="1">
      <c r="A26" s="653" t="s">
        <v>404</v>
      </c>
      <c r="B26" s="653"/>
      <c r="C26" s="653"/>
      <c r="D26" s="653"/>
      <c r="E26" s="653"/>
      <c r="F26" s="653"/>
      <c r="G26" s="653"/>
      <c r="H26" s="653"/>
    </row>
    <row r="27" spans="1:8">
      <c r="A27" s="16">
        <v>2013</v>
      </c>
      <c r="B27" s="32" t="s">
        <v>132</v>
      </c>
      <c r="C27" s="95">
        <v>2.5</v>
      </c>
      <c r="D27" s="95">
        <v>4.3</v>
      </c>
      <c r="E27" s="95">
        <v>-10.7</v>
      </c>
      <c r="F27" s="95">
        <v>0.5</v>
      </c>
      <c r="G27" s="95">
        <v>-9.6999999999999993</v>
      </c>
      <c r="H27" s="96">
        <v>-1</v>
      </c>
    </row>
    <row r="28" spans="1:8">
      <c r="A28" s="16"/>
      <c r="B28" s="39" t="s">
        <v>133</v>
      </c>
      <c r="C28" s="95">
        <v>3.1</v>
      </c>
      <c r="D28" s="95">
        <v>5.0999999999999996</v>
      </c>
      <c r="E28" s="95">
        <v>-2.6</v>
      </c>
      <c r="F28" s="95">
        <v>0.7</v>
      </c>
      <c r="G28" s="95">
        <v>-5.3</v>
      </c>
      <c r="H28" s="96">
        <v>4.0999999999999996</v>
      </c>
    </row>
    <row r="29" spans="1:8">
      <c r="A29" s="16"/>
      <c r="B29" s="39" t="s">
        <v>134</v>
      </c>
      <c r="C29" s="95">
        <v>2.9</v>
      </c>
      <c r="D29" s="95">
        <v>5.8</v>
      </c>
      <c r="E29" s="95">
        <v>-3.4</v>
      </c>
      <c r="F29" s="95">
        <v>0.8</v>
      </c>
      <c r="G29" s="95">
        <v>-3.5</v>
      </c>
      <c r="H29" s="96">
        <v>5.5</v>
      </c>
    </row>
    <row r="30" spans="1:8">
      <c r="A30" s="16"/>
      <c r="B30" s="39" t="s">
        <v>47</v>
      </c>
      <c r="C30" s="95">
        <v>2.7</v>
      </c>
      <c r="D30" s="95">
        <v>4.2</v>
      </c>
      <c r="E30" s="95">
        <v>-2.2000000000000002</v>
      </c>
      <c r="F30" s="95">
        <v>0.6</v>
      </c>
      <c r="G30" s="95">
        <v>-2.8</v>
      </c>
      <c r="H30" s="96">
        <v>5.2</v>
      </c>
    </row>
    <row r="31" spans="1:8">
      <c r="A31" s="42">
        <v>2014</v>
      </c>
      <c r="B31" s="32" t="s">
        <v>132</v>
      </c>
      <c r="C31" s="95">
        <v>2.7</v>
      </c>
      <c r="D31" s="95">
        <v>3.5</v>
      </c>
      <c r="E31" s="95">
        <v>-2.9</v>
      </c>
      <c r="F31" s="95">
        <v>0.1</v>
      </c>
      <c r="G31" s="95">
        <v>-2.5</v>
      </c>
      <c r="H31" s="96">
        <v>8.8000000000000007</v>
      </c>
    </row>
    <row r="32" spans="1:8" s="169" customFormat="1">
      <c r="A32" s="42"/>
      <c r="B32" s="22" t="s">
        <v>133</v>
      </c>
      <c r="C32" s="95">
        <v>4.0999999999999996</v>
      </c>
      <c r="D32" s="95">
        <v>4.9000000000000004</v>
      </c>
      <c r="E32" s="95">
        <v>1.6</v>
      </c>
      <c r="F32" s="95">
        <v>0.7</v>
      </c>
      <c r="G32" s="95">
        <v>-0.5</v>
      </c>
      <c r="H32" s="96">
        <v>12.8</v>
      </c>
    </row>
    <row r="33" spans="1:8" s="287" customFormat="1">
      <c r="A33" s="42"/>
      <c r="B33" s="39" t="s">
        <v>134</v>
      </c>
      <c r="C33" s="95">
        <v>3.7</v>
      </c>
      <c r="D33" s="95">
        <v>4.5999999999999996</v>
      </c>
      <c r="E33" s="95">
        <v>5</v>
      </c>
      <c r="F33" s="95">
        <v>0.5</v>
      </c>
      <c r="G33" s="95">
        <v>0.9</v>
      </c>
      <c r="H33" s="96">
        <v>11.3</v>
      </c>
    </row>
    <row r="34" spans="1:8" s="375" customFormat="1">
      <c r="A34" s="264"/>
      <c r="B34" s="22" t="s">
        <v>47</v>
      </c>
      <c r="C34" s="95">
        <v>3.3</v>
      </c>
      <c r="D34" s="95">
        <v>3.4</v>
      </c>
      <c r="E34" s="95">
        <v>3.6</v>
      </c>
      <c r="F34" s="95">
        <v>1</v>
      </c>
      <c r="G34" s="95">
        <v>0.4</v>
      </c>
      <c r="H34" s="96">
        <v>8.9</v>
      </c>
    </row>
    <row r="35" spans="1:8" s="375" customFormat="1">
      <c r="A35" s="264">
        <v>2015</v>
      </c>
      <c r="B35" s="21" t="s">
        <v>132</v>
      </c>
      <c r="C35" s="95">
        <v>3.5</v>
      </c>
      <c r="D35" s="95">
        <v>2.2999999999999998</v>
      </c>
      <c r="E35" s="95">
        <v>5.9</v>
      </c>
      <c r="F35" s="95">
        <v>0.5</v>
      </c>
      <c r="G35" s="95">
        <v>0.4</v>
      </c>
      <c r="H35" s="96">
        <v>5</v>
      </c>
    </row>
    <row r="36" spans="1:8" s="427" customFormat="1">
      <c r="A36" s="264"/>
      <c r="B36" s="22" t="s">
        <v>133</v>
      </c>
      <c r="C36" s="95">
        <v>3.9</v>
      </c>
      <c r="D36" s="95">
        <v>3.3</v>
      </c>
      <c r="E36" s="95">
        <v>4</v>
      </c>
      <c r="F36" s="95">
        <v>1</v>
      </c>
      <c r="G36" s="95">
        <v>3.5</v>
      </c>
      <c r="H36" s="96">
        <v>3.4</v>
      </c>
    </row>
    <row r="37" spans="1:8" ht="32.1" customHeight="1">
      <c r="A37" s="653" t="s">
        <v>405</v>
      </c>
      <c r="B37" s="653"/>
      <c r="C37" s="653"/>
      <c r="D37" s="653"/>
      <c r="E37" s="653"/>
      <c r="F37" s="653"/>
      <c r="G37" s="653"/>
      <c r="H37" s="653"/>
    </row>
    <row r="38" spans="1:8">
      <c r="A38" s="16">
        <v>2013</v>
      </c>
      <c r="B38" s="32" t="s">
        <v>132</v>
      </c>
      <c r="C38" s="95">
        <v>2.2000000000000002</v>
      </c>
      <c r="D38" s="95">
        <v>5.0999999999999996</v>
      </c>
      <c r="E38" s="95">
        <v>-11.1</v>
      </c>
      <c r="F38" s="95">
        <v>0.3</v>
      </c>
      <c r="G38" s="95">
        <v>-9.8000000000000007</v>
      </c>
      <c r="H38" s="96">
        <v>-2.8</v>
      </c>
    </row>
    <row r="39" spans="1:8">
      <c r="A39" s="16"/>
      <c r="B39" s="39" t="s">
        <v>133</v>
      </c>
      <c r="C39" s="95">
        <v>2.6</v>
      </c>
      <c r="D39" s="95">
        <v>4.9000000000000004</v>
      </c>
      <c r="E39" s="95">
        <v>-2.8</v>
      </c>
      <c r="F39" s="95">
        <v>0.5</v>
      </c>
      <c r="G39" s="95">
        <v>-5.5</v>
      </c>
      <c r="H39" s="96">
        <v>2.4</v>
      </c>
    </row>
    <row r="40" spans="1:8">
      <c r="A40" s="16"/>
      <c r="B40" s="39" t="s">
        <v>134</v>
      </c>
      <c r="C40" s="95">
        <v>2.5</v>
      </c>
      <c r="D40" s="48">
        <v>5.3</v>
      </c>
      <c r="E40" s="48">
        <v>-3.8</v>
      </c>
      <c r="F40" s="48">
        <v>0.6</v>
      </c>
      <c r="G40" s="48">
        <v>-3.8</v>
      </c>
      <c r="H40" s="49">
        <v>3.5</v>
      </c>
    </row>
    <row r="41" spans="1:8">
      <c r="A41" s="16"/>
      <c r="B41" s="39" t="s">
        <v>47</v>
      </c>
      <c r="C41" s="95">
        <v>2.2999999999999998</v>
      </c>
      <c r="D41" s="48">
        <v>3.9</v>
      </c>
      <c r="E41" s="48">
        <v>-2.4</v>
      </c>
      <c r="F41" s="48">
        <v>0.5</v>
      </c>
      <c r="G41" s="48">
        <v>-3.1</v>
      </c>
      <c r="H41" s="49">
        <v>3.3</v>
      </c>
    </row>
    <row r="42" spans="1:8">
      <c r="A42" s="42">
        <v>2014</v>
      </c>
      <c r="B42" s="32" t="s">
        <v>132</v>
      </c>
      <c r="C42" s="95">
        <v>2.2000000000000002</v>
      </c>
      <c r="D42" s="48">
        <v>2.9</v>
      </c>
      <c r="E42" s="48">
        <v>-3.3</v>
      </c>
      <c r="F42" s="95">
        <v>0</v>
      </c>
      <c r="G42" s="48">
        <v>-2.9</v>
      </c>
      <c r="H42" s="49">
        <v>8.4</v>
      </c>
    </row>
    <row r="43" spans="1:8" s="169" customFormat="1">
      <c r="A43" s="42"/>
      <c r="B43" s="22" t="s">
        <v>133</v>
      </c>
      <c r="C43" s="95">
        <v>3.6</v>
      </c>
      <c r="D43" s="48">
        <v>4.0999999999999996</v>
      </c>
      <c r="E43" s="48">
        <v>1.2</v>
      </c>
      <c r="F43" s="95">
        <v>0.5</v>
      </c>
      <c r="G43" s="48">
        <v>-0.5</v>
      </c>
      <c r="H43" s="49">
        <v>12.2</v>
      </c>
    </row>
    <row r="44" spans="1:8" s="287" customFormat="1">
      <c r="A44" s="42"/>
      <c r="B44" s="39" t="s">
        <v>134</v>
      </c>
      <c r="C44" s="95">
        <v>3.3</v>
      </c>
      <c r="D44" s="48">
        <v>3.9</v>
      </c>
      <c r="E44" s="48">
        <v>4.4000000000000004</v>
      </c>
      <c r="F44" s="95">
        <v>0.4</v>
      </c>
      <c r="G44" s="48">
        <v>0.9</v>
      </c>
      <c r="H44" s="49">
        <v>10.6</v>
      </c>
    </row>
    <row r="45" spans="1:8" s="375" customFormat="1">
      <c r="A45" s="264"/>
      <c r="B45" s="22" t="s">
        <v>47</v>
      </c>
      <c r="C45" s="95">
        <v>2.8</v>
      </c>
      <c r="D45" s="48">
        <v>2.9</v>
      </c>
      <c r="E45" s="48">
        <v>3</v>
      </c>
      <c r="F45" s="95">
        <v>0.9</v>
      </c>
      <c r="G45" s="48">
        <v>-0.2</v>
      </c>
      <c r="H45" s="49">
        <v>8.3000000000000007</v>
      </c>
    </row>
    <row r="46" spans="1:8" s="375" customFormat="1">
      <c r="A46" s="264">
        <v>2015</v>
      </c>
      <c r="B46" s="21" t="s">
        <v>132</v>
      </c>
      <c r="C46" s="95">
        <v>2.7</v>
      </c>
      <c r="D46" s="95">
        <v>1.1000000000000001</v>
      </c>
      <c r="E46" s="95">
        <v>5.5</v>
      </c>
      <c r="F46" s="95">
        <v>0.3</v>
      </c>
      <c r="G46" s="95">
        <v>-0.2</v>
      </c>
      <c r="H46" s="96">
        <v>3.8</v>
      </c>
    </row>
    <row r="47" spans="1:8" s="427" customFormat="1">
      <c r="A47" s="264"/>
      <c r="B47" s="22" t="s">
        <v>133</v>
      </c>
      <c r="C47" s="95">
        <v>3.3</v>
      </c>
      <c r="D47" s="95">
        <v>2.4</v>
      </c>
      <c r="E47" s="95">
        <v>3.6</v>
      </c>
      <c r="F47" s="95">
        <v>0.8</v>
      </c>
      <c r="G47" s="95">
        <v>2.6</v>
      </c>
      <c r="H47" s="96">
        <v>2.2999999999999998</v>
      </c>
    </row>
    <row r="48" spans="1:8" ht="32.1" customHeight="1">
      <c r="A48" s="653" t="s">
        <v>406</v>
      </c>
      <c r="B48" s="653"/>
      <c r="C48" s="653"/>
      <c r="D48" s="653"/>
      <c r="E48" s="653"/>
      <c r="F48" s="653"/>
      <c r="G48" s="653"/>
      <c r="H48" s="653"/>
    </row>
    <row r="49" spans="1:8">
      <c r="A49" s="16">
        <v>2013</v>
      </c>
      <c r="B49" s="32" t="s">
        <v>132</v>
      </c>
      <c r="C49" s="18">
        <v>31.1</v>
      </c>
      <c r="D49" s="18">
        <v>53.4</v>
      </c>
      <c r="E49" s="18">
        <v>26.1</v>
      </c>
      <c r="F49" s="18">
        <v>15.5</v>
      </c>
      <c r="G49" s="18">
        <v>41.2</v>
      </c>
      <c r="H49" s="19">
        <v>15.8</v>
      </c>
    </row>
    <row r="50" spans="1:8">
      <c r="A50" s="16"/>
      <c r="B50" s="39" t="s">
        <v>133</v>
      </c>
      <c r="C50" s="18">
        <v>30.8</v>
      </c>
      <c r="D50" s="18">
        <v>59</v>
      </c>
      <c r="E50" s="18">
        <v>18.2</v>
      </c>
      <c r="F50" s="18">
        <v>12.4</v>
      </c>
      <c r="G50" s="18">
        <v>25.2</v>
      </c>
      <c r="H50" s="19">
        <v>14</v>
      </c>
    </row>
    <row r="51" spans="1:8">
      <c r="A51" s="16"/>
      <c r="B51" s="39" t="s">
        <v>134</v>
      </c>
      <c r="C51" s="18">
        <v>31.2</v>
      </c>
      <c r="D51" s="18">
        <v>64.900000000000006</v>
      </c>
      <c r="E51" s="18">
        <v>18.399999999999999</v>
      </c>
      <c r="F51" s="18">
        <v>12.3</v>
      </c>
      <c r="G51" s="18">
        <v>34.200000000000003</v>
      </c>
      <c r="H51" s="19">
        <v>15.1</v>
      </c>
    </row>
    <row r="52" spans="1:8">
      <c r="A52" s="16"/>
      <c r="B52" s="39" t="s">
        <v>47</v>
      </c>
      <c r="C52" s="18">
        <v>32.9</v>
      </c>
      <c r="D52" s="18">
        <v>59.6</v>
      </c>
      <c r="E52" s="18">
        <v>23.9</v>
      </c>
      <c r="F52" s="18">
        <v>14.9</v>
      </c>
      <c r="G52" s="18">
        <v>34.700000000000003</v>
      </c>
      <c r="H52" s="19">
        <v>14.5</v>
      </c>
    </row>
    <row r="53" spans="1:8">
      <c r="A53" s="42">
        <v>2014</v>
      </c>
      <c r="B53" s="32" t="s">
        <v>132</v>
      </c>
      <c r="C53" s="18">
        <v>34.799999999999997</v>
      </c>
      <c r="D53" s="18">
        <v>62.3</v>
      </c>
      <c r="E53" s="18">
        <v>25.3</v>
      </c>
      <c r="F53" s="18">
        <v>18.100000000000001</v>
      </c>
      <c r="G53" s="18">
        <v>31.6</v>
      </c>
      <c r="H53" s="19">
        <v>13</v>
      </c>
    </row>
    <row r="54" spans="1:8" s="169" customFormat="1">
      <c r="A54" s="42"/>
      <c r="B54" s="22" t="s">
        <v>133</v>
      </c>
      <c r="C54" s="18">
        <v>39</v>
      </c>
      <c r="D54" s="18">
        <v>63.7</v>
      </c>
      <c r="E54" s="18">
        <v>17.3</v>
      </c>
      <c r="F54" s="18">
        <v>25.1</v>
      </c>
      <c r="G54" s="18">
        <v>34.1</v>
      </c>
      <c r="H54" s="19">
        <v>19</v>
      </c>
    </row>
    <row r="55" spans="1:8" s="287" customFormat="1">
      <c r="A55" s="42"/>
      <c r="B55" s="39" t="s">
        <v>134</v>
      </c>
      <c r="C55" s="269">
        <v>40.299999999999997</v>
      </c>
      <c r="D55" s="269">
        <v>65.8</v>
      </c>
      <c r="E55" s="269">
        <v>20.100000000000001</v>
      </c>
      <c r="F55" s="269">
        <v>26.8</v>
      </c>
      <c r="G55" s="269">
        <v>35.9</v>
      </c>
      <c r="H55" s="270">
        <v>18.2</v>
      </c>
    </row>
    <row r="56" spans="1:8" s="375" customFormat="1">
      <c r="A56" s="264"/>
      <c r="B56" s="22" t="s">
        <v>47</v>
      </c>
      <c r="C56" s="269">
        <v>38.700000000000003</v>
      </c>
      <c r="D56" s="269">
        <v>67.2</v>
      </c>
      <c r="E56" s="269">
        <v>29.9</v>
      </c>
      <c r="F56" s="269">
        <v>20.6</v>
      </c>
      <c r="G56" s="269">
        <v>36</v>
      </c>
      <c r="H56" s="270">
        <v>18.100000000000001</v>
      </c>
    </row>
    <row r="57" spans="1:8" s="375" customFormat="1">
      <c r="A57" s="264">
        <v>2015</v>
      </c>
      <c r="B57" s="21" t="s">
        <v>132</v>
      </c>
      <c r="C57" s="95">
        <v>35.5</v>
      </c>
      <c r="D57" s="95">
        <v>59.8</v>
      </c>
      <c r="E57" s="95">
        <v>36.799999999999997</v>
      </c>
      <c r="F57" s="95">
        <v>18</v>
      </c>
      <c r="G57" s="95">
        <v>33.1</v>
      </c>
      <c r="H57" s="96">
        <v>16.8</v>
      </c>
    </row>
    <row r="58" spans="1:8" s="427" customFormat="1">
      <c r="A58" s="264"/>
      <c r="B58" s="22" t="s">
        <v>133</v>
      </c>
      <c r="C58" s="95">
        <v>34.299999999999997</v>
      </c>
      <c r="D58" s="95">
        <v>53.9</v>
      </c>
      <c r="E58" s="95">
        <v>30.2</v>
      </c>
      <c r="F58" s="95">
        <v>15.4</v>
      </c>
      <c r="G58" s="95">
        <v>37.700000000000003</v>
      </c>
      <c r="H58" s="96">
        <v>19.600000000000001</v>
      </c>
    </row>
    <row r="59" spans="1:8" ht="32.1" customHeight="1">
      <c r="A59" s="653" t="s">
        <v>407</v>
      </c>
      <c r="B59" s="653"/>
      <c r="C59" s="653"/>
      <c r="D59" s="653"/>
      <c r="E59" s="653"/>
      <c r="F59" s="653"/>
      <c r="G59" s="653"/>
      <c r="H59" s="653"/>
    </row>
    <row r="60" spans="1:8">
      <c r="A60" s="16">
        <v>2013</v>
      </c>
      <c r="B60" s="32" t="s">
        <v>132</v>
      </c>
      <c r="C60" s="95">
        <v>92.9</v>
      </c>
      <c r="D60" s="95">
        <v>121.2</v>
      </c>
      <c r="E60" s="95">
        <v>96.6</v>
      </c>
      <c r="F60" s="95">
        <v>58.4</v>
      </c>
      <c r="G60" s="95">
        <v>103.6</v>
      </c>
      <c r="H60" s="96">
        <v>98.1</v>
      </c>
    </row>
    <row r="61" spans="1:8">
      <c r="A61" s="16"/>
      <c r="B61" s="39" t="s">
        <v>133</v>
      </c>
      <c r="C61" s="95">
        <v>95</v>
      </c>
      <c r="D61" s="95">
        <v>130.4</v>
      </c>
      <c r="E61" s="95">
        <v>89.9</v>
      </c>
      <c r="F61" s="95">
        <v>60.8</v>
      </c>
      <c r="G61" s="95">
        <v>93.6</v>
      </c>
      <c r="H61" s="96">
        <v>95.3</v>
      </c>
    </row>
    <row r="62" spans="1:8">
      <c r="A62" s="16"/>
      <c r="B62" s="39" t="s">
        <v>134</v>
      </c>
      <c r="C62" s="95">
        <v>96</v>
      </c>
      <c r="D62" s="95">
        <v>138.19999999999999</v>
      </c>
      <c r="E62" s="95">
        <v>95.4</v>
      </c>
      <c r="F62" s="95">
        <v>58.1</v>
      </c>
      <c r="G62" s="95">
        <v>106.4</v>
      </c>
      <c r="H62" s="96">
        <v>95.9</v>
      </c>
    </row>
    <row r="63" spans="1:8">
      <c r="A63" s="16"/>
      <c r="B63" s="39" t="s">
        <v>47</v>
      </c>
      <c r="C63" s="95">
        <v>95.2</v>
      </c>
      <c r="D63" s="95">
        <v>120.7</v>
      </c>
      <c r="E63" s="95">
        <v>102.6</v>
      </c>
      <c r="F63" s="95">
        <v>55.6</v>
      </c>
      <c r="G63" s="95">
        <v>102</v>
      </c>
      <c r="H63" s="96">
        <v>100</v>
      </c>
    </row>
    <row r="64" spans="1:8">
      <c r="A64" s="42">
        <v>2014</v>
      </c>
      <c r="B64" s="32" t="s">
        <v>132</v>
      </c>
      <c r="C64" s="95">
        <v>100.9</v>
      </c>
      <c r="D64" s="95">
        <v>130.9</v>
      </c>
      <c r="E64" s="95">
        <v>97.1</v>
      </c>
      <c r="F64" s="95">
        <v>62</v>
      </c>
      <c r="G64" s="95">
        <v>85.4</v>
      </c>
      <c r="H64" s="96">
        <v>101.4</v>
      </c>
    </row>
    <row r="65" spans="1:9" s="169" customFormat="1">
      <c r="A65" s="42"/>
      <c r="B65" s="22" t="s">
        <v>133</v>
      </c>
      <c r="C65" s="95">
        <v>104.9</v>
      </c>
      <c r="D65" s="95">
        <v>130.4</v>
      </c>
      <c r="E65" s="95">
        <v>93.4</v>
      </c>
      <c r="F65" s="95">
        <v>67.5</v>
      </c>
      <c r="G65" s="95">
        <v>91.8</v>
      </c>
      <c r="H65" s="96">
        <v>105.7</v>
      </c>
    </row>
    <row r="66" spans="1:9" s="287" customFormat="1">
      <c r="A66" s="42"/>
      <c r="B66" s="22" t="s">
        <v>134</v>
      </c>
      <c r="C66" s="95">
        <v>106.3</v>
      </c>
      <c r="D66" s="95">
        <v>130.19999999999999</v>
      </c>
      <c r="E66" s="95">
        <v>99.1</v>
      </c>
      <c r="F66" s="95">
        <v>67.7</v>
      </c>
      <c r="G66" s="95">
        <v>99.7</v>
      </c>
      <c r="H66" s="96">
        <v>108.3</v>
      </c>
    </row>
    <row r="67" spans="1:9" s="375" customFormat="1">
      <c r="A67" s="264"/>
      <c r="B67" s="22" t="s">
        <v>47</v>
      </c>
      <c r="C67" s="95">
        <v>100.1</v>
      </c>
      <c r="D67" s="95">
        <v>124.2</v>
      </c>
      <c r="E67" s="95">
        <v>101.5</v>
      </c>
      <c r="F67" s="95">
        <v>55.8</v>
      </c>
      <c r="G67" s="95">
        <v>106.9</v>
      </c>
      <c r="H67" s="96">
        <v>112.6</v>
      </c>
    </row>
    <row r="68" spans="1:9" s="375" customFormat="1">
      <c r="A68" s="264">
        <v>2015</v>
      </c>
      <c r="B68" s="21" t="s">
        <v>132</v>
      </c>
      <c r="C68" s="95">
        <v>101.6</v>
      </c>
      <c r="D68" s="95">
        <v>122</v>
      </c>
      <c r="E68" s="95">
        <v>120.4</v>
      </c>
      <c r="F68" s="95">
        <v>58.5</v>
      </c>
      <c r="G68" s="95">
        <v>99.2</v>
      </c>
      <c r="H68" s="96">
        <v>110.9</v>
      </c>
    </row>
    <row r="69" spans="1:9" s="427" customFormat="1">
      <c r="A69" s="264"/>
      <c r="B69" s="22" t="s">
        <v>133</v>
      </c>
      <c r="C69" s="95">
        <v>96.8</v>
      </c>
      <c r="D69" s="95">
        <v>112.8</v>
      </c>
      <c r="E69" s="95">
        <v>114.5</v>
      </c>
      <c r="F69" s="95">
        <v>56.1</v>
      </c>
      <c r="G69" s="95">
        <v>98.4</v>
      </c>
      <c r="H69" s="96">
        <v>101.6</v>
      </c>
    </row>
    <row r="70" spans="1:9" ht="32.1" customHeight="1">
      <c r="A70" s="653" t="s">
        <v>408</v>
      </c>
      <c r="B70" s="653"/>
      <c r="C70" s="653"/>
      <c r="D70" s="653"/>
      <c r="E70" s="653"/>
      <c r="F70" s="653"/>
      <c r="G70" s="653"/>
      <c r="H70" s="653"/>
    </row>
    <row r="71" spans="1:9">
      <c r="A71" s="16">
        <v>2013</v>
      </c>
      <c r="B71" s="32" t="s">
        <v>132</v>
      </c>
      <c r="C71" s="97">
        <v>442</v>
      </c>
      <c r="D71" s="97">
        <v>94</v>
      </c>
      <c r="E71" s="97">
        <v>43</v>
      </c>
      <c r="F71" s="97">
        <v>85</v>
      </c>
      <c r="G71" s="97">
        <v>15</v>
      </c>
      <c r="H71" s="98">
        <v>64</v>
      </c>
    </row>
    <row r="72" spans="1:9">
      <c r="A72" s="16"/>
      <c r="B72" s="39" t="s">
        <v>133</v>
      </c>
      <c r="C72" s="97">
        <v>453</v>
      </c>
      <c r="D72" s="97">
        <v>97</v>
      </c>
      <c r="E72" s="97">
        <v>42</v>
      </c>
      <c r="F72" s="97">
        <v>87</v>
      </c>
      <c r="G72" s="97">
        <v>15</v>
      </c>
      <c r="H72" s="98">
        <v>68</v>
      </c>
    </row>
    <row r="73" spans="1:9">
      <c r="A73" s="16"/>
      <c r="B73" s="39" t="s">
        <v>134</v>
      </c>
      <c r="C73" s="97">
        <v>456</v>
      </c>
      <c r="D73" s="97">
        <v>99</v>
      </c>
      <c r="E73" s="97">
        <v>42</v>
      </c>
      <c r="F73" s="97">
        <v>89</v>
      </c>
      <c r="G73" s="97">
        <v>15</v>
      </c>
      <c r="H73" s="98">
        <v>68</v>
      </c>
    </row>
    <row r="74" spans="1:9">
      <c r="A74" s="16"/>
      <c r="B74" s="39" t="s">
        <v>47</v>
      </c>
      <c r="C74" s="97">
        <v>459</v>
      </c>
      <c r="D74" s="97">
        <v>102</v>
      </c>
      <c r="E74" s="97">
        <v>41</v>
      </c>
      <c r="F74" s="97">
        <v>87</v>
      </c>
      <c r="G74" s="97">
        <v>15</v>
      </c>
      <c r="H74" s="98">
        <v>69</v>
      </c>
    </row>
    <row r="75" spans="1:9">
      <c r="A75" s="42">
        <v>2014</v>
      </c>
      <c r="B75" s="32" t="s">
        <v>132</v>
      </c>
      <c r="C75" s="97">
        <v>438</v>
      </c>
      <c r="D75" s="97">
        <v>100</v>
      </c>
      <c r="E75" s="97">
        <v>35</v>
      </c>
      <c r="F75" s="97">
        <v>84</v>
      </c>
      <c r="G75" s="97">
        <v>15</v>
      </c>
      <c r="H75" s="98">
        <v>68</v>
      </c>
    </row>
    <row r="76" spans="1:9" s="169" customFormat="1">
      <c r="A76" s="42"/>
      <c r="B76" s="22" t="s">
        <v>133</v>
      </c>
      <c r="C76" s="97">
        <v>440</v>
      </c>
      <c r="D76" s="97">
        <v>98</v>
      </c>
      <c r="E76" s="97">
        <v>35</v>
      </c>
      <c r="F76" s="97">
        <v>84</v>
      </c>
      <c r="G76" s="97">
        <v>15</v>
      </c>
      <c r="H76" s="98">
        <v>69</v>
      </c>
      <c r="I76" s="257"/>
    </row>
    <row r="77" spans="1:9" s="287" customFormat="1">
      <c r="A77" s="264"/>
      <c r="B77" s="22" t="s">
        <v>134</v>
      </c>
      <c r="C77" s="97">
        <v>443</v>
      </c>
      <c r="D77" s="97">
        <v>99</v>
      </c>
      <c r="E77" s="97">
        <v>35</v>
      </c>
      <c r="F77" s="97">
        <v>86</v>
      </c>
      <c r="G77" s="97">
        <v>15</v>
      </c>
      <c r="H77" s="98">
        <v>69</v>
      </c>
    </row>
    <row r="78" spans="1:9" s="375" customFormat="1">
      <c r="A78" s="264"/>
      <c r="B78" s="22" t="s">
        <v>47</v>
      </c>
      <c r="C78" s="97">
        <v>446</v>
      </c>
      <c r="D78" s="97">
        <v>101</v>
      </c>
      <c r="E78" s="97">
        <v>35</v>
      </c>
      <c r="F78" s="97">
        <v>87</v>
      </c>
      <c r="G78" s="97">
        <v>15</v>
      </c>
      <c r="H78" s="98">
        <v>69</v>
      </c>
    </row>
    <row r="79" spans="1:9" s="375" customFormat="1">
      <c r="A79" s="264">
        <v>2015</v>
      </c>
      <c r="B79" s="21" t="s">
        <v>132</v>
      </c>
      <c r="C79" s="97">
        <v>444</v>
      </c>
      <c r="D79" s="97">
        <v>102</v>
      </c>
      <c r="E79" s="97">
        <v>37</v>
      </c>
      <c r="F79" s="97">
        <v>83</v>
      </c>
      <c r="G79" s="97">
        <v>15</v>
      </c>
      <c r="H79" s="98">
        <v>70</v>
      </c>
    </row>
    <row r="80" spans="1:9" s="427" customFormat="1">
      <c r="A80" s="264"/>
      <c r="B80" s="22" t="s">
        <v>133</v>
      </c>
      <c r="C80" s="97">
        <v>450</v>
      </c>
      <c r="D80" s="97">
        <v>102</v>
      </c>
      <c r="E80" s="97">
        <v>37</v>
      </c>
      <c r="F80" s="97">
        <v>85</v>
      </c>
      <c r="G80" s="97">
        <v>15</v>
      </c>
      <c r="H80" s="98">
        <v>72</v>
      </c>
    </row>
    <row r="81" spans="1:8" ht="32.1" customHeight="1">
      <c r="A81" s="653" t="s">
        <v>409</v>
      </c>
      <c r="B81" s="653"/>
      <c r="C81" s="653"/>
      <c r="D81" s="653"/>
      <c r="E81" s="653"/>
      <c r="F81" s="653"/>
      <c r="G81" s="653"/>
      <c r="H81" s="653"/>
    </row>
    <row r="82" spans="1:8">
      <c r="A82" s="16">
        <v>2013</v>
      </c>
      <c r="B82" s="32" t="s">
        <v>132</v>
      </c>
      <c r="C82" s="18">
        <v>58.4</v>
      </c>
      <c r="D82" s="18">
        <v>62.8</v>
      </c>
      <c r="E82" s="18">
        <v>30.2</v>
      </c>
      <c r="F82" s="18">
        <v>63.5</v>
      </c>
      <c r="G82" s="18">
        <v>33.299999999999997</v>
      </c>
      <c r="H82" s="19">
        <v>53.1</v>
      </c>
    </row>
    <row r="83" spans="1:8">
      <c r="A83" s="16"/>
      <c r="B83" s="39" t="s">
        <v>133</v>
      </c>
      <c r="C83" s="18">
        <v>64.5</v>
      </c>
      <c r="D83" s="18">
        <v>66</v>
      </c>
      <c r="E83" s="18">
        <v>42.9</v>
      </c>
      <c r="F83" s="18">
        <v>65.5</v>
      </c>
      <c r="G83" s="18">
        <v>60</v>
      </c>
      <c r="H83" s="19">
        <v>63.2</v>
      </c>
    </row>
    <row r="84" spans="1:8">
      <c r="A84" s="16"/>
      <c r="B84" s="39" t="s">
        <v>134</v>
      </c>
      <c r="C84" s="18">
        <v>68.599999999999994</v>
      </c>
      <c r="D84" s="18">
        <v>70.7</v>
      </c>
      <c r="E84" s="18">
        <v>50</v>
      </c>
      <c r="F84" s="18">
        <v>68.5</v>
      </c>
      <c r="G84" s="18">
        <v>53.3</v>
      </c>
      <c r="H84" s="19">
        <v>73.5</v>
      </c>
    </row>
    <row r="85" spans="1:8">
      <c r="A85" s="16"/>
      <c r="B85" s="39" t="s">
        <v>47</v>
      </c>
      <c r="C85" s="18">
        <v>73.2</v>
      </c>
      <c r="D85" s="18">
        <v>72.5</v>
      </c>
      <c r="E85" s="18">
        <v>61</v>
      </c>
      <c r="F85" s="18">
        <v>75.900000000000006</v>
      </c>
      <c r="G85" s="18">
        <v>53.3</v>
      </c>
      <c r="H85" s="19">
        <v>76.8</v>
      </c>
    </row>
    <row r="86" spans="1:8">
      <c r="A86" s="42">
        <v>2014</v>
      </c>
      <c r="B86" s="32" t="s">
        <v>132</v>
      </c>
      <c r="C86" s="18">
        <v>63.7</v>
      </c>
      <c r="D86" s="18">
        <v>62</v>
      </c>
      <c r="E86" s="18">
        <v>51.4</v>
      </c>
      <c r="F86" s="18">
        <v>63.1</v>
      </c>
      <c r="G86" s="18">
        <v>40</v>
      </c>
      <c r="H86" s="19">
        <v>69.099999999999994</v>
      </c>
    </row>
    <row r="87" spans="1:8" s="169" customFormat="1">
      <c r="A87" s="42"/>
      <c r="B87" s="22" t="s">
        <v>133</v>
      </c>
      <c r="C87" s="18">
        <v>67.72727272727272</v>
      </c>
      <c r="D87" s="18">
        <v>71.428571428571431</v>
      </c>
      <c r="E87" s="18">
        <v>60</v>
      </c>
      <c r="F87" s="18">
        <v>69.047619047619051</v>
      </c>
      <c r="G87" s="18">
        <v>46.666666666666664</v>
      </c>
      <c r="H87" s="19">
        <v>68.115942028985515</v>
      </c>
    </row>
    <row r="88" spans="1:8" s="287" customFormat="1">
      <c r="A88" s="42"/>
      <c r="B88" s="39" t="s">
        <v>134</v>
      </c>
      <c r="C88" s="269">
        <v>73.137697516930018</v>
      </c>
      <c r="D88" s="269">
        <v>73.73737373737373</v>
      </c>
      <c r="E88" s="269">
        <v>74.285714285714292</v>
      </c>
      <c r="F88" s="269">
        <v>73.255813953488371</v>
      </c>
      <c r="G88" s="269">
        <v>73.333333333333329</v>
      </c>
      <c r="H88" s="270">
        <v>76.811594202898547</v>
      </c>
    </row>
    <row r="89" spans="1:8" s="375" customFormat="1">
      <c r="A89" s="264"/>
      <c r="B89" s="22" t="s">
        <v>47</v>
      </c>
      <c r="C89" s="269">
        <v>75.560538116591928</v>
      </c>
      <c r="D89" s="269">
        <v>74.257425742574256</v>
      </c>
      <c r="E89" s="269">
        <v>82.857142857142861</v>
      </c>
      <c r="F89" s="269">
        <v>74.712643678160916</v>
      </c>
      <c r="G89" s="269">
        <v>66.666666666666657</v>
      </c>
      <c r="H89" s="270">
        <v>71.014492753623188</v>
      </c>
    </row>
    <row r="90" spans="1:8" s="375" customFormat="1">
      <c r="A90" s="264">
        <v>2015</v>
      </c>
      <c r="B90" s="21" t="s">
        <v>132</v>
      </c>
      <c r="C90" s="95">
        <v>65.5</v>
      </c>
      <c r="D90" s="95">
        <v>69.599999999999994</v>
      </c>
      <c r="E90" s="95">
        <v>67.599999999999994</v>
      </c>
      <c r="F90" s="95">
        <v>60.2</v>
      </c>
      <c r="G90" s="95">
        <v>60</v>
      </c>
      <c r="H90" s="96">
        <v>61.4</v>
      </c>
    </row>
    <row r="91" spans="1:8" s="427" customFormat="1">
      <c r="A91" s="264"/>
      <c r="B91" s="22" t="s">
        <v>133</v>
      </c>
      <c r="C91" s="304">
        <v>70</v>
      </c>
      <c r="D91" s="304">
        <v>70.599999999999994</v>
      </c>
      <c r="E91" s="304">
        <v>73</v>
      </c>
      <c r="F91" s="304">
        <v>68.2</v>
      </c>
      <c r="G91" s="304">
        <v>66.7</v>
      </c>
      <c r="H91" s="305">
        <v>68.099999999999994</v>
      </c>
    </row>
    <row r="92" spans="1:8" ht="32.1" customHeight="1">
      <c r="A92" s="653" t="s">
        <v>410</v>
      </c>
      <c r="B92" s="653"/>
      <c r="C92" s="653"/>
      <c r="D92" s="653"/>
      <c r="E92" s="653"/>
      <c r="F92" s="653"/>
      <c r="G92" s="653"/>
      <c r="H92" s="653"/>
    </row>
    <row r="93" spans="1:8">
      <c r="A93" s="16">
        <v>2013</v>
      </c>
      <c r="B93" s="32" t="s">
        <v>132</v>
      </c>
      <c r="C93" s="95">
        <v>67.5</v>
      </c>
      <c r="D93" s="95">
        <v>54</v>
      </c>
      <c r="E93" s="95">
        <v>34.799999999999997</v>
      </c>
      <c r="F93" s="95">
        <v>78.8</v>
      </c>
      <c r="G93" s="95">
        <v>37.200000000000003</v>
      </c>
      <c r="H93" s="96">
        <v>55.5</v>
      </c>
    </row>
    <row r="94" spans="1:8">
      <c r="A94" s="16"/>
      <c r="B94" s="39" t="s">
        <v>133</v>
      </c>
      <c r="C94" s="95">
        <v>72.3</v>
      </c>
      <c r="D94" s="95">
        <v>70.3</v>
      </c>
      <c r="E94" s="95">
        <v>53.7</v>
      </c>
      <c r="F94" s="95">
        <v>78.900000000000006</v>
      </c>
      <c r="G94" s="95">
        <v>41.9</v>
      </c>
      <c r="H94" s="96">
        <v>77.3</v>
      </c>
    </row>
    <row r="95" spans="1:8">
      <c r="A95" s="16"/>
      <c r="B95" s="39" t="s">
        <v>134</v>
      </c>
      <c r="C95" s="95">
        <v>78.5</v>
      </c>
      <c r="D95" s="95">
        <v>77.599999999999994</v>
      </c>
      <c r="E95" s="95">
        <v>52.6</v>
      </c>
      <c r="F95" s="95">
        <v>82.1</v>
      </c>
      <c r="G95" s="95">
        <v>43.3</v>
      </c>
      <c r="H95" s="96">
        <v>84.2</v>
      </c>
    </row>
    <row r="96" spans="1:8">
      <c r="A96" s="16"/>
      <c r="B96" s="39" t="s">
        <v>47</v>
      </c>
      <c r="C96" s="95">
        <v>81</v>
      </c>
      <c r="D96" s="95">
        <v>75.8</v>
      </c>
      <c r="E96" s="95">
        <v>61.2</v>
      </c>
      <c r="F96" s="95">
        <v>85.3</v>
      </c>
      <c r="G96" s="95">
        <v>53.5</v>
      </c>
      <c r="H96" s="96">
        <v>88.4</v>
      </c>
    </row>
    <row r="97" spans="1:8">
      <c r="A97" s="42">
        <v>2014</v>
      </c>
      <c r="B97" s="32" t="s">
        <v>132</v>
      </c>
      <c r="C97" s="95">
        <v>75.5</v>
      </c>
      <c r="D97" s="95">
        <v>83.8</v>
      </c>
      <c r="E97" s="95">
        <v>70.2</v>
      </c>
      <c r="F97" s="95">
        <v>72.7</v>
      </c>
      <c r="G97" s="95">
        <v>56.5</v>
      </c>
      <c r="H97" s="96">
        <v>65.400000000000006</v>
      </c>
    </row>
    <row r="98" spans="1:8" s="169" customFormat="1">
      <c r="A98" s="42"/>
      <c r="B98" s="22" t="s">
        <v>133</v>
      </c>
      <c r="C98" s="95">
        <v>74.532733803391608</v>
      </c>
      <c r="D98" s="95">
        <v>71.637276549408668</v>
      </c>
      <c r="E98" s="95">
        <v>81.524226014565798</v>
      </c>
      <c r="F98" s="95">
        <v>73.692262506934696</v>
      </c>
      <c r="G98" s="95">
        <v>57.108963707117319</v>
      </c>
      <c r="H98" s="96">
        <v>82.193290936308202</v>
      </c>
    </row>
    <row r="99" spans="1:8" s="287" customFormat="1">
      <c r="A99" s="42"/>
      <c r="B99" s="39" t="s">
        <v>134</v>
      </c>
      <c r="C99" s="95">
        <v>81.640996720562441</v>
      </c>
      <c r="D99" s="95">
        <v>89.833211318008793</v>
      </c>
      <c r="E99" s="95">
        <v>86.833856005686329</v>
      </c>
      <c r="F99" s="95">
        <v>76.225164261292548</v>
      </c>
      <c r="G99" s="95">
        <v>71.492749720387067</v>
      </c>
      <c r="H99" s="96">
        <v>88.695576376372401</v>
      </c>
    </row>
    <row r="100" spans="1:8" s="375" customFormat="1">
      <c r="A100" s="264"/>
      <c r="B100" s="22" t="s">
        <v>47</v>
      </c>
      <c r="C100" s="95">
        <v>81.20039793351151</v>
      </c>
      <c r="D100" s="95">
        <v>80.359029046212669</v>
      </c>
      <c r="E100" s="95">
        <v>95.573294503727212</v>
      </c>
      <c r="F100" s="95">
        <v>79.479773015198646</v>
      </c>
      <c r="G100" s="95">
        <v>67.765001054523609</v>
      </c>
      <c r="H100" s="96">
        <v>85.643154995204014</v>
      </c>
    </row>
    <row r="101" spans="1:8" s="375" customFormat="1">
      <c r="A101" s="264">
        <v>2015</v>
      </c>
      <c r="B101" s="21" t="s">
        <v>132</v>
      </c>
      <c r="C101" s="95">
        <v>73.7</v>
      </c>
      <c r="D101" s="95">
        <v>76.2</v>
      </c>
      <c r="E101" s="95">
        <v>78.099999999999994</v>
      </c>
      <c r="F101" s="95">
        <v>70.400000000000006</v>
      </c>
      <c r="G101" s="95">
        <v>69.2</v>
      </c>
      <c r="H101" s="96">
        <v>58.8</v>
      </c>
    </row>
    <row r="102" spans="1:8" s="427" customFormat="1">
      <c r="A102" s="264"/>
      <c r="B102" s="22" t="s">
        <v>133</v>
      </c>
      <c r="C102" s="95">
        <v>78</v>
      </c>
      <c r="D102" s="95">
        <v>79.3</v>
      </c>
      <c r="E102" s="95">
        <v>87.9</v>
      </c>
      <c r="F102" s="95">
        <v>76.7</v>
      </c>
      <c r="G102" s="95">
        <v>76.5</v>
      </c>
      <c r="H102" s="96">
        <v>65.099999999999994</v>
      </c>
    </row>
    <row r="103" spans="1:8" ht="32.1" customHeight="1">
      <c r="A103" s="654" t="s">
        <v>401</v>
      </c>
      <c r="B103" s="654"/>
      <c r="C103" s="654"/>
      <c r="D103" s="654"/>
      <c r="E103" s="654"/>
      <c r="F103" s="654"/>
      <c r="G103" s="654"/>
      <c r="H103" s="654"/>
    </row>
  </sheetData>
  <mergeCells count="14">
    <mergeCell ref="A1:H1"/>
    <mergeCell ref="A2:B3"/>
    <mergeCell ref="C2:C3"/>
    <mergeCell ref="D2:H2"/>
    <mergeCell ref="A4:H4"/>
    <mergeCell ref="A70:H70"/>
    <mergeCell ref="A81:H81"/>
    <mergeCell ref="A92:H92"/>
    <mergeCell ref="A103:H103"/>
    <mergeCell ref="A15:H15"/>
    <mergeCell ref="A26:H26"/>
    <mergeCell ref="A37:H37"/>
    <mergeCell ref="A48:H48"/>
    <mergeCell ref="A59:H59"/>
  </mergeCells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N27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N1"/>
    </sheetView>
  </sheetViews>
  <sheetFormatPr defaultRowHeight="15"/>
  <cols>
    <col min="1" max="1" width="5.7109375" customWidth="1"/>
    <col min="2" max="2" width="12.7109375" customWidth="1"/>
    <col min="3" max="14" width="14.7109375" customWidth="1"/>
  </cols>
  <sheetData>
    <row r="1" spans="1:14" ht="56.1" customHeight="1">
      <c r="A1" s="627" t="s">
        <v>693</v>
      </c>
      <c r="B1" s="627"/>
      <c r="C1" s="627"/>
      <c r="D1" s="627"/>
      <c r="E1" s="627"/>
      <c r="F1" s="627"/>
      <c r="G1" s="627"/>
      <c r="H1" s="627"/>
      <c r="I1" s="627"/>
      <c r="J1" s="627"/>
      <c r="K1" s="627"/>
      <c r="L1" s="627"/>
      <c r="M1" s="627"/>
      <c r="N1" s="627"/>
    </row>
    <row r="2" spans="1:14" ht="15" customHeight="1">
      <c r="A2" s="582" t="s">
        <v>8</v>
      </c>
      <c r="B2" s="550"/>
      <c r="C2" s="672" t="s">
        <v>413</v>
      </c>
      <c r="D2" s="673"/>
      <c r="E2" s="673"/>
      <c r="F2" s="673"/>
      <c r="G2" s="673"/>
      <c r="H2" s="673"/>
      <c r="I2" s="674"/>
      <c r="J2" s="672" t="s">
        <v>423</v>
      </c>
      <c r="K2" s="673"/>
      <c r="L2" s="673"/>
      <c r="M2" s="674"/>
      <c r="N2" s="667" t="s">
        <v>428</v>
      </c>
    </row>
    <row r="3" spans="1:14" ht="15" customHeight="1">
      <c r="A3" s="603"/>
      <c r="B3" s="551"/>
      <c r="C3" s="663" t="s">
        <v>414</v>
      </c>
      <c r="D3" s="672" t="s">
        <v>415</v>
      </c>
      <c r="E3" s="673"/>
      <c r="F3" s="674"/>
      <c r="G3" s="667" t="s">
        <v>421</v>
      </c>
      <c r="H3" s="668"/>
      <c r="I3" s="663" t="s">
        <v>422</v>
      </c>
      <c r="J3" s="663" t="s">
        <v>424</v>
      </c>
      <c r="K3" s="672"/>
      <c r="L3" s="673"/>
      <c r="M3" s="674"/>
      <c r="N3" s="675"/>
    </row>
    <row r="4" spans="1:14" ht="68.099999999999994" customHeight="1">
      <c r="A4" s="603"/>
      <c r="B4" s="551"/>
      <c r="C4" s="671"/>
      <c r="D4" s="663" t="s">
        <v>416</v>
      </c>
      <c r="E4" s="665" t="s">
        <v>417</v>
      </c>
      <c r="F4" s="666"/>
      <c r="G4" s="669"/>
      <c r="H4" s="670"/>
      <c r="I4" s="671"/>
      <c r="J4" s="671"/>
      <c r="K4" s="663" t="s">
        <v>425</v>
      </c>
      <c r="L4" s="663" t="s">
        <v>426</v>
      </c>
      <c r="M4" s="663" t="s">
        <v>427</v>
      </c>
      <c r="N4" s="675"/>
    </row>
    <row r="5" spans="1:14" ht="68.099999999999994" customHeight="1">
      <c r="A5" s="603"/>
      <c r="B5" s="551"/>
      <c r="C5" s="664"/>
      <c r="D5" s="664"/>
      <c r="E5" s="192" t="s">
        <v>418</v>
      </c>
      <c r="F5" s="192" t="s">
        <v>419</v>
      </c>
      <c r="G5" s="192" t="s">
        <v>131</v>
      </c>
      <c r="H5" s="192" t="s">
        <v>420</v>
      </c>
      <c r="I5" s="664"/>
      <c r="J5" s="664"/>
      <c r="K5" s="664"/>
      <c r="L5" s="664"/>
      <c r="M5" s="664"/>
      <c r="N5" s="669"/>
    </row>
    <row r="6" spans="1:14" ht="15.75" thickBot="1">
      <c r="A6" s="657"/>
      <c r="B6" s="552"/>
      <c r="C6" s="622" t="s">
        <v>571</v>
      </c>
      <c r="D6" s="635"/>
      <c r="E6" s="635"/>
      <c r="F6" s="635"/>
      <c r="G6" s="635"/>
      <c r="H6" s="635"/>
      <c r="I6" s="635"/>
      <c r="J6" s="635"/>
      <c r="K6" s="635"/>
      <c r="L6" s="635"/>
      <c r="M6" s="635"/>
      <c r="N6" s="635"/>
    </row>
    <row r="7" spans="1:14" ht="21.95" customHeight="1" thickTop="1">
      <c r="A7" s="16">
        <v>2013</v>
      </c>
      <c r="B7" s="32" t="s">
        <v>132</v>
      </c>
      <c r="C7" s="48">
        <v>19192.599999999999</v>
      </c>
      <c r="D7" s="48">
        <v>4553.1000000000004</v>
      </c>
      <c r="E7" s="95">
        <v>762.7</v>
      </c>
      <c r="F7" s="95">
        <v>2500.8000000000002</v>
      </c>
      <c r="G7" s="95">
        <v>9303.5</v>
      </c>
      <c r="H7" s="95">
        <v>6014</v>
      </c>
      <c r="I7" s="96">
        <v>4690.7</v>
      </c>
      <c r="J7" s="37">
        <v>15063.9</v>
      </c>
      <c r="K7" s="37">
        <v>5798.7</v>
      </c>
      <c r="L7" s="37">
        <v>5904.5</v>
      </c>
      <c r="M7" s="37">
        <v>1180</v>
      </c>
      <c r="N7" s="38">
        <v>10455.200000000001</v>
      </c>
    </row>
    <row r="8" spans="1:14">
      <c r="A8" s="16"/>
      <c r="B8" s="39" t="s">
        <v>133</v>
      </c>
      <c r="C8" s="48">
        <v>20026.099999999999</v>
      </c>
      <c r="D8" s="48">
        <v>4575.1000000000004</v>
      </c>
      <c r="E8" s="95">
        <v>650.1</v>
      </c>
      <c r="F8" s="95">
        <v>2478.6</v>
      </c>
      <c r="G8" s="95">
        <v>9978.6</v>
      </c>
      <c r="H8" s="95">
        <v>6440.5</v>
      </c>
      <c r="I8" s="96">
        <v>4782.8999999999996</v>
      </c>
      <c r="J8" s="37">
        <v>15537.4</v>
      </c>
      <c r="K8" s="37">
        <v>5342</v>
      </c>
      <c r="L8" s="37">
        <v>6274.5</v>
      </c>
      <c r="M8" s="37">
        <v>1176.9000000000001</v>
      </c>
      <c r="N8" s="38">
        <v>11106.1</v>
      </c>
    </row>
    <row r="9" spans="1:14">
      <c r="A9" s="16"/>
      <c r="B9" s="39" t="s">
        <v>134</v>
      </c>
      <c r="C9" s="48">
        <v>20328.3</v>
      </c>
      <c r="D9" s="48">
        <v>4849.6000000000004</v>
      </c>
      <c r="E9" s="26">
        <v>503.7</v>
      </c>
      <c r="F9" s="48">
        <v>2548.6999999999998</v>
      </c>
      <c r="G9" s="48">
        <v>10007.200000000001</v>
      </c>
      <c r="H9" s="48">
        <v>6936.9</v>
      </c>
      <c r="I9" s="49">
        <v>4812.3999999999996</v>
      </c>
      <c r="J9" s="37">
        <v>15444.3</v>
      </c>
      <c r="K9" s="37">
        <v>5520.1</v>
      </c>
      <c r="L9" s="37">
        <v>6727.4</v>
      </c>
      <c r="M9" s="37">
        <v>1143.5999999999999</v>
      </c>
      <c r="N9" s="38">
        <v>11363.7</v>
      </c>
    </row>
    <row r="10" spans="1:14">
      <c r="A10" s="16"/>
      <c r="B10" s="39" t="s">
        <v>47</v>
      </c>
      <c r="C10" s="95">
        <v>20829.7</v>
      </c>
      <c r="D10" s="95">
        <v>5281.8</v>
      </c>
      <c r="E10" s="18">
        <v>735</v>
      </c>
      <c r="F10" s="95">
        <v>3053.3</v>
      </c>
      <c r="G10" s="95">
        <v>9836</v>
      </c>
      <c r="H10" s="95">
        <v>6937</v>
      </c>
      <c r="I10" s="96">
        <v>5193.8999999999996</v>
      </c>
      <c r="J10" s="37">
        <v>15794.5</v>
      </c>
      <c r="K10" s="37">
        <v>5031.8</v>
      </c>
      <c r="L10" s="37">
        <v>7419.8</v>
      </c>
      <c r="M10" s="37">
        <v>1014.9</v>
      </c>
      <c r="N10" s="38">
        <v>11620.2</v>
      </c>
    </row>
    <row r="11" spans="1:14" ht="21.95" customHeight="1">
      <c r="A11" s="42">
        <v>2014</v>
      </c>
      <c r="B11" s="32" t="s">
        <v>132</v>
      </c>
      <c r="C11" s="95">
        <v>20895.599999999999</v>
      </c>
      <c r="D11" s="95">
        <v>5284.2</v>
      </c>
      <c r="E11" s="18">
        <v>650</v>
      </c>
      <c r="F11" s="95">
        <v>3052.1</v>
      </c>
      <c r="G11" s="95">
        <v>9791.9</v>
      </c>
      <c r="H11" s="95">
        <v>6511.1</v>
      </c>
      <c r="I11" s="96">
        <v>5153</v>
      </c>
      <c r="J11" s="37">
        <v>14805.4</v>
      </c>
      <c r="K11" s="37">
        <v>4734</v>
      </c>
      <c r="L11" s="37">
        <v>6759.2</v>
      </c>
      <c r="M11" s="37">
        <v>1120.9000000000001</v>
      </c>
      <c r="N11" s="38">
        <v>11985</v>
      </c>
    </row>
    <row r="12" spans="1:14" s="169" customFormat="1" ht="15" customHeight="1">
      <c r="A12" s="42"/>
      <c r="B12" s="22" t="s">
        <v>133</v>
      </c>
      <c r="C12" s="95">
        <v>21719.771000000001</v>
      </c>
      <c r="D12" s="95">
        <v>5120.5249999999996</v>
      </c>
      <c r="E12" s="18">
        <v>578.43399999999997</v>
      </c>
      <c r="F12" s="95">
        <v>3041.4920000000002</v>
      </c>
      <c r="G12" s="95">
        <v>10013.406999999999</v>
      </c>
      <c r="H12" s="95">
        <v>6566.5169999999998</v>
      </c>
      <c r="I12" s="96">
        <v>5917.0929999999998</v>
      </c>
      <c r="J12" s="37">
        <v>15182.63</v>
      </c>
      <c r="K12" s="37">
        <v>4647.2049999999999</v>
      </c>
      <c r="L12" s="37">
        <v>7060.9740000000002</v>
      </c>
      <c r="M12" s="258">
        <v>1116.4059999999999</v>
      </c>
      <c r="N12" s="38">
        <v>12526.583000000001</v>
      </c>
    </row>
    <row r="13" spans="1:14" s="287" customFormat="1" ht="15" customHeight="1">
      <c r="A13" s="42"/>
      <c r="B13" s="39" t="s">
        <v>134</v>
      </c>
      <c r="C13" s="95">
        <v>21580.54</v>
      </c>
      <c r="D13" s="95">
        <v>4996.9120000000003</v>
      </c>
      <c r="E13" s="269">
        <v>469.91800000000001</v>
      </c>
      <c r="F13" s="95">
        <v>2868.3339999999998</v>
      </c>
      <c r="G13" s="95">
        <v>9887.7649999999994</v>
      </c>
      <c r="H13" s="95">
        <v>6678.6620000000003</v>
      </c>
      <c r="I13" s="96">
        <v>6048.4470000000001</v>
      </c>
      <c r="J13" s="272">
        <v>14996.1</v>
      </c>
      <c r="K13" s="272">
        <v>4677.3</v>
      </c>
      <c r="L13" s="272">
        <v>7218.7</v>
      </c>
      <c r="M13" s="331">
        <v>815.25400000000002</v>
      </c>
      <c r="N13" s="273">
        <v>12977.9</v>
      </c>
    </row>
    <row r="14" spans="1:14" s="375" customFormat="1" ht="15" customHeight="1">
      <c r="A14" s="264"/>
      <c r="B14" s="22" t="s">
        <v>47</v>
      </c>
      <c r="C14" s="95">
        <v>21318.118999999999</v>
      </c>
      <c r="D14" s="95">
        <v>5330.38</v>
      </c>
      <c r="E14" s="269">
        <v>831.42899999999997</v>
      </c>
      <c r="F14" s="95">
        <v>2987.1819999999998</v>
      </c>
      <c r="G14" s="95">
        <v>9474.14</v>
      </c>
      <c r="H14" s="95">
        <v>6325.1610000000001</v>
      </c>
      <c r="I14" s="96">
        <v>5963.0150000000003</v>
      </c>
      <c r="J14" s="272">
        <v>15419.496999999999</v>
      </c>
      <c r="K14" s="272">
        <v>4355.7759999999998</v>
      </c>
      <c r="L14" s="272">
        <v>7255.1490000000003</v>
      </c>
      <c r="M14" s="426">
        <v>1032.4770000000001</v>
      </c>
      <c r="N14" s="273">
        <v>12975.833000000001</v>
      </c>
    </row>
    <row r="15" spans="1:14" s="375" customFormat="1" ht="21.95" customHeight="1">
      <c r="A15" s="264">
        <v>2015</v>
      </c>
      <c r="B15" s="21" t="s">
        <v>132</v>
      </c>
      <c r="C15" s="95">
        <v>21231</v>
      </c>
      <c r="D15" s="95">
        <v>5195</v>
      </c>
      <c r="E15" s="269">
        <v>654.20000000000005</v>
      </c>
      <c r="F15" s="95">
        <v>2738.8</v>
      </c>
      <c r="G15" s="95">
        <v>9907.2000000000007</v>
      </c>
      <c r="H15" s="95">
        <v>6106.9</v>
      </c>
      <c r="I15" s="96">
        <v>5332.5</v>
      </c>
      <c r="J15" s="272">
        <v>15000.4</v>
      </c>
      <c r="K15" s="272">
        <v>4542.8</v>
      </c>
      <c r="L15" s="272">
        <v>6570.2</v>
      </c>
      <c r="M15" s="429">
        <v>1193.7</v>
      </c>
      <c r="N15" s="273">
        <v>13175.8</v>
      </c>
    </row>
    <row r="16" spans="1:14" s="427" customFormat="1" ht="15" customHeight="1">
      <c r="A16" s="264"/>
      <c r="B16" s="22" t="s">
        <v>133</v>
      </c>
      <c r="C16" s="95">
        <v>21584.799999999999</v>
      </c>
      <c r="D16" s="95">
        <v>5297.5</v>
      </c>
      <c r="E16" s="269">
        <v>660.5</v>
      </c>
      <c r="F16" s="95">
        <v>2736.4</v>
      </c>
      <c r="G16" s="95">
        <v>10021.5</v>
      </c>
      <c r="H16" s="95">
        <v>6258.1</v>
      </c>
      <c r="I16" s="96">
        <v>5491.7</v>
      </c>
      <c r="J16" s="294">
        <v>16020.9</v>
      </c>
      <c r="K16" s="294">
        <v>5522</v>
      </c>
      <c r="L16" s="294">
        <v>5500.2</v>
      </c>
      <c r="M16" s="294">
        <v>1211.5999999999999</v>
      </c>
      <c r="N16" s="300">
        <v>13457.5</v>
      </c>
    </row>
    <row r="17" spans="1:14" ht="32.1" customHeight="1">
      <c r="A17" s="621" t="s">
        <v>429</v>
      </c>
      <c r="B17" s="621"/>
      <c r="C17" s="621"/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</row>
    <row r="18" spans="1:14">
      <c r="J18" s="173"/>
      <c r="K18" s="173"/>
      <c r="L18" s="173"/>
      <c r="M18" s="173"/>
    </row>
    <row r="19" spans="1:14">
      <c r="J19" s="379"/>
      <c r="K19" s="379"/>
      <c r="L19" s="379"/>
      <c r="M19" s="379"/>
      <c r="N19" s="379"/>
    </row>
    <row r="20" spans="1:14">
      <c r="J20" s="379"/>
    </row>
    <row r="21" spans="1:14">
      <c r="J21" s="379"/>
    </row>
    <row r="22" spans="1:14">
      <c r="J22" s="379"/>
    </row>
    <row r="23" spans="1:14">
      <c r="J23" s="379"/>
    </row>
    <row r="24" spans="1:14">
      <c r="J24" s="173"/>
    </row>
    <row r="25" spans="1:14">
      <c r="J25" s="379"/>
    </row>
    <row r="26" spans="1:14">
      <c r="J26" s="379"/>
    </row>
    <row r="27" spans="1:14">
      <c r="J27" s="173"/>
    </row>
  </sheetData>
  <mergeCells count="18">
    <mergeCell ref="A1:N1"/>
    <mergeCell ref="C2:I2"/>
    <mergeCell ref="C3:C5"/>
    <mergeCell ref="D3:F3"/>
    <mergeCell ref="J2:M2"/>
    <mergeCell ref="N2:N5"/>
    <mergeCell ref="J3:J5"/>
    <mergeCell ref="K3:M3"/>
    <mergeCell ref="K4:K5"/>
    <mergeCell ref="L4:L5"/>
    <mergeCell ref="M4:M5"/>
    <mergeCell ref="C6:N6"/>
    <mergeCell ref="A17:N17"/>
    <mergeCell ref="D4:D5"/>
    <mergeCell ref="E4:F4"/>
    <mergeCell ref="G3:H4"/>
    <mergeCell ref="I3:I5"/>
    <mergeCell ref="A2:B6"/>
  </mergeCells>
  <pageMargins left="0.7" right="0.7" top="0.75" bottom="0.75" header="0.3" footer="0.3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K23"/>
  <sheetViews>
    <sheetView zoomScale="90" zoomScaleNormal="90" workbookViewId="0">
      <selection sqref="A1:I1"/>
    </sheetView>
  </sheetViews>
  <sheetFormatPr defaultRowHeight="15"/>
  <cols>
    <col min="1" max="1" width="40.7109375" customWidth="1"/>
    <col min="2" max="2" width="2.7109375" customWidth="1"/>
    <col min="3" max="5" width="13.7109375" style="94" customWidth="1"/>
    <col min="6" max="9" width="13.7109375" customWidth="1"/>
  </cols>
  <sheetData>
    <row r="1" spans="1:11" ht="32.1" customHeight="1">
      <c r="A1" s="548" t="s">
        <v>694</v>
      </c>
      <c r="B1" s="548"/>
      <c r="C1" s="548"/>
      <c r="D1" s="548"/>
      <c r="E1" s="548"/>
      <c r="F1" s="548"/>
      <c r="G1" s="549"/>
      <c r="H1" s="549"/>
      <c r="I1" s="549"/>
    </row>
    <row r="2" spans="1:11" ht="15" customHeight="1">
      <c r="A2" s="582" t="s">
        <v>8</v>
      </c>
      <c r="B2" s="550"/>
      <c r="C2" s="555" t="s">
        <v>432</v>
      </c>
      <c r="D2" s="576" t="s">
        <v>433</v>
      </c>
      <c r="E2" s="606"/>
      <c r="F2" s="606"/>
      <c r="G2" s="606"/>
      <c r="H2" s="606"/>
      <c r="I2" s="606"/>
    </row>
    <row r="3" spans="1:11" s="94" customFormat="1" ht="21.95" customHeight="1">
      <c r="A3" s="603"/>
      <c r="B3" s="551"/>
      <c r="C3" s="591"/>
      <c r="D3" s="576" t="s">
        <v>434</v>
      </c>
      <c r="E3" s="606"/>
      <c r="F3" s="607"/>
      <c r="G3" s="576" t="s">
        <v>435</v>
      </c>
      <c r="H3" s="607"/>
      <c r="I3" s="556" t="s">
        <v>672</v>
      </c>
    </row>
    <row r="4" spans="1:11" s="94" customFormat="1" ht="21.95" customHeight="1">
      <c r="A4" s="676" t="s">
        <v>696</v>
      </c>
      <c r="B4" s="677"/>
      <c r="C4" s="591"/>
      <c r="D4" s="555" t="s">
        <v>131</v>
      </c>
      <c r="E4" s="576" t="s">
        <v>436</v>
      </c>
      <c r="F4" s="607"/>
      <c r="G4" s="555" t="s">
        <v>131</v>
      </c>
      <c r="H4" s="555" t="s">
        <v>437</v>
      </c>
      <c r="I4" s="592"/>
    </row>
    <row r="5" spans="1:11" s="94" customFormat="1" ht="47.1" customHeight="1">
      <c r="A5" s="676"/>
      <c r="B5" s="677"/>
      <c r="C5" s="566"/>
      <c r="D5" s="566"/>
      <c r="E5" s="192" t="s">
        <v>418</v>
      </c>
      <c r="F5" s="188" t="s">
        <v>419</v>
      </c>
      <c r="G5" s="566"/>
      <c r="H5" s="566"/>
      <c r="I5" s="593"/>
    </row>
    <row r="6" spans="1:11" ht="15.75" customHeight="1" thickBot="1">
      <c r="A6" s="629"/>
      <c r="B6" s="678"/>
      <c r="C6" s="622" t="s">
        <v>448</v>
      </c>
      <c r="D6" s="635"/>
      <c r="E6" s="635"/>
      <c r="F6" s="635"/>
      <c r="G6" s="635"/>
      <c r="H6" s="635"/>
      <c r="I6" s="635"/>
    </row>
    <row r="7" spans="1:11" ht="15.75" thickTop="1">
      <c r="A7" s="81" t="s">
        <v>149</v>
      </c>
      <c r="B7" s="81" t="s">
        <v>282</v>
      </c>
      <c r="C7" s="508">
        <v>21231</v>
      </c>
      <c r="D7" s="508">
        <v>5195</v>
      </c>
      <c r="E7" s="508">
        <v>654.20000000000005</v>
      </c>
      <c r="F7" s="508">
        <v>2738.8</v>
      </c>
      <c r="G7" s="508">
        <v>9907.2000000000007</v>
      </c>
      <c r="H7" s="508">
        <v>6106.9</v>
      </c>
      <c r="I7" s="486">
        <v>5332.5</v>
      </c>
    </row>
    <row r="8" spans="1:11">
      <c r="A8" s="50" t="s">
        <v>150</v>
      </c>
      <c r="B8" s="84" t="s">
        <v>283</v>
      </c>
      <c r="C8" s="513">
        <v>21584.799999999999</v>
      </c>
      <c r="D8" s="513">
        <v>5297.5</v>
      </c>
      <c r="E8" s="513">
        <v>660.5</v>
      </c>
      <c r="F8" s="513">
        <v>2736.4</v>
      </c>
      <c r="G8" s="513">
        <v>10021.5</v>
      </c>
      <c r="H8" s="513">
        <v>6258.1</v>
      </c>
      <c r="I8" s="514">
        <v>5491.7</v>
      </c>
      <c r="J8" s="429"/>
      <c r="K8" s="155"/>
    </row>
    <row r="9" spans="1:11">
      <c r="A9" s="42" t="s">
        <v>151</v>
      </c>
      <c r="B9" s="42"/>
      <c r="C9" s="509"/>
      <c r="D9" s="509"/>
      <c r="E9" s="509"/>
      <c r="F9" s="509"/>
      <c r="G9" s="509"/>
      <c r="H9" s="509"/>
      <c r="I9" s="510"/>
      <c r="J9" s="155"/>
      <c r="K9" s="155"/>
    </row>
    <row r="10" spans="1:11">
      <c r="A10" s="82" t="s">
        <v>152</v>
      </c>
      <c r="B10" s="42"/>
      <c r="C10" s="509"/>
      <c r="D10" s="509"/>
      <c r="E10" s="509"/>
      <c r="F10" s="509"/>
      <c r="G10" s="509"/>
      <c r="H10" s="509"/>
      <c r="I10" s="510"/>
      <c r="J10" s="155"/>
      <c r="K10" s="155"/>
    </row>
    <row r="11" spans="1:11" s="94" customFormat="1">
      <c r="A11" s="1" t="s">
        <v>438</v>
      </c>
      <c r="B11" s="42" t="s">
        <v>282</v>
      </c>
      <c r="C11" s="509">
        <v>7655.6</v>
      </c>
      <c r="D11" s="509">
        <v>2211.8000000000002</v>
      </c>
      <c r="E11" s="509">
        <v>615.5</v>
      </c>
      <c r="F11" s="509">
        <v>279.3</v>
      </c>
      <c r="G11" s="509">
        <v>2616.1999999999998</v>
      </c>
      <c r="H11" s="509">
        <v>2109</v>
      </c>
      <c r="I11" s="510">
        <v>2514.1</v>
      </c>
      <c r="J11" s="155"/>
      <c r="K11" s="155"/>
    </row>
    <row r="12" spans="1:11" s="94" customFormat="1">
      <c r="A12" s="100" t="s">
        <v>295</v>
      </c>
      <c r="B12" s="66" t="s">
        <v>283</v>
      </c>
      <c r="C12" s="509">
        <v>7729.6</v>
      </c>
      <c r="D12" s="509">
        <v>2168.9</v>
      </c>
      <c r="E12" s="509">
        <v>618.79999999999995</v>
      </c>
      <c r="F12" s="509">
        <v>235.3</v>
      </c>
      <c r="G12" s="509">
        <v>2749.4</v>
      </c>
      <c r="H12" s="509">
        <v>2256</v>
      </c>
      <c r="I12" s="510">
        <v>2519.8000000000002</v>
      </c>
      <c r="J12" s="332"/>
      <c r="K12" s="155"/>
    </row>
    <row r="13" spans="1:11">
      <c r="A13" s="42" t="s">
        <v>439</v>
      </c>
      <c r="B13" s="42" t="s">
        <v>282</v>
      </c>
      <c r="C13" s="509">
        <v>984.1</v>
      </c>
      <c r="D13" s="509">
        <v>178.7</v>
      </c>
      <c r="E13" s="509">
        <v>24.5</v>
      </c>
      <c r="F13" s="509">
        <v>15.2</v>
      </c>
      <c r="G13" s="509">
        <v>475.2</v>
      </c>
      <c r="H13" s="509">
        <v>418.1</v>
      </c>
      <c r="I13" s="510">
        <v>209.4</v>
      </c>
    </row>
    <row r="14" spans="1:11">
      <c r="A14" s="50" t="s">
        <v>242</v>
      </c>
      <c r="B14" s="66" t="s">
        <v>283</v>
      </c>
      <c r="C14" s="509">
        <v>987.2</v>
      </c>
      <c r="D14" s="509">
        <v>232.4</v>
      </c>
      <c r="E14" s="509">
        <v>28.7</v>
      </c>
      <c r="F14" s="509">
        <v>15.4</v>
      </c>
      <c r="G14" s="509">
        <v>478.4</v>
      </c>
      <c r="H14" s="509">
        <v>427.7</v>
      </c>
      <c r="I14" s="510">
        <v>171.7</v>
      </c>
      <c r="J14" s="333"/>
    </row>
    <row r="15" spans="1:11">
      <c r="A15" s="101" t="s">
        <v>440</v>
      </c>
      <c r="B15" s="42" t="s">
        <v>282</v>
      </c>
      <c r="C15" s="509">
        <v>5386.9</v>
      </c>
      <c r="D15" s="509">
        <v>2358.6999999999998</v>
      </c>
      <c r="E15" s="509">
        <v>6</v>
      </c>
      <c r="F15" s="509">
        <v>2242.5</v>
      </c>
      <c r="G15" s="509">
        <v>2060.6999999999998</v>
      </c>
      <c r="H15" s="509">
        <v>1475.5</v>
      </c>
      <c r="I15" s="510">
        <v>913.9</v>
      </c>
    </row>
    <row r="16" spans="1:11">
      <c r="A16" s="50" t="s">
        <v>441</v>
      </c>
      <c r="B16" s="66" t="s">
        <v>283</v>
      </c>
      <c r="C16" s="509">
        <v>5323.5</v>
      </c>
      <c r="D16" s="509">
        <v>2347.9</v>
      </c>
      <c r="E16" s="509">
        <v>5.7</v>
      </c>
      <c r="F16" s="509">
        <v>2268.6</v>
      </c>
      <c r="G16" s="509">
        <v>2124.4</v>
      </c>
      <c r="H16" s="509">
        <v>1531.9</v>
      </c>
      <c r="I16" s="510">
        <v>800.2</v>
      </c>
      <c r="J16" s="334"/>
    </row>
    <row r="17" spans="1:10">
      <c r="A17" s="42" t="s">
        <v>442</v>
      </c>
      <c r="B17" s="42" t="s">
        <v>282</v>
      </c>
      <c r="C17" s="509">
        <v>411.4</v>
      </c>
      <c r="D17" s="509">
        <v>70.3</v>
      </c>
      <c r="E17" s="509">
        <v>0</v>
      </c>
      <c r="F17" s="509">
        <v>63.5</v>
      </c>
      <c r="G17" s="509">
        <v>211.4</v>
      </c>
      <c r="H17" s="509">
        <v>169.1</v>
      </c>
      <c r="I17" s="510">
        <v>105.7</v>
      </c>
    </row>
    <row r="18" spans="1:10">
      <c r="A18" s="50" t="s">
        <v>244</v>
      </c>
      <c r="B18" s="66" t="s">
        <v>283</v>
      </c>
      <c r="C18" s="509">
        <v>425.6</v>
      </c>
      <c r="D18" s="509">
        <v>70.5</v>
      </c>
      <c r="E18" s="509">
        <v>0</v>
      </c>
      <c r="F18" s="509">
        <v>63</v>
      </c>
      <c r="G18" s="509">
        <v>205.4</v>
      </c>
      <c r="H18" s="509">
        <v>165</v>
      </c>
      <c r="I18" s="510">
        <v>127.6</v>
      </c>
      <c r="J18" s="335"/>
    </row>
    <row r="19" spans="1:10">
      <c r="A19" s="42" t="s">
        <v>443</v>
      </c>
      <c r="B19" s="42" t="s">
        <v>282</v>
      </c>
      <c r="C19" s="509">
        <v>577.4</v>
      </c>
      <c r="D19" s="509">
        <v>20.2</v>
      </c>
      <c r="E19" s="509">
        <v>5.9</v>
      </c>
      <c r="F19" s="509">
        <v>7.8</v>
      </c>
      <c r="G19" s="509">
        <v>295.2</v>
      </c>
      <c r="H19" s="509">
        <v>259.89999999999998</v>
      </c>
      <c r="I19" s="510">
        <v>217</v>
      </c>
    </row>
    <row r="20" spans="1:10">
      <c r="A20" s="50" t="s">
        <v>255</v>
      </c>
      <c r="B20" s="66" t="s">
        <v>283</v>
      </c>
      <c r="C20" s="509">
        <v>612.70000000000005</v>
      </c>
      <c r="D20" s="509">
        <v>20.8</v>
      </c>
      <c r="E20" s="509">
        <v>5.6</v>
      </c>
      <c r="F20" s="509">
        <v>8.4</v>
      </c>
      <c r="G20" s="509">
        <v>346.1</v>
      </c>
      <c r="H20" s="509">
        <v>307.10000000000002</v>
      </c>
      <c r="I20" s="510">
        <v>188.6</v>
      </c>
    </row>
    <row r="21" spans="1:10">
      <c r="A21" s="1" t="s">
        <v>444</v>
      </c>
      <c r="B21" s="42" t="s">
        <v>282</v>
      </c>
      <c r="C21" s="509">
        <v>3934.7</v>
      </c>
      <c r="D21" s="509">
        <v>76.7</v>
      </c>
      <c r="E21" s="509">
        <v>0.2</v>
      </c>
      <c r="F21" s="509">
        <v>56.2</v>
      </c>
      <c r="G21" s="509">
        <v>3181.3</v>
      </c>
      <c r="H21" s="509">
        <v>829</v>
      </c>
      <c r="I21" s="510">
        <v>566.9</v>
      </c>
    </row>
    <row r="22" spans="1:10">
      <c r="A22" s="154" t="s">
        <v>445</v>
      </c>
      <c r="B22" s="222" t="s">
        <v>283</v>
      </c>
      <c r="C22" s="509">
        <v>4034.2</v>
      </c>
      <c r="D22" s="509">
        <v>91.4</v>
      </c>
      <c r="E22" s="509">
        <v>0.2</v>
      </c>
      <c r="F22" s="509">
        <v>69.099999999999994</v>
      </c>
      <c r="G22" s="509">
        <v>3077</v>
      </c>
      <c r="H22" s="509">
        <v>822.9</v>
      </c>
      <c r="I22" s="510">
        <v>736.5</v>
      </c>
    </row>
    <row r="23" spans="1:10" s="94" customFormat="1" ht="32.1" customHeight="1">
      <c r="A23" s="679" t="s">
        <v>447</v>
      </c>
      <c r="B23" s="679"/>
      <c r="C23" s="679"/>
      <c r="D23" s="679"/>
      <c r="E23" s="679"/>
      <c r="F23" s="679"/>
      <c r="G23" s="679"/>
      <c r="H23" s="679"/>
      <c r="I23" s="679"/>
    </row>
  </sheetData>
  <mergeCells count="14">
    <mergeCell ref="A23:I23"/>
    <mergeCell ref="D3:F3"/>
    <mergeCell ref="G3:H3"/>
    <mergeCell ref="I3:I5"/>
    <mergeCell ref="D4:D5"/>
    <mergeCell ref="E4:F4"/>
    <mergeCell ref="G4:G5"/>
    <mergeCell ref="H4:H5"/>
    <mergeCell ref="A1:I1"/>
    <mergeCell ref="C6:I6"/>
    <mergeCell ref="C2:C5"/>
    <mergeCell ref="D2:I2"/>
    <mergeCell ref="A2:B3"/>
    <mergeCell ref="A4:B6"/>
  </mergeCells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E23"/>
  <sheetViews>
    <sheetView zoomScale="90" zoomScaleNormal="90" workbookViewId="0">
      <selection sqref="A1:E1"/>
    </sheetView>
  </sheetViews>
  <sheetFormatPr defaultRowHeight="15"/>
  <cols>
    <col min="1" max="1" width="44.7109375" customWidth="1"/>
    <col min="2" max="2" width="2.7109375" customWidth="1"/>
    <col min="3" max="5" width="17.7109375" customWidth="1"/>
  </cols>
  <sheetData>
    <row r="1" spans="1:5" ht="32.1" customHeight="1">
      <c r="A1" s="548" t="s">
        <v>695</v>
      </c>
      <c r="B1" s="548"/>
      <c r="C1" s="548"/>
      <c r="D1" s="548"/>
      <c r="E1" s="549"/>
    </row>
    <row r="2" spans="1:5">
      <c r="A2" s="582" t="s">
        <v>8</v>
      </c>
      <c r="B2" s="550"/>
      <c r="C2" s="555" t="s">
        <v>432</v>
      </c>
      <c r="D2" s="576" t="s">
        <v>433</v>
      </c>
      <c r="E2" s="606"/>
    </row>
    <row r="3" spans="1:5">
      <c r="A3" s="603"/>
      <c r="B3" s="551"/>
      <c r="C3" s="591"/>
      <c r="D3" s="555" t="s">
        <v>449</v>
      </c>
      <c r="E3" s="556" t="s">
        <v>450</v>
      </c>
    </row>
    <row r="4" spans="1:5" ht="24.95" customHeight="1">
      <c r="A4" s="676" t="s">
        <v>696</v>
      </c>
      <c r="B4" s="677"/>
      <c r="C4" s="591"/>
      <c r="D4" s="591"/>
      <c r="E4" s="592"/>
    </row>
    <row r="5" spans="1:5" ht="24.95" customHeight="1">
      <c r="A5" s="676"/>
      <c r="B5" s="677"/>
      <c r="C5" s="566"/>
      <c r="D5" s="566"/>
      <c r="E5" s="593"/>
    </row>
    <row r="6" spans="1:5" ht="24.95" customHeight="1" thickBot="1">
      <c r="A6" s="629"/>
      <c r="B6" s="678"/>
      <c r="C6" s="622" t="s">
        <v>448</v>
      </c>
      <c r="D6" s="635"/>
      <c r="E6" s="635"/>
    </row>
    <row r="7" spans="1:5" ht="15.75" thickTop="1">
      <c r="A7" s="81" t="s">
        <v>149</v>
      </c>
      <c r="B7" s="81" t="s">
        <v>282</v>
      </c>
      <c r="C7" s="511">
        <v>15000.4</v>
      </c>
      <c r="D7" s="511">
        <v>4542.8</v>
      </c>
      <c r="E7" s="458">
        <v>6570.2</v>
      </c>
    </row>
    <row r="8" spans="1:5">
      <c r="A8" s="50" t="s">
        <v>150</v>
      </c>
      <c r="B8" s="84" t="s">
        <v>283</v>
      </c>
      <c r="C8" s="223">
        <v>16020.9</v>
      </c>
      <c r="D8" s="223">
        <v>5522</v>
      </c>
      <c r="E8" s="224">
        <v>5500.2</v>
      </c>
    </row>
    <row r="9" spans="1:5">
      <c r="A9" s="42" t="s">
        <v>151</v>
      </c>
      <c r="B9" s="42"/>
      <c r="C9" s="43"/>
      <c r="D9" s="43"/>
      <c r="E9" s="44"/>
    </row>
    <row r="10" spans="1:5">
      <c r="A10" s="82" t="s">
        <v>152</v>
      </c>
      <c r="B10" s="42"/>
      <c r="C10" s="43"/>
      <c r="D10" s="43"/>
      <c r="E10" s="44"/>
    </row>
    <row r="11" spans="1:5">
      <c r="A11" s="1" t="s">
        <v>438</v>
      </c>
      <c r="B11" s="42" t="s">
        <v>282</v>
      </c>
      <c r="C11" s="512">
        <v>4204.8</v>
      </c>
      <c r="D11" s="512">
        <v>839.4</v>
      </c>
      <c r="E11" s="455">
        <v>2622.7</v>
      </c>
    </row>
    <row r="12" spans="1:5">
      <c r="A12" s="100" t="s">
        <v>236</v>
      </c>
      <c r="B12" s="66" t="s">
        <v>283</v>
      </c>
      <c r="C12" s="43">
        <v>4671.1000000000004</v>
      </c>
      <c r="D12" s="43">
        <v>1017.7</v>
      </c>
      <c r="E12" s="44">
        <v>2303.6999999999998</v>
      </c>
    </row>
    <row r="13" spans="1:5">
      <c r="A13" s="42" t="s">
        <v>439</v>
      </c>
      <c r="B13" s="42" t="s">
        <v>282</v>
      </c>
      <c r="C13" s="512">
        <v>568.6</v>
      </c>
      <c r="D13" s="512">
        <v>94</v>
      </c>
      <c r="E13" s="455">
        <v>308.3</v>
      </c>
    </row>
    <row r="14" spans="1:5">
      <c r="A14" s="50" t="s">
        <v>242</v>
      </c>
      <c r="B14" s="66" t="s">
        <v>283</v>
      </c>
      <c r="C14" s="43">
        <v>567.6</v>
      </c>
      <c r="D14" s="43">
        <v>100</v>
      </c>
      <c r="E14" s="44">
        <v>338.9</v>
      </c>
    </row>
    <row r="15" spans="1:5">
      <c r="A15" s="101" t="s">
        <v>440</v>
      </c>
      <c r="B15" s="42" t="s">
        <v>282</v>
      </c>
      <c r="C15" s="512">
        <v>5084.8</v>
      </c>
      <c r="D15" s="512">
        <v>1108</v>
      </c>
      <c r="E15" s="455">
        <v>2643.2</v>
      </c>
    </row>
    <row r="16" spans="1:5">
      <c r="A16" s="50" t="s">
        <v>441</v>
      </c>
      <c r="B16" s="66" t="s">
        <v>283</v>
      </c>
      <c r="C16" s="43">
        <v>5210.8</v>
      </c>
      <c r="D16" s="43">
        <v>1571.8</v>
      </c>
      <c r="E16" s="44">
        <v>1868.5</v>
      </c>
    </row>
    <row r="17" spans="1:5">
      <c r="A17" s="42" t="s">
        <v>442</v>
      </c>
      <c r="B17" s="42" t="s">
        <v>282</v>
      </c>
      <c r="C17" s="512">
        <v>319.7</v>
      </c>
      <c r="D17" s="512">
        <v>60.7</v>
      </c>
      <c r="E17" s="455">
        <v>147.69999999999999</v>
      </c>
    </row>
    <row r="18" spans="1:5">
      <c r="A18" s="50" t="s">
        <v>244</v>
      </c>
      <c r="B18" s="66" t="s">
        <v>283</v>
      </c>
      <c r="C18" s="43">
        <v>338.5</v>
      </c>
      <c r="D18" s="43">
        <v>55.7</v>
      </c>
      <c r="E18" s="44">
        <v>152.4</v>
      </c>
    </row>
    <row r="19" spans="1:5">
      <c r="A19" s="42" t="s">
        <v>443</v>
      </c>
      <c r="B19" s="42" t="s">
        <v>282</v>
      </c>
      <c r="C19" s="512">
        <v>212.9</v>
      </c>
      <c r="D19" s="512">
        <v>18.8</v>
      </c>
      <c r="E19" s="455">
        <v>115.6</v>
      </c>
    </row>
    <row r="20" spans="1:5">
      <c r="A20" s="50" t="s">
        <v>255</v>
      </c>
      <c r="B20" s="66" t="s">
        <v>283</v>
      </c>
      <c r="C20" s="43">
        <v>256.7</v>
      </c>
      <c r="D20" s="43">
        <v>19.899999999999999</v>
      </c>
      <c r="E20" s="44">
        <v>157.69999999999999</v>
      </c>
    </row>
    <row r="21" spans="1:5">
      <c r="A21" s="1" t="s">
        <v>444</v>
      </c>
      <c r="B21" s="42" t="s">
        <v>282</v>
      </c>
      <c r="C21" s="512">
        <v>3379.3</v>
      </c>
      <c r="D21" s="512">
        <v>2239.6</v>
      </c>
      <c r="E21" s="455">
        <v>293.2</v>
      </c>
    </row>
    <row r="22" spans="1:5">
      <c r="A22" s="50" t="s">
        <v>268</v>
      </c>
      <c r="B22" s="66" t="s">
        <v>283</v>
      </c>
      <c r="C22" s="43">
        <v>3753.2</v>
      </c>
      <c r="D22" s="43">
        <v>2518.4</v>
      </c>
      <c r="E22" s="44">
        <v>283.2</v>
      </c>
    </row>
    <row r="23" spans="1:5" ht="45.95" customHeight="1">
      <c r="A23" s="679" t="s">
        <v>446</v>
      </c>
      <c r="B23" s="679"/>
      <c r="C23" s="679"/>
      <c r="D23" s="679"/>
      <c r="E23" s="679"/>
    </row>
  </sheetData>
  <mergeCells count="9">
    <mergeCell ref="C6:E6"/>
    <mergeCell ref="A23:E23"/>
    <mergeCell ref="D3:D5"/>
    <mergeCell ref="A1:E1"/>
    <mergeCell ref="A2:B3"/>
    <mergeCell ref="C2:C5"/>
    <mergeCell ref="D2:E2"/>
    <mergeCell ref="E3:E5"/>
    <mergeCell ref="A4:B6"/>
  </mergeCells>
  <pageMargins left="0.7" right="0.7" top="0.75" bottom="0.75" header="0.3" footer="0.3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H17"/>
  <sheetViews>
    <sheetView zoomScale="90" zoomScaleNormal="90" workbookViewId="0">
      <selection sqref="A1:G1"/>
    </sheetView>
  </sheetViews>
  <sheetFormatPr defaultRowHeight="15"/>
  <cols>
    <col min="1" max="1" width="5.7109375" customWidth="1"/>
    <col min="2" max="2" width="20.7109375" customWidth="1"/>
    <col min="3" max="7" width="14.7109375" customWidth="1"/>
    <col min="8" max="8" width="9.140625" style="155"/>
  </cols>
  <sheetData>
    <row r="1" spans="1:8" ht="32.1" customHeight="1">
      <c r="A1" s="599" t="s">
        <v>697</v>
      </c>
      <c r="B1" s="600"/>
      <c r="C1" s="600"/>
      <c r="D1" s="600"/>
      <c r="E1" s="600"/>
      <c r="F1" s="600"/>
      <c r="G1" s="600"/>
    </row>
    <row r="2" spans="1:8" ht="15" customHeight="1">
      <c r="A2" s="582" t="s">
        <v>8</v>
      </c>
      <c r="B2" s="550"/>
      <c r="C2" s="556" t="s">
        <v>141</v>
      </c>
      <c r="D2" s="680"/>
      <c r="E2" s="680"/>
      <c r="F2" s="680"/>
      <c r="G2" s="680"/>
    </row>
    <row r="3" spans="1:8" ht="15" customHeight="1">
      <c r="A3" s="603"/>
      <c r="B3" s="551"/>
      <c r="C3" s="591"/>
      <c r="D3" s="619" t="s">
        <v>144</v>
      </c>
      <c r="E3" s="682"/>
      <c r="F3" s="682"/>
      <c r="G3" s="682"/>
    </row>
    <row r="4" spans="1:8" ht="84" customHeight="1">
      <c r="A4" s="683" t="s">
        <v>673</v>
      </c>
      <c r="B4" s="684"/>
      <c r="C4" s="566"/>
      <c r="D4" s="681"/>
      <c r="E4" s="203" t="s">
        <v>143</v>
      </c>
      <c r="F4" s="203" t="s">
        <v>142</v>
      </c>
      <c r="G4" s="189" t="s">
        <v>145</v>
      </c>
    </row>
    <row r="5" spans="1:8" ht="18" customHeight="1" thickBot="1">
      <c r="A5" s="685"/>
      <c r="B5" s="686"/>
      <c r="C5" s="622" t="s">
        <v>140</v>
      </c>
      <c r="D5" s="635"/>
      <c r="E5" s="635"/>
      <c r="F5" s="635"/>
      <c r="G5" s="635"/>
    </row>
    <row r="6" spans="1:8" ht="26.1" customHeight="1" thickTop="1">
      <c r="A6" s="16">
        <v>2013</v>
      </c>
      <c r="B6" s="32" t="s">
        <v>132</v>
      </c>
      <c r="C6" s="176">
        <v>1136594</v>
      </c>
      <c r="D6" s="176">
        <v>1136594</v>
      </c>
      <c r="E6" s="176">
        <v>277581</v>
      </c>
      <c r="F6" s="176">
        <v>349763</v>
      </c>
      <c r="G6" s="177">
        <v>453409</v>
      </c>
    </row>
    <row r="7" spans="1:8">
      <c r="A7" s="16"/>
      <c r="B7" s="39" t="s">
        <v>133</v>
      </c>
      <c r="C7" s="176">
        <v>2329399</v>
      </c>
      <c r="D7" s="176">
        <v>2329399</v>
      </c>
      <c r="E7" s="176">
        <v>497280</v>
      </c>
      <c r="F7" s="176">
        <v>735548</v>
      </c>
      <c r="G7" s="177">
        <v>995649</v>
      </c>
    </row>
    <row r="8" spans="1:8">
      <c r="A8" s="16"/>
      <c r="B8" s="39" t="s">
        <v>134</v>
      </c>
      <c r="C8" s="176">
        <v>3593995</v>
      </c>
      <c r="D8" s="176">
        <v>3593964</v>
      </c>
      <c r="E8" s="176">
        <v>720240</v>
      </c>
      <c r="F8" s="176">
        <v>1203940</v>
      </c>
      <c r="G8" s="177">
        <v>1527172</v>
      </c>
    </row>
    <row r="9" spans="1:8">
      <c r="A9" s="16"/>
      <c r="B9" s="39" t="s">
        <v>47</v>
      </c>
      <c r="C9" s="176">
        <v>5555928</v>
      </c>
      <c r="D9" s="176">
        <v>5555928</v>
      </c>
      <c r="E9" s="176">
        <v>1231839</v>
      </c>
      <c r="F9" s="176">
        <v>1896197</v>
      </c>
      <c r="G9" s="177">
        <v>2246422</v>
      </c>
    </row>
    <row r="10" spans="1:8" ht="26.1" customHeight="1">
      <c r="A10" s="16">
        <v>2014</v>
      </c>
      <c r="B10" s="32" t="s">
        <v>132</v>
      </c>
      <c r="C10" s="176">
        <v>1361888</v>
      </c>
      <c r="D10" s="176">
        <v>1361875</v>
      </c>
      <c r="E10" s="176">
        <v>205465</v>
      </c>
      <c r="F10" s="176">
        <v>404007</v>
      </c>
      <c r="G10" s="177">
        <v>714816</v>
      </c>
    </row>
    <row r="11" spans="1:8" s="169" customFormat="1" ht="15" customHeight="1">
      <c r="A11" s="16"/>
      <c r="B11" s="39" t="s">
        <v>133</v>
      </c>
      <c r="C11" s="176">
        <v>2789623</v>
      </c>
      <c r="D11" s="176">
        <v>2789623</v>
      </c>
      <c r="E11" s="176">
        <v>448178</v>
      </c>
      <c r="F11" s="176">
        <v>887939</v>
      </c>
      <c r="G11" s="177">
        <v>1373648</v>
      </c>
      <c r="H11" s="155"/>
    </row>
    <row r="12" spans="1:8" s="287" customFormat="1" ht="15" customHeight="1">
      <c r="A12" s="264"/>
      <c r="B12" s="39" t="s">
        <v>134</v>
      </c>
      <c r="C12" s="176">
        <v>4389377</v>
      </c>
      <c r="D12" s="176">
        <v>4389377</v>
      </c>
      <c r="E12" s="176">
        <v>796283</v>
      </c>
      <c r="F12" s="176">
        <v>1498559</v>
      </c>
      <c r="G12" s="308">
        <v>1977185</v>
      </c>
      <c r="H12" s="285"/>
    </row>
    <row r="13" spans="1:8" s="375" customFormat="1" ht="15" customHeight="1">
      <c r="A13" s="264"/>
      <c r="B13" s="39" t="s">
        <v>47</v>
      </c>
      <c r="C13" s="176">
        <v>6531640</v>
      </c>
      <c r="D13" s="176">
        <v>6531640</v>
      </c>
      <c r="E13" s="176">
        <v>1165588</v>
      </c>
      <c r="F13" s="176">
        <v>2254011</v>
      </c>
      <c r="G13" s="308">
        <v>2957928</v>
      </c>
      <c r="H13" s="285"/>
    </row>
    <row r="14" spans="1:8" s="375" customFormat="1" ht="21.95" customHeight="1">
      <c r="A14" s="264">
        <v>2015</v>
      </c>
      <c r="B14" s="32" t="s">
        <v>132</v>
      </c>
      <c r="C14" s="176">
        <v>1332555</v>
      </c>
      <c r="D14" s="176">
        <v>1332073</v>
      </c>
      <c r="E14" s="176">
        <v>156260</v>
      </c>
      <c r="F14" s="176">
        <v>427218</v>
      </c>
      <c r="G14" s="308">
        <v>713539</v>
      </c>
      <c r="H14" s="285"/>
    </row>
    <row r="15" spans="1:8" s="427" customFormat="1" ht="15" customHeight="1">
      <c r="A15" s="264"/>
      <c r="B15" s="32" t="s">
        <v>133</v>
      </c>
      <c r="C15" s="176">
        <v>2972774</v>
      </c>
      <c r="D15" s="176">
        <v>2972270</v>
      </c>
      <c r="E15" s="176">
        <v>390970</v>
      </c>
      <c r="F15" s="176">
        <v>999569</v>
      </c>
      <c r="G15" s="308">
        <v>1513592</v>
      </c>
      <c r="H15" s="285"/>
    </row>
    <row r="16" spans="1:8" ht="15" customHeight="1">
      <c r="A16" s="16"/>
      <c r="B16" s="46" t="s">
        <v>38</v>
      </c>
      <c r="C16" s="156">
        <v>106.6</v>
      </c>
      <c r="D16" s="156">
        <v>106.5</v>
      </c>
      <c r="E16" s="156">
        <v>87.2</v>
      </c>
      <c r="F16" s="156">
        <v>112.6</v>
      </c>
      <c r="G16" s="507">
        <v>110.2</v>
      </c>
      <c r="H16" s="285"/>
    </row>
    <row r="17" spans="1:7" ht="32.1" customHeight="1">
      <c r="A17" s="621" t="s">
        <v>139</v>
      </c>
      <c r="B17" s="621"/>
      <c r="C17" s="621"/>
      <c r="D17" s="621"/>
      <c r="E17" s="621"/>
      <c r="F17" s="621"/>
      <c r="G17" s="621"/>
    </row>
  </sheetData>
  <mergeCells count="9">
    <mergeCell ref="A1:G1"/>
    <mergeCell ref="A17:G17"/>
    <mergeCell ref="C5:G5"/>
    <mergeCell ref="C2:C4"/>
    <mergeCell ref="D2:G2"/>
    <mergeCell ref="D3:D4"/>
    <mergeCell ref="E3:G3"/>
    <mergeCell ref="A4:B5"/>
    <mergeCell ref="A2:B3"/>
  </mergeCells>
  <pageMargins left="0.7" right="0.7" top="0.75" bottom="0.75" header="0.3" footer="0.3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H107"/>
  <sheetViews>
    <sheetView zoomScale="90" zoomScaleNormal="90" workbookViewId="0">
      <pane ySplit="4" topLeftCell="A5" activePane="bottomLeft" state="frozen"/>
      <selection pane="bottomLeft" activeCell="A5" sqref="A5"/>
    </sheetView>
  </sheetViews>
  <sheetFormatPr defaultRowHeight="15"/>
  <cols>
    <col min="1" max="1" width="25.7109375" customWidth="1"/>
    <col min="2" max="3" width="10.7109375" customWidth="1"/>
    <col min="4" max="5" width="10.7109375" style="287" customWidth="1"/>
    <col min="6" max="6" width="10.7109375" style="375" customWidth="1"/>
    <col min="7" max="7" width="10.7109375" style="427" customWidth="1"/>
    <col min="8" max="8" width="10.7109375" customWidth="1"/>
  </cols>
  <sheetData>
    <row r="1" spans="1:8" ht="32.1" customHeight="1">
      <c r="A1" s="548" t="s">
        <v>698</v>
      </c>
      <c r="B1" s="548"/>
      <c r="C1" s="548"/>
      <c r="D1" s="548"/>
      <c r="E1" s="548"/>
      <c r="F1" s="548"/>
      <c r="G1" s="548"/>
      <c r="H1" s="548"/>
    </row>
    <row r="2" spans="1:8" s="104" customFormat="1" ht="32.1" customHeight="1">
      <c r="A2" s="689" t="s">
        <v>491</v>
      </c>
      <c r="B2" s="689"/>
      <c r="C2" s="689"/>
      <c r="D2" s="689"/>
      <c r="E2" s="689"/>
      <c r="F2" s="689"/>
      <c r="G2" s="526"/>
      <c r="H2" s="526"/>
    </row>
    <row r="3" spans="1:8" s="102" customFormat="1" ht="15" customHeight="1">
      <c r="A3" s="603" t="s">
        <v>8</v>
      </c>
      <c r="B3" s="387">
        <v>2013</v>
      </c>
      <c r="C3" s="687">
        <v>2014</v>
      </c>
      <c r="D3" s="688"/>
      <c r="E3" s="688"/>
      <c r="F3" s="688"/>
      <c r="G3" s="527"/>
      <c r="H3" s="527"/>
    </row>
    <row r="4" spans="1:8" ht="15" customHeight="1" thickBot="1">
      <c r="A4" s="603"/>
      <c r="B4" s="225" t="s">
        <v>47</v>
      </c>
      <c r="C4" s="225" t="s">
        <v>132</v>
      </c>
      <c r="D4" s="226" t="s">
        <v>133</v>
      </c>
      <c r="E4" s="309" t="s">
        <v>134</v>
      </c>
      <c r="F4" s="525" t="s">
        <v>47</v>
      </c>
      <c r="G4" s="528"/>
      <c r="H4" s="528"/>
    </row>
    <row r="5" spans="1:8" s="495" customFormat="1" ht="15" customHeight="1" thickBot="1">
      <c r="A5" s="516"/>
      <c r="B5" s="535"/>
      <c r="C5" s="535"/>
      <c r="D5" s="535"/>
      <c r="E5" s="535"/>
      <c r="F5" s="535"/>
      <c r="G5" s="528"/>
      <c r="H5" s="528"/>
    </row>
    <row r="6" spans="1:8" s="102" customFormat="1" ht="32.1" customHeight="1" thickTop="1">
      <c r="A6" s="660" t="s">
        <v>630</v>
      </c>
      <c r="B6" s="660"/>
      <c r="C6" s="660"/>
      <c r="D6" s="660"/>
      <c r="E6" s="660"/>
      <c r="F6" s="660"/>
      <c r="G6" s="517"/>
      <c r="H6" s="517"/>
    </row>
    <row r="7" spans="1:8">
      <c r="A7" s="45" t="s">
        <v>457</v>
      </c>
      <c r="B7" s="37">
        <v>295.3</v>
      </c>
      <c r="C7" s="230">
        <v>295.2</v>
      </c>
      <c r="D7" s="326">
        <v>295.39999999999998</v>
      </c>
      <c r="E7" s="344">
        <v>295.7</v>
      </c>
      <c r="F7" s="344">
        <v>295.5</v>
      </c>
      <c r="G7" s="533"/>
      <c r="H7" s="530"/>
    </row>
    <row r="8" spans="1:8">
      <c r="A8" s="45" t="s">
        <v>458</v>
      </c>
      <c r="B8" s="37">
        <v>359.4</v>
      </c>
      <c r="C8" s="230">
        <v>358.9</v>
      </c>
      <c r="D8" s="326">
        <v>358.6</v>
      </c>
      <c r="E8" s="344">
        <v>358.3</v>
      </c>
      <c r="F8" s="344">
        <v>357.7</v>
      </c>
      <c r="G8" s="533"/>
      <c r="H8" s="530"/>
    </row>
    <row r="9" spans="1:8">
      <c r="A9" s="45" t="s">
        <v>459</v>
      </c>
      <c r="B9" s="37">
        <v>461.5</v>
      </c>
      <c r="C9" s="230">
        <v>461.5</v>
      </c>
      <c r="D9" s="326">
        <v>461.9</v>
      </c>
      <c r="E9" s="344">
        <v>462.5</v>
      </c>
      <c r="F9" s="344">
        <v>461.5</v>
      </c>
      <c r="G9" s="533"/>
      <c r="H9" s="530"/>
    </row>
    <row r="10" spans="1:8">
      <c r="A10" s="45" t="s">
        <v>475</v>
      </c>
      <c r="B10" s="37">
        <v>124.3</v>
      </c>
      <c r="C10" s="230">
        <v>124.3</v>
      </c>
      <c r="D10" s="326">
        <v>124.3</v>
      </c>
      <c r="E10" s="344">
        <v>124.2</v>
      </c>
      <c r="F10" s="344">
        <v>124.1</v>
      </c>
      <c r="G10" s="533"/>
      <c r="H10" s="530"/>
    </row>
    <row r="11" spans="1:8">
      <c r="A11" s="45" t="s">
        <v>461</v>
      </c>
      <c r="B11" s="37">
        <v>304.39999999999998</v>
      </c>
      <c r="C11" s="230">
        <v>303.7</v>
      </c>
      <c r="D11" s="326">
        <v>303.3</v>
      </c>
      <c r="E11" s="344">
        <v>302.89999999999998</v>
      </c>
      <c r="F11" s="344">
        <v>301.8</v>
      </c>
      <c r="G11" s="533"/>
      <c r="H11" s="530"/>
    </row>
    <row r="12" spans="1:8">
      <c r="A12" s="45" t="s">
        <v>462</v>
      </c>
      <c r="B12" s="37">
        <v>199.9</v>
      </c>
      <c r="C12" s="230">
        <v>199.6</v>
      </c>
      <c r="D12" s="326">
        <v>199.5</v>
      </c>
      <c r="E12" s="344">
        <v>199.4</v>
      </c>
      <c r="F12" s="344">
        <v>198.9</v>
      </c>
      <c r="G12" s="533"/>
      <c r="H12" s="530"/>
    </row>
    <row r="13" spans="1:8">
      <c r="A13" s="45" t="s">
        <v>463</v>
      </c>
      <c r="B13" s="37">
        <v>759</v>
      </c>
      <c r="C13" s="230">
        <v>759.1</v>
      </c>
      <c r="D13" s="326">
        <v>759.8</v>
      </c>
      <c r="E13" s="344">
        <v>760.7</v>
      </c>
      <c r="F13" s="344">
        <v>761.9</v>
      </c>
      <c r="G13" s="533"/>
      <c r="H13" s="530"/>
    </row>
    <row r="14" spans="1:8">
      <c r="A14" s="45" t="s">
        <v>464</v>
      </c>
      <c r="B14" s="37">
        <v>343.6</v>
      </c>
      <c r="C14" s="230">
        <v>343.3</v>
      </c>
      <c r="D14" s="326">
        <v>343.1</v>
      </c>
      <c r="E14" s="344">
        <v>343.1</v>
      </c>
      <c r="F14" s="344">
        <v>341.7</v>
      </c>
      <c r="G14" s="533"/>
      <c r="H14" s="530"/>
    </row>
    <row r="15" spans="1:8">
      <c r="A15" s="45" t="s">
        <v>465</v>
      </c>
      <c r="B15" s="37">
        <v>711.3</v>
      </c>
      <c r="C15" s="230">
        <v>709.8</v>
      </c>
      <c r="D15" s="326">
        <v>708.6</v>
      </c>
      <c r="E15" s="344">
        <v>707.5</v>
      </c>
      <c r="F15" s="344">
        <v>706</v>
      </c>
      <c r="G15" s="533"/>
      <c r="H15" s="530"/>
    </row>
    <row r="16" spans="1:8">
      <c r="A16" s="45" t="s">
        <v>466</v>
      </c>
      <c r="B16" s="37">
        <v>174.7</v>
      </c>
      <c r="C16" s="230">
        <v>174.7</v>
      </c>
      <c r="D16" s="326">
        <v>174.8</v>
      </c>
      <c r="E16" s="344">
        <v>174.9</v>
      </c>
      <c r="F16" s="344">
        <v>173.8</v>
      </c>
      <c r="G16" s="533"/>
      <c r="H16" s="530"/>
    </row>
    <row r="17" spans="1:8">
      <c r="A17" s="45" t="s">
        <v>467</v>
      </c>
      <c r="B17" s="37">
        <v>120.1</v>
      </c>
      <c r="C17" s="230">
        <v>120.1</v>
      </c>
      <c r="D17" s="326">
        <v>120</v>
      </c>
      <c r="E17" s="344">
        <v>120</v>
      </c>
      <c r="F17" s="344">
        <v>119.6</v>
      </c>
      <c r="G17" s="533"/>
      <c r="H17" s="530"/>
    </row>
    <row r="18" spans="1:8">
      <c r="A18" s="45" t="s">
        <v>468</v>
      </c>
      <c r="B18" s="37">
        <v>548</v>
      </c>
      <c r="C18" s="230">
        <v>547.20000000000005</v>
      </c>
      <c r="D18" s="326">
        <v>546.79999999999995</v>
      </c>
      <c r="E18" s="344">
        <v>546.5</v>
      </c>
      <c r="F18" s="344">
        <v>545.70000000000005</v>
      </c>
      <c r="G18" s="533"/>
      <c r="H18" s="530"/>
    </row>
    <row r="19" spans="1:8">
      <c r="A19" s="45" t="s">
        <v>469</v>
      </c>
      <c r="B19" s="37">
        <v>183.1</v>
      </c>
      <c r="C19" s="230">
        <v>183.4</v>
      </c>
      <c r="D19" s="326">
        <v>183.7</v>
      </c>
      <c r="E19" s="344">
        <v>183.9</v>
      </c>
      <c r="F19" s="344">
        <v>185.1</v>
      </c>
      <c r="G19" s="533"/>
      <c r="H19" s="530"/>
    </row>
    <row r="20" spans="1:8">
      <c r="A20" s="45" t="s">
        <v>470</v>
      </c>
      <c r="B20" s="37">
        <v>408.2</v>
      </c>
      <c r="C20" s="230">
        <v>408.1</v>
      </c>
      <c r="D20" s="326">
        <v>408.1</v>
      </c>
      <c r="E20" s="344">
        <v>408.2</v>
      </c>
      <c r="F20" s="344">
        <v>407.2</v>
      </c>
      <c r="G20" s="533"/>
      <c r="H20" s="530"/>
    </row>
    <row r="21" spans="1:8">
      <c r="A21" s="45" t="s">
        <v>471</v>
      </c>
      <c r="B21" s="37">
        <v>203.4</v>
      </c>
      <c r="C21" s="230">
        <v>203.3</v>
      </c>
      <c r="D21" s="326">
        <v>203.1</v>
      </c>
      <c r="E21" s="344">
        <v>203.1</v>
      </c>
      <c r="F21" s="344">
        <v>203.2</v>
      </c>
      <c r="G21" s="533"/>
      <c r="H21" s="530"/>
    </row>
    <row r="22" spans="1:8">
      <c r="A22" s="45" t="s">
        <v>472</v>
      </c>
      <c r="B22" s="37">
        <v>1724.4</v>
      </c>
      <c r="C22" s="230">
        <v>1726.6</v>
      </c>
      <c r="D22" s="326">
        <v>1729.1</v>
      </c>
      <c r="E22" s="344">
        <v>1732.7</v>
      </c>
      <c r="F22" s="344">
        <v>1735.4</v>
      </c>
      <c r="G22" s="533"/>
      <c r="H22" s="530"/>
    </row>
    <row r="23" spans="1:8">
      <c r="A23" s="107" t="s">
        <v>473</v>
      </c>
      <c r="B23" s="106">
        <v>632.1</v>
      </c>
      <c r="C23" s="232">
        <v>632.4</v>
      </c>
      <c r="D23" s="327">
        <v>633.1</v>
      </c>
      <c r="E23" s="345">
        <v>633.79999999999995</v>
      </c>
      <c r="F23" s="345">
        <v>634.5</v>
      </c>
      <c r="G23" s="534"/>
      <c r="H23" s="532"/>
    </row>
    <row r="24" spans="1:8">
      <c r="A24" s="45" t="s">
        <v>474</v>
      </c>
      <c r="B24" s="37">
        <v>118.4</v>
      </c>
      <c r="C24" s="230">
        <v>118.5</v>
      </c>
      <c r="D24" s="326">
        <v>118.7</v>
      </c>
      <c r="E24" s="344">
        <v>118.8</v>
      </c>
      <c r="F24" s="344">
        <v>118.9</v>
      </c>
      <c r="G24" s="533"/>
      <c r="H24" s="530"/>
    </row>
    <row r="25" spans="1:8" ht="32.1" customHeight="1">
      <c r="A25" s="690" t="s">
        <v>476</v>
      </c>
      <c r="B25" s="690"/>
      <c r="C25" s="690"/>
      <c r="D25" s="690"/>
      <c r="E25" s="690"/>
      <c r="F25" s="690"/>
      <c r="G25" s="518"/>
      <c r="H25" s="518"/>
    </row>
    <row r="26" spans="1:8">
      <c r="A26" s="42" t="s">
        <v>457</v>
      </c>
      <c r="B26" s="37">
        <v>156.6</v>
      </c>
      <c r="C26" s="231">
        <v>156.6</v>
      </c>
      <c r="D26" s="310">
        <v>156.80000000000001</v>
      </c>
      <c r="E26" s="312">
        <v>157</v>
      </c>
      <c r="F26" s="312">
        <v>156.80000000000001</v>
      </c>
      <c r="G26" s="529"/>
      <c r="H26" s="530"/>
    </row>
    <row r="27" spans="1:8">
      <c r="A27" s="42" t="s">
        <v>458</v>
      </c>
      <c r="B27" s="37">
        <v>190.3</v>
      </c>
      <c r="C27" s="231">
        <v>190</v>
      </c>
      <c r="D27" s="310">
        <v>189.9</v>
      </c>
      <c r="E27" s="312">
        <v>189.8</v>
      </c>
      <c r="F27" s="312">
        <v>189.3</v>
      </c>
      <c r="G27" s="529"/>
      <c r="H27" s="530"/>
    </row>
    <row r="28" spans="1:8">
      <c r="A28" s="42" t="s">
        <v>459</v>
      </c>
      <c r="B28" s="37">
        <v>242.7</v>
      </c>
      <c r="C28" s="231">
        <v>242.7</v>
      </c>
      <c r="D28" s="310">
        <v>242.9</v>
      </c>
      <c r="E28" s="312">
        <v>243.3</v>
      </c>
      <c r="F28" s="312">
        <v>242.8</v>
      </c>
      <c r="G28" s="529"/>
      <c r="H28" s="530"/>
    </row>
    <row r="29" spans="1:8">
      <c r="A29" s="42" t="s">
        <v>475</v>
      </c>
      <c r="B29" s="37">
        <v>65.099999999999994</v>
      </c>
      <c r="C29" s="231">
        <v>65.099999999999994</v>
      </c>
      <c r="D29" s="310">
        <v>65.099999999999994</v>
      </c>
      <c r="E29" s="312">
        <v>65.099999999999994</v>
      </c>
      <c r="F29" s="312">
        <v>65</v>
      </c>
      <c r="G29" s="529"/>
      <c r="H29" s="530"/>
    </row>
    <row r="30" spans="1:8">
      <c r="A30" s="42" t="s">
        <v>461</v>
      </c>
      <c r="B30" s="37">
        <v>159.6</v>
      </c>
      <c r="C30" s="231">
        <v>159.30000000000001</v>
      </c>
      <c r="D30" s="310">
        <v>159.1</v>
      </c>
      <c r="E30" s="312">
        <v>158.9</v>
      </c>
      <c r="F30" s="312">
        <v>158.30000000000001</v>
      </c>
      <c r="G30" s="529"/>
      <c r="H30" s="530"/>
    </row>
    <row r="31" spans="1:8">
      <c r="A31" s="42" t="s">
        <v>462</v>
      </c>
      <c r="B31" s="37">
        <v>105.8</v>
      </c>
      <c r="C31" s="231">
        <v>105.7</v>
      </c>
      <c r="D31" s="310">
        <v>105.7</v>
      </c>
      <c r="E31" s="312">
        <v>105.6</v>
      </c>
      <c r="F31" s="312">
        <v>105.4</v>
      </c>
      <c r="G31" s="529"/>
      <c r="H31" s="530"/>
    </row>
    <row r="32" spans="1:8">
      <c r="A32" s="42" t="s">
        <v>463</v>
      </c>
      <c r="B32" s="37">
        <v>405.4</v>
      </c>
      <c r="C32" s="231">
        <v>405.5</v>
      </c>
      <c r="D32" s="310">
        <v>405.8</v>
      </c>
      <c r="E32" s="312">
        <v>406.3</v>
      </c>
      <c r="F32" s="312">
        <v>406.6</v>
      </c>
      <c r="G32" s="529"/>
      <c r="H32" s="530"/>
    </row>
    <row r="33" spans="1:8">
      <c r="A33" s="42" t="s">
        <v>464</v>
      </c>
      <c r="B33" s="37">
        <v>185.4</v>
      </c>
      <c r="C33" s="231">
        <v>185.2</v>
      </c>
      <c r="D33" s="310">
        <v>185.2</v>
      </c>
      <c r="E33" s="312">
        <v>185.1</v>
      </c>
      <c r="F33" s="312">
        <v>184.3</v>
      </c>
      <c r="G33" s="529"/>
      <c r="H33" s="530"/>
    </row>
    <row r="34" spans="1:8">
      <c r="A34" s="42" t="s">
        <v>465</v>
      </c>
      <c r="B34" s="37">
        <v>387.6</v>
      </c>
      <c r="C34" s="231">
        <v>386.8</v>
      </c>
      <c r="D34" s="310">
        <v>386.1</v>
      </c>
      <c r="E34" s="312">
        <v>385.5</v>
      </c>
      <c r="F34" s="312">
        <v>384.7</v>
      </c>
      <c r="G34" s="529"/>
      <c r="H34" s="530"/>
    </row>
    <row r="35" spans="1:8">
      <c r="A35" s="42" t="s">
        <v>466</v>
      </c>
      <c r="B35" s="37">
        <v>93.3</v>
      </c>
      <c r="C35" s="231">
        <v>93.4</v>
      </c>
      <c r="D35" s="310">
        <v>93.4</v>
      </c>
      <c r="E35" s="312">
        <v>93.4</v>
      </c>
      <c r="F35" s="312">
        <v>92.9</v>
      </c>
      <c r="G35" s="529"/>
      <c r="H35" s="530"/>
    </row>
    <row r="36" spans="1:8">
      <c r="A36" s="42" t="s">
        <v>467</v>
      </c>
      <c r="B36" s="37">
        <v>63.7</v>
      </c>
      <c r="C36" s="231">
        <v>63.7</v>
      </c>
      <c r="D36" s="310">
        <v>63.7</v>
      </c>
      <c r="E36" s="312">
        <v>63.7</v>
      </c>
      <c r="F36" s="312">
        <v>63.5</v>
      </c>
      <c r="G36" s="529"/>
      <c r="H36" s="530"/>
    </row>
    <row r="37" spans="1:8">
      <c r="A37" s="42" t="s">
        <v>468</v>
      </c>
      <c r="B37" s="37">
        <v>292.8</v>
      </c>
      <c r="C37" s="231">
        <v>292.3</v>
      </c>
      <c r="D37" s="310">
        <v>292.10000000000002</v>
      </c>
      <c r="E37" s="312">
        <v>292</v>
      </c>
      <c r="F37" s="312">
        <v>291.39999999999998</v>
      </c>
      <c r="G37" s="529"/>
      <c r="H37" s="530"/>
    </row>
    <row r="38" spans="1:8">
      <c r="A38" s="42" t="s">
        <v>469</v>
      </c>
      <c r="B38" s="37">
        <v>96.7</v>
      </c>
      <c r="C38" s="231">
        <v>96.8</v>
      </c>
      <c r="D38" s="310">
        <v>96.9</v>
      </c>
      <c r="E38" s="312">
        <v>97.1</v>
      </c>
      <c r="F38" s="312">
        <v>97.5</v>
      </c>
      <c r="G38" s="529"/>
      <c r="H38" s="530"/>
    </row>
    <row r="39" spans="1:8">
      <c r="A39" s="42" t="s">
        <v>470</v>
      </c>
      <c r="B39" s="37">
        <v>214.2</v>
      </c>
      <c r="C39" s="231">
        <v>214.1</v>
      </c>
      <c r="D39" s="310">
        <v>214.2</v>
      </c>
      <c r="E39" s="312">
        <v>214.2</v>
      </c>
      <c r="F39" s="312">
        <v>213.6</v>
      </c>
      <c r="G39" s="529"/>
      <c r="H39" s="530"/>
    </row>
    <row r="40" spans="1:8">
      <c r="A40" s="42" t="s">
        <v>471</v>
      </c>
      <c r="B40" s="37">
        <v>108.9</v>
      </c>
      <c r="C40" s="231">
        <v>108.9</v>
      </c>
      <c r="D40" s="310">
        <v>108.8</v>
      </c>
      <c r="E40" s="312">
        <v>108.8</v>
      </c>
      <c r="F40" s="312">
        <v>108.8</v>
      </c>
      <c r="G40" s="529"/>
      <c r="H40" s="530"/>
    </row>
    <row r="41" spans="1:8">
      <c r="A41" s="42" t="s">
        <v>472</v>
      </c>
      <c r="B41" s="37">
        <v>933.2</v>
      </c>
      <c r="C41" s="231">
        <v>934.3</v>
      </c>
      <c r="D41" s="310">
        <v>935.6</v>
      </c>
      <c r="E41" s="312">
        <v>937.7</v>
      </c>
      <c r="F41" s="312">
        <v>939.3</v>
      </c>
      <c r="G41" s="529"/>
      <c r="H41" s="530"/>
    </row>
    <row r="42" spans="1:8">
      <c r="A42" s="105" t="s">
        <v>473</v>
      </c>
      <c r="B42" s="106">
        <v>337.4</v>
      </c>
      <c r="C42" s="233">
        <v>337.5</v>
      </c>
      <c r="D42" s="311">
        <v>337.8</v>
      </c>
      <c r="E42" s="313">
        <v>338.2</v>
      </c>
      <c r="F42" s="313">
        <v>338.5</v>
      </c>
      <c r="G42" s="531"/>
      <c r="H42" s="532"/>
    </row>
    <row r="43" spans="1:8">
      <c r="A43" s="42" t="s">
        <v>474</v>
      </c>
      <c r="B43" s="37">
        <v>62.7</v>
      </c>
      <c r="C43" s="231">
        <v>62.7</v>
      </c>
      <c r="D43" s="310">
        <v>62.8</v>
      </c>
      <c r="E43" s="312">
        <v>62.9</v>
      </c>
      <c r="F43" s="312">
        <v>62.9</v>
      </c>
      <c r="G43" s="529"/>
      <c r="H43" s="530"/>
    </row>
    <row r="44" spans="1:8" ht="32.1" customHeight="1">
      <c r="A44" s="690" t="s">
        <v>477</v>
      </c>
      <c r="B44" s="690"/>
      <c r="C44" s="690"/>
      <c r="D44" s="690"/>
      <c r="E44" s="690"/>
      <c r="F44" s="690"/>
      <c r="G44" s="518"/>
      <c r="H44" s="518"/>
    </row>
    <row r="45" spans="1:8">
      <c r="A45" s="45" t="s">
        <v>457</v>
      </c>
      <c r="B45" s="272">
        <v>1.1000000000000001</v>
      </c>
      <c r="C45" s="255">
        <v>-0.2</v>
      </c>
      <c r="D45" s="310">
        <v>1</v>
      </c>
      <c r="E45" s="312">
        <v>1.7</v>
      </c>
      <c r="F45" s="312">
        <v>1.6</v>
      </c>
      <c r="G45" s="529"/>
      <c r="H45" s="530"/>
    </row>
    <row r="46" spans="1:8">
      <c r="A46" s="45" t="s">
        <v>458</v>
      </c>
      <c r="B46" s="272">
        <v>-1.7</v>
      </c>
      <c r="C46" s="255">
        <v>-1.5</v>
      </c>
      <c r="D46" s="310">
        <v>-1.2</v>
      </c>
      <c r="E46" s="312">
        <v>-0.9</v>
      </c>
      <c r="F46" s="312">
        <v>-1.2</v>
      </c>
      <c r="G46" s="529"/>
      <c r="H46" s="530"/>
    </row>
    <row r="47" spans="1:8">
      <c r="A47" s="45" t="s">
        <v>459</v>
      </c>
      <c r="B47" s="272">
        <v>-0.5</v>
      </c>
      <c r="C47" s="255">
        <v>-1</v>
      </c>
      <c r="D47" s="310">
        <v>0.1</v>
      </c>
      <c r="E47" s="312">
        <v>0.4</v>
      </c>
      <c r="F47" s="312">
        <v>0.1</v>
      </c>
      <c r="G47" s="529"/>
      <c r="H47" s="530"/>
    </row>
    <row r="48" spans="1:8">
      <c r="A48" s="45" t="s">
        <v>475</v>
      </c>
      <c r="B48" s="272">
        <v>-0.6</v>
      </c>
      <c r="C48" s="255">
        <v>-0.7</v>
      </c>
      <c r="D48" s="310">
        <v>0</v>
      </c>
      <c r="E48" s="312">
        <v>0.4</v>
      </c>
      <c r="F48" s="312">
        <v>0.1</v>
      </c>
      <c r="G48" s="529"/>
      <c r="H48" s="530"/>
    </row>
    <row r="49" spans="1:8">
      <c r="A49" s="45" t="s">
        <v>461</v>
      </c>
      <c r="B49" s="272">
        <v>-3.2</v>
      </c>
      <c r="C49" s="255">
        <v>-4</v>
      </c>
      <c r="D49" s="310">
        <v>-3.3</v>
      </c>
      <c r="E49" s="312">
        <v>-2.6</v>
      </c>
      <c r="F49" s="312">
        <v>-2.9</v>
      </c>
      <c r="G49" s="529"/>
      <c r="H49" s="530"/>
    </row>
    <row r="50" spans="1:8">
      <c r="A50" s="45" t="s">
        <v>462</v>
      </c>
      <c r="B50" s="272">
        <v>-1.3</v>
      </c>
      <c r="C50" s="255">
        <v>-2.1</v>
      </c>
      <c r="D50" s="310">
        <v>-1.4</v>
      </c>
      <c r="E50" s="312">
        <v>-0.8</v>
      </c>
      <c r="F50" s="312">
        <v>-1.1000000000000001</v>
      </c>
      <c r="G50" s="529"/>
      <c r="H50" s="530"/>
    </row>
    <row r="51" spans="1:8">
      <c r="A51" s="45" t="s">
        <v>463</v>
      </c>
      <c r="B51" s="272">
        <v>0.3</v>
      </c>
      <c r="C51" s="255">
        <v>-0.2</v>
      </c>
      <c r="D51" s="310">
        <v>0.5</v>
      </c>
      <c r="E51" s="312">
        <v>0.9</v>
      </c>
      <c r="F51" s="312">
        <v>0.6</v>
      </c>
      <c r="G51" s="529"/>
      <c r="H51" s="530"/>
    </row>
    <row r="52" spans="1:8">
      <c r="A52" s="45" t="s">
        <v>464</v>
      </c>
      <c r="B52" s="272">
        <v>0.1</v>
      </c>
      <c r="C52" s="255">
        <v>-0.3</v>
      </c>
      <c r="D52" s="310">
        <v>0</v>
      </c>
      <c r="E52" s="312">
        <v>0.9</v>
      </c>
      <c r="F52" s="312">
        <v>0.4</v>
      </c>
      <c r="G52" s="529"/>
      <c r="H52" s="530"/>
    </row>
    <row r="53" spans="1:8">
      <c r="A53" s="45" t="s">
        <v>465</v>
      </c>
      <c r="B53" s="272">
        <v>-6.5</v>
      </c>
      <c r="C53" s="255">
        <v>-6.1</v>
      </c>
      <c r="D53" s="310">
        <v>-5.4</v>
      </c>
      <c r="E53" s="312">
        <v>-5</v>
      </c>
      <c r="F53" s="312">
        <v>-5.5</v>
      </c>
      <c r="G53" s="529"/>
      <c r="H53" s="530"/>
    </row>
    <row r="54" spans="1:8">
      <c r="A54" s="45" t="s">
        <v>466</v>
      </c>
      <c r="B54" s="272">
        <v>0.8</v>
      </c>
      <c r="C54" s="255">
        <v>0.6</v>
      </c>
      <c r="D54" s="310">
        <v>1.2</v>
      </c>
      <c r="E54" s="312">
        <v>1.5</v>
      </c>
      <c r="F54" s="312">
        <v>1.4</v>
      </c>
      <c r="G54" s="529"/>
      <c r="H54" s="530"/>
    </row>
    <row r="55" spans="1:8">
      <c r="A55" s="45" t="s">
        <v>467</v>
      </c>
      <c r="B55" s="272">
        <v>-1.8</v>
      </c>
      <c r="C55" s="255">
        <v>-0.9</v>
      </c>
      <c r="D55" s="310">
        <v>-0.3</v>
      </c>
      <c r="E55" s="312">
        <v>0</v>
      </c>
      <c r="F55" s="312">
        <v>-0.1</v>
      </c>
      <c r="G55" s="529"/>
      <c r="H55" s="530"/>
    </row>
    <row r="56" spans="1:8">
      <c r="A56" s="45" t="s">
        <v>468</v>
      </c>
      <c r="B56" s="272">
        <v>-0.2</v>
      </c>
      <c r="C56" s="255">
        <v>-0.1</v>
      </c>
      <c r="D56" s="310">
        <v>-0.1</v>
      </c>
      <c r="E56" s="312">
        <v>0.2</v>
      </c>
      <c r="F56" s="312">
        <v>0.2</v>
      </c>
      <c r="G56" s="529"/>
      <c r="H56" s="530"/>
    </row>
    <row r="57" spans="1:8">
      <c r="A57" s="45" t="s">
        <v>469</v>
      </c>
      <c r="B57" s="272">
        <v>3.1</v>
      </c>
      <c r="C57" s="255">
        <v>2.8</v>
      </c>
      <c r="D57" s="310">
        <v>2.6</v>
      </c>
      <c r="E57" s="312">
        <v>3.2</v>
      </c>
      <c r="F57" s="312">
        <v>3.3</v>
      </c>
      <c r="G57" s="529"/>
      <c r="H57" s="530"/>
    </row>
    <row r="58" spans="1:8">
      <c r="A58" s="45" t="s">
        <v>470</v>
      </c>
      <c r="B58" s="272">
        <v>-2.2000000000000002</v>
      </c>
      <c r="C58" s="255">
        <v>-2.2999999999999998</v>
      </c>
      <c r="D58" s="310">
        <v>-1.6</v>
      </c>
      <c r="E58" s="312">
        <v>-1.4</v>
      </c>
      <c r="F58" s="312">
        <v>-1.4</v>
      </c>
      <c r="G58" s="529"/>
      <c r="H58" s="530"/>
    </row>
    <row r="59" spans="1:8">
      <c r="A59" s="45" t="s">
        <v>471</v>
      </c>
      <c r="B59" s="272">
        <v>-0.3</v>
      </c>
      <c r="C59" s="255">
        <v>0.7</v>
      </c>
      <c r="D59" s="310">
        <v>-0.1</v>
      </c>
      <c r="E59" s="312">
        <v>0</v>
      </c>
      <c r="F59" s="312">
        <v>0</v>
      </c>
      <c r="G59" s="529"/>
      <c r="H59" s="530"/>
    </row>
    <row r="60" spans="1:8">
      <c r="A60" s="45" t="s">
        <v>472</v>
      </c>
      <c r="B60" s="272">
        <v>-0.2</v>
      </c>
      <c r="C60" s="255">
        <v>-0.1</v>
      </c>
      <c r="D60" s="310">
        <v>0.3</v>
      </c>
      <c r="E60" s="312">
        <v>1</v>
      </c>
      <c r="F60" s="312">
        <v>0.9</v>
      </c>
      <c r="G60" s="529"/>
      <c r="H60" s="530"/>
    </row>
    <row r="61" spans="1:8">
      <c r="A61" s="107" t="s">
        <v>473</v>
      </c>
      <c r="B61" s="275">
        <v>-0.7</v>
      </c>
      <c r="C61" s="234">
        <v>-0.1</v>
      </c>
      <c r="D61" s="311">
        <v>0</v>
      </c>
      <c r="E61" s="313">
        <v>0.3</v>
      </c>
      <c r="F61" s="313">
        <v>0.1</v>
      </c>
      <c r="G61" s="531"/>
      <c r="H61" s="530"/>
    </row>
    <row r="62" spans="1:8">
      <c r="A62" s="45" t="s">
        <v>474</v>
      </c>
      <c r="B62" s="272">
        <v>0.4</v>
      </c>
      <c r="C62" s="255">
        <v>-1.1000000000000001</v>
      </c>
      <c r="D62" s="310">
        <v>-0.1</v>
      </c>
      <c r="E62" s="312">
        <v>0.4</v>
      </c>
      <c r="F62" s="312">
        <v>0.3</v>
      </c>
      <c r="G62" s="529"/>
      <c r="H62" s="530"/>
    </row>
    <row r="63" spans="1:8" ht="32.1" customHeight="1">
      <c r="A63" s="691" t="s">
        <v>478</v>
      </c>
      <c r="B63" s="691"/>
      <c r="C63" s="691"/>
      <c r="D63" s="691"/>
      <c r="E63" s="691"/>
      <c r="F63" s="691"/>
      <c r="G63" s="519"/>
      <c r="H63" s="519"/>
    </row>
    <row r="64" spans="1:8">
      <c r="A64" s="42" t="s">
        <v>457</v>
      </c>
      <c r="B64" s="37">
        <v>-0.9</v>
      </c>
      <c r="C64" s="235">
        <v>-0.6</v>
      </c>
      <c r="D64" s="310">
        <v>-0.2</v>
      </c>
      <c r="E64" s="312">
        <v>0.4</v>
      </c>
      <c r="F64" s="312">
        <v>0.1</v>
      </c>
      <c r="G64" s="529"/>
      <c r="H64" s="530"/>
    </row>
    <row r="65" spans="1:8">
      <c r="A65" s="42" t="s">
        <v>458</v>
      </c>
      <c r="B65" s="37">
        <v>-2.7</v>
      </c>
      <c r="C65" s="235">
        <v>-4.0999999999999996</v>
      </c>
      <c r="D65" s="310">
        <v>-3.3</v>
      </c>
      <c r="E65" s="312">
        <v>-3.1</v>
      </c>
      <c r="F65" s="312">
        <v>-3.1</v>
      </c>
      <c r="G65" s="529"/>
      <c r="H65" s="530"/>
    </row>
    <row r="66" spans="1:8">
      <c r="A66" s="42" t="s">
        <v>459</v>
      </c>
      <c r="B66" s="37">
        <v>2.4</v>
      </c>
      <c r="C66" s="235">
        <v>0.7</v>
      </c>
      <c r="D66" s="310">
        <v>1.7</v>
      </c>
      <c r="E66" s="312">
        <v>2.2999999999999998</v>
      </c>
      <c r="F66" s="312">
        <v>1.9</v>
      </c>
      <c r="G66" s="529"/>
      <c r="H66" s="530"/>
    </row>
    <row r="67" spans="1:8">
      <c r="A67" s="42" t="s">
        <v>475</v>
      </c>
      <c r="B67" s="37">
        <v>-1.3</v>
      </c>
      <c r="C67" s="235">
        <v>-1.9</v>
      </c>
      <c r="D67" s="310">
        <v>-1.1000000000000001</v>
      </c>
      <c r="E67" s="312">
        <v>-1.5</v>
      </c>
      <c r="F67" s="312">
        <v>-1.5</v>
      </c>
      <c r="G67" s="529"/>
      <c r="H67" s="530"/>
    </row>
    <row r="68" spans="1:8">
      <c r="A68" s="42" t="s">
        <v>461</v>
      </c>
      <c r="B68" s="37">
        <v>-4.3</v>
      </c>
      <c r="C68" s="235">
        <v>-4.0999999999999996</v>
      </c>
      <c r="D68" s="310">
        <v>-3.6</v>
      </c>
      <c r="E68" s="312">
        <v>-3.7</v>
      </c>
      <c r="F68" s="312">
        <v>-3.3</v>
      </c>
      <c r="G68" s="529"/>
      <c r="H68" s="530"/>
    </row>
    <row r="69" spans="1:8">
      <c r="A69" s="42" t="s">
        <v>462</v>
      </c>
      <c r="B69" s="37">
        <v>-4.4000000000000004</v>
      </c>
      <c r="C69" s="235">
        <v>-2.6</v>
      </c>
      <c r="D69" s="310">
        <v>-2.6</v>
      </c>
      <c r="E69" s="312">
        <v>-2.5</v>
      </c>
      <c r="F69" s="312">
        <v>-2.9</v>
      </c>
      <c r="G69" s="529"/>
      <c r="H69" s="530"/>
    </row>
    <row r="70" spans="1:8">
      <c r="A70" s="42" t="s">
        <v>463</v>
      </c>
      <c r="B70" s="37">
        <v>1.3</v>
      </c>
      <c r="C70" s="235">
        <v>1</v>
      </c>
      <c r="D70" s="310">
        <v>1.7</v>
      </c>
      <c r="E70" s="312">
        <v>2.1</v>
      </c>
      <c r="F70" s="312">
        <v>2</v>
      </c>
      <c r="G70" s="529"/>
      <c r="H70" s="530"/>
    </row>
    <row r="71" spans="1:8">
      <c r="A71" s="42" t="s">
        <v>464</v>
      </c>
      <c r="B71" s="37">
        <v>-2.5</v>
      </c>
      <c r="C71" s="235">
        <v>-3</v>
      </c>
      <c r="D71" s="310">
        <v>-2.7</v>
      </c>
      <c r="E71" s="312">
        <v>-2.8</v>
      </c>
      <c r="F71" s="312">
        <v>-2.7</v>
      </c>
      <c r="G71" s="529"/>
      <c r="H71" s="530"/>
    </row>
    <row r="72" spans="1:8">
      <c r="A72" s="42" t="s">
        <v>465</v>
      </c>
      <c r="B72" s="37">
        <v>-2.2000000000000002</v>
      </c>
      <c r="C72" s="235">
        <v>-2.8</v>
      </c>
      <c r="D72" s="310">
        <v>-2.4</v>
      </c>
      <c r="E72" s="312">
        <v>-2.2000000000000002</v>
      </c>
      <c r="F72" s="312">
        <v>-2</v>
      </c>
      <c r="G72" s="529"/>
      <c r="H72" s="530"/>
    </row>
    <row r="73" spans="1:8">
      <c r="A73" s="42" t="s">
        <v>466</v>
      </c>
      <c r="B73" s="37">
        <v>-0.6</v>
      </c>
      <c r="C73" s="235">
        <v>-0.8</v>
      </c>
      <c r="D73" s="310">
        <v>0</v>
      </c>
      <c r="E73" s="312">
        <v>-0.1</v>
      </c>
      <c r="F73" s="312">
        <v>0.3</v>
      </c>
      <c r="G73" s="529"/>
      <c r="H73" s="530"/>
    </row>
    <row r="74" spans="1:8">
      <c r="A74" s="42" t="s">
        <v>467</v>
      </c>
      <c r="B74" s="37">
        <v>-2.4</v>
      </c>
      <c r="C74" s="235">
        <v>-1.2</v>
      </c>
      <c r="D74" s="310">
        <v>-1.6</v>
      </c>
      <c r="E74" s="312">
        <v>-1.8</v>
      </c>
      <c r="F74" s="312">
        <v>-1.1000000000000001</v>
      </c>
      <c r="G74" s="529"/>
      <c r="H74" s="530"/>
    </row>
    <row r="75" spans="1:8">
      <c r="A75" s="42" t="s">
        <v>468</v>
      </c>
      <c r="B75" s="37">
        <v>-4.7</v>
      </c>
      <c r="C75" s="235">
        <v>-6.2</v>
      </c>
      <c r="D75" s="310">
        <v>-4.3</v>
      </c>
      <c r="E75" s="312">
        <v>-3.9</v>
      </c>
      <c r="F75" s="312">
        <v>-3.4</v>
      </c>
      <c r="G75" s="529"/>
      <c r="H75" s="530"/>
    </row>
    <row r="76" spans="1:8">
      <c r="A76" s="42" t="s">
        <v>469</v>
      </c>
      <c r="B76" s="37">
        <v>2.1</v>
      </c>
      <c r="C76" s="235">
        <v>2.9</v>
      </c>
      <c r="D76" s="310">
        <v>3.5</v>
      </c>
      <c r="E76" s="312">
        <v>2.8</v>
      </c>
      <c r="F76" s="312">
        <v>2.2999999999999998</v>
      </c>
      <c r="G76" s="529"/>
      <c r="H76" s="530"/>
    </row>
    <row r="77" spans="1:8">
      <c r="A77" s="42" t="s">
        <v>470</v>
      </c>
      <c r="B77" s="37">
        <v>0.4</v>
      </c>
      <c r="C77" s="235">
        <v>1.7</v>
      </c>
      <c r="D77" s="310">
        <v>1.3</v>
      </c>
      <c r="E77" s="312">
        <v>1.4</v>
      </c>
      <c r="F77" s="312">
        <v>-0.3</v>
      </c>
      <c r="G77" s="529"/>
      <c r="H77" s="530"/>
    </row>
    <row r="78" spans="1:8">
      <c r="A78" s="42" t="s">
        <v>471</v>
      </c>
      <c r="B78" s="37">
        <v>-3.4</v>
      </c>
      <c r="C78" s="235">
        <v>-3.2</v>
      </c>
      <c r="D78" s="310">
        <v>-2.9</v>
      </c>
      <c r="E78" s="312">
        <v>-2.4</v>
      </c>
      <c r="F78" s="312">
        <v>-2.1</v>
      </c>
      <c r="G78" s="529"/>
      <c r="H78" s="530"/>
    </row>
    <row r="79" spans="1:8">
      <c r="A79" s="42" t="s">
        <v>472</v>
      </c>
      <c r="B79" s="37">
        <v>4.8</v>
      </c>
      <c r="C79" s="235">
        <v>5.2</v>
      </c>
      <c r="D79" s="310">
        <v>5.0999999999999996</v>
      </c>
      <c r="E79" s="312">
        <v>5.4</v>
      </c>
      <c r="F79" s="312">
        <v>5.2</v>
      </c>
      <c r="G79" s="529"/>
      <c r="H79" s="530"/>
    </row>
    <row r="80" spans="1:8">
      <c r="A80" s="105" t="s">
        <v>473</v>
      </c>
      <c r="B80" s="106">
        <v>2.2000000000000002</v>
      </c>
      <c r="C80" s="233">
        <v>2.4</v>
      </c>
      <c r="D80" s="311">
        <v>3.3</v>
      </c>
      <c r="E80" s="313">
        <v>3.3</v>
      </c>
      <c r="F80" s="313">
        <v>3</v>
      </c>
      <c r="G80" s="531"/>
      <c r="H80" s="530"/>
    </row>
    <row r="81" spans="1:8">
      <c r="A81" s="42" t="s">
        <v>474</v>
      </c>
      <c r="B81" s="37">
        <v>0.7</v>
      </c>
      <c r="C81" s="235">
        <v>5.4</v>
      </c>
      <c r="D81" s="310">
        <v>5.0999999999999996</v>
      </c>
      <c r="E81" s="312">
        <v>4.5999999999999996</v>
      </c>
      <c r="F81" s="312">
        <v>4.4000000000000004</v>
      </c>
      <c r="G81" s="529"/>
      <c r="H81" s="530"/>
    </row>
    <row r="82" spans="1:8">
      <c r="A82" s="42"/>
      <c r="B82" s="42"/>
      <c r="C82" s="42"/>
      <c r="D82" s="42"/>
      <c r="E82" s="42"/>
      <c r="F82" s="376"/>
      <c r="G82" s="428"/>
      <c r="H82" s="42"/>
    </row>
    <row r="83" spans="1:8">
      <c r="A83" s="42"/>
      <c r="B83" s="42"/>
      <c r="C83" s="42"/>
      <c r="D83" s="42"/>
      <c r="E83" s="42"/>
      <c r="F83" s="376"/>
      <c r="G83" s="428"/>
      <c r="H83" s="42"/>
    </row>
    <row r="84" spans="1:8">
      <c r="A84" s="42"/>
      <c r="B84" s="42"/>
      <c r="C84" s="42"/>
      <c r="D84" s="42"/>
      <c r="E84" s="42"/>
      <c r="F84" s="376"/>
      <c r="G84" s="428"/>
      <c r="H84" s="42"/>
    </row>
    <row r="85" spans="1:8">
      <c r="A85" s="42"/>
      <c r="B85" s="42"/>
      <c r="C85" s="42"/>
      <c r="D85" s="42"/>
      <c r="E85" s="42"/>
      <c r="F85" s="376"/>
      <c r="G85" s="428"/>
      <c r="H85" s="42"/>
    </row>
    <row r="86" spans="1:8">
      <c r="A86" s="42"/>
      <c r="B86" s="42"/>
      <c r="C86" s="42"/>
      <c r="D86" s="42"/>
      <c r="E86" s="42"/>
      <c r="F86" s="376"/>
      <c r="G86" s="428"/>
      <c r="H86" s="42"/>
    </row>
    <row r="87" spans="1:8">
      <c r="A87" s="42"/>
      <c r="B87" s="42"/>
      <c r="C87" s="42"/>
      <c r="D87" s="42"/>
      <c r="E87" s="42"/>
      <c r="F87" s="376"/>
      <c r="G87" s="428"/>
      <c r="H87" s="42"/>
    </row>
    <row r="88" spans="1:8">
      <c r="A88" s="42"/>
      <c r="B88" s="42"/>
      <c r="C88" s="42"/>
      <c r="D88" s="42"/>
      <c r="E88" s="42"/>
      <c r="F88" s="376"/>
      <c r="G88" s="428"/>
      <c r="H88" s="42"/>
    </row>
    <row r="89" spans="1:8">
      <c r="A89" s="42"/>
      <c r="B89" s="42"/>
      <c r="C89" s="42"/>
      <c r="D89" s="42"/>
      <c r="E89" s="42"/>
      <c r="F89" s="376"/>
      <c r="G89" s="428"/>
      <c r="H89" s="42"/>
    </row>
    <row r="90" spans="1:8">
      <c r="A90" s="42"/>
      <c r="B90" s="42"/>
      <c r="C90" s="42"/>
      <c r="D90" s="42"/>
      <c r="E90" s="42"/>
      <c r="F90" s="376"/>
      <c r="G90" s="428"/>
      <c r="H90" s="42"/>
    </row>
    <row r="91" spans="1:8">
      <c r="A91" s="42"/>
      <c r="B91" s="42"/>
      <c r="C91" s="42"/>
      <c r="D91" s="42"/>
      <c r="E91" s="42"/>
      <c r="F91" s="376"/>
      <c r="G91" s="428"/>
      <c r="H91" s="42"/>
    </row>
    <row r="92" spans="1:8">
      <c r="A92" s="42"/>
      <c r="B92" s="42"/>
      <c r="C92" s="42"/>
      <c r="D92" s="42"/>
      <c r="E92" s="42"/>
      <c r="F92" s="376"/>
      <c r="G92" s="428"/>
      <c r="H92" s="42"/>
    </row>
    <row r="93" spans="1:8">
      <c r="A93" s="42"/>
      <c r="B93" s="42"/>
      <c r="C93" s="42"/>
      <c r="D93" s="42"/>
      <c r="E93" s="42"/>
      <c r="F93" s="376"/>
      <c r="G93" s="428"/>
      <c r="H93" s="42"/>
    </row>
    <row r="94" spans="1:8">
      <c r="A94" s="42"/>
      <c r="B94" s="42"/>
      <c r="C94" s="42"/>
      <c r="D94" s="42"/>
      <c r="E94" s="42"/>
      <c r="F94" s="376"/>
      <c r="G94" s="428"/>
      <c r="H94" s="42"/>
    </row>
    <row r="95" spans="1:8">
      <c r="A95" s="42"/>
      <c r="B95" s="42"/>
      <c r="C95" s="42"/>
      <c r="D95" s="42"/>
      <c r="E95" s="42"/>
      <c r="F95" s="376"/>
      <c r="G95" s="428"/>
      <c r="H95" s="42"/>
    </row>
    <row r="96" spans="1:8">
      <c r="A96" s="42"/>
      <c r="B96" s="42"/>
      <c r="C96" s="42"/>
      <c r="D96" s="42"/>
      <c r="E96" s="42"/>
      <c r="F96" s="376"/>
      <c r="G96" s="428"/>
      <c r="H96" s="42"/>
    </row>
    <row r="97" spans="1:8">
      <c r="A97" s="42"/>
      <c r="B97" s="42"/>
      <c r="C97" s="42"/>
      <c r="D97" s="42"/>
      <c r="E97" s="42"/>
      <c r="F97" s="376"/>
      <c r="G97" s="428"/>
      <c r="H97" s="42"/>
    </row>
    <row r="98" spans="1:8">
      <c r="A98" s="42"/>
      <c r="B98" s="42"/>
      <c r="C98" s="42"/>
      <c r="D98" s="42"/>
      <c r="E98" s="42"/>
      <c r="F98" s="376"/>
      <c r="G98" s="428"/>
      <c r="H98" s="42"/>
    </row>
    <row r="99" spans="1:8">
      <c r="A99" s="42"/>
      <c r="B99" s="42"/>
      <c r="C99" s="42"/>
      <c r="D99" s="42"/>
      <c r="E99" s="42"/>
      <c r="F99" s="376"/>
      <c r="G99" s="428"/>
      <c r="H99" s="42"/>
    </row>
    <row r="100" spans="1:8">
      <c r="A100" s="42"/>
      <c r="B100" s="42"/>
      <c r="C100" s="42"/>
      <c r="D100" s="42"/>
      <c r="E100" s="42"/>
      <c r="F100" s="376"/>
      <c r="G100" s="428"/>
      <c r="H100" s="42"/>
    </row>
    <row r="101" spans="1:8">
      <c r="A101" s="42"/>
      <c r="B101" s="42"/>
      <c r="C101" s="42"/>
      <c r="D101" s="42"/>
      <c r="E101" s="42"/>
      <c r="F101" s="376"/>
      <c r="G101" s="428"/>
      <c r="H101" s="42"/>
    </row>
    <row r="102" spans="1:8">
      <c r="A102" s="42"/>
      <c r="B102" s="42"/>
      <c r="C102" s="42"/>
      <c r="D102" s="42"/>
      <c r="E102" s="42"/>
      <c r="F102" s="376"/>
      <c r="G102" s="428"/>
      <c r="H102" s="42"/>
    </row>
    <row r="103" spans="1:8">
      <c r="A103" s="42"/>
      <c r="B103" s="42"/>
      <c r="C103" s="42"/>
      <c r="D103" s="42"/>
      <c r="E103" s="42"/>
      <c r="F103" s="376"/>
      <c r="G103" s="428"/>
      <c r="H103" s="42"/>
    </row>
    <row r="104" spans="1:8">
      <c r="A104" s="42"/>
      <c r="B104" s="42"/>
      <c r="C104" s="42"/>
      <c r="D104" s="42"/>
      <c r="E104" s="42"/>
      <c r="F104" s="376"/>
      <c r="G104" s="428"/>
      <c r="H104" s="42"/>
    </row>
    <row r="105" spans="1:8">
      <c r="A105" s="42"/>
      <c r="B105" s="42"/>
      <c r="C105" s="42"/>
      <c r="D105" s="42"/>
      <c r="E105" s="42"/>
      <c r="F105" s="376"/>
      <c r="G105" s="428"/>
      <c r="H105" s="42"/>
    </row>
    <row r="106" spans="1:8">
      <c r="A106" s="42"/>
      <c r="B106" s="42"/>
      <c r="C106" s="42"/>
      <c r="D106" s="42"/>
      <c r="E106" s="42"/>
      <c r="F106" s="376"/>
      <c r="G106" s="428"/>
      <c r="H106" s="42"/>
    </row>
    <row r="107" spans="1:8">
      <c r="A107" s="42"/>
      <c r="B107" s="42"/>
      <c r="C107" s="42"/>
      <c r="D107" s="42"/>
      <c r="E107" s="42"/>
      <c r="F107" s="376"/>
      <c r="G107" s="428"/>
      <c r="H107" s="42"/>
    </row>
  </sheetData>
  <mergeCells count="8">
    <mergeCell ref="A44:F44"/>
    <mergeCell ref="A63:F63"/>
    <mergeCell ref="A6:F6"/>
    <mergeCell ref="A1:H1"/>
    <mergeCell ref="A3:A4"/>
    <mergeCell ref="C3:F3"/>
    <mergeCell ref="A2:F2"/>
    <mergeCell ref="A25:F25"/>
  </mergeCells>
  <pageMargins left="0.7" right="0.7" top="0.75" bottom="0.75" header="0.3" footer="0.3"/>
  <pageSetup paperSize="9" scale="7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65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P1"/>
    </sheetView>
  </sheetViews>
  <sheetFormatPr defaultRowHeight="15"/>
  <cols>
    <col min="1" max="1" width="5.7109375" customWidth="1"/>
    <col min="2" max="2" width="16.7109375" customWidth="1"/>
    <col min="3" max="7" width="10.7109375" customWidth="1"/>
    <col min="8" max="8" width="10.28515625" customWidth="1"/>
    <col min="9" max="17" width="10.7109375" customWidth="1"/>
  </cols>
  <sheetData>
    <row r="1" spans="1:17" ht="32.1" customHeight="1">
      <c r="A1" s="560" t="s">
        <v>127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  <c r="O1" s="560"/>
      <c r="P1" s="560"/>
    </row>
    <row r="2" spans="1:17" ht="60" customHeight="1">
      <c r="A2" s="582" t="s">
        <v>8</v>
      </c>
      <c r="B2" s="550"/>
      <c r="C2" s="555" t="s">
        <v>60</v>
      </c>
      <c r="D2" s="555" t="s">
        <v>61</v>
      </c>
      <c r="E2" s="555" t="s">
        <v>62</v>
      </c>
      <c r="F2" s="571" t="s">
        <v>40</v>
      </c>
      <c r="G2" s="571" t="s">
        <v>42</v>
      </c>
      <c r="H2" s="571" t="s">
        <v>44</v>
      </c>
      <c r="I2" s="555" t="s">
        <v>63</v>
      </c>
      <c r="J2" s="555" t="s">
        <v>572</v>
      </c>
      <c r="K2" s="573" t="s">
        <v>53</v>
      </c>
      <c r="L2" s="574"/>
      <c r="M2" s="576" t="s">
        <v>65</v>
      </c>
      <c r="N2" s="577"/>
      <c r="O2" s="580" t="s">
        <v>58</v>
      </c>
      <c r="P2" s="556" t="s">
        <v>59</v>
      </c>
    </row>
    <row r="3" spans="1:17" ht="14.1" customHeight="1">
      <c r="A3" s="567" t="s">
        <v>39</v>
      </c>
      <c r="B3" s="569" t="s">
        <v>46</v>
      </c>
      <c r="C3" s="564"/>
      <c r="D3" s="564"/>
      <c r="E3" s="564"/>
      <c r="F3" s="572"/>
      <c r="G3" s="572"/>
      <c r="H3" s="572"/>
      <c r="I3" s="564"/>
      <c r="J3" s="564"/>
      <c r="K3" s="573" t="s">
        <v>56</v>
      </c>
      <c r="L3" s="573" t="s">
        <v>57</v>
      </c>
      <c r="M3" s="576" t="s">
        <v>55</v>
      </c>
      <c r="N3" s="191"/>
      <c r="O3" s="581"/>
      <c r="P3" s="562"/>
    </row>
    <row r="4" spans="1:17" ht="90" customHeight="1">
      <c r="A4" s="567"/>
      <c r="B4" s="569"/>
      <c r="C4" s="566"/>
      <c r="D4" s="566"/>
      <c r="E4" s="566"/>
      <c r="F4" s="373" t="s">
        <v>41</v>
      </c>
      <c r="G4" s="373" t="s">
        <v>43</v>
      </c>
      <c r="H4" s="586" t="s">
        <v>45</v>
      </c>
      <c r="I4" s="564"/>
      <c r="J4" s="564"/>
      <c r="K4" s="573"/>
      <c r="L4" s="573"/>
      <c r="M4" s="573"/>
      <c r="N4" s="372" t="s">
        <v>64</v>
      </c>
      <c r="O4" s="581"/>
      <c r="P4" s="562"/>
    </row>
    <row r="5" spans="1:17" ht="27.95" customHeight="1" thickBot="1">
      <c r="A5" s="568"/>
      <c r="B5" s="570"/>
      <c r="C5" s="583" t="s">
        <v>66</v>
      </c>
      <c r="D5" s="584"/>
      <c r="E5" s="584"/>
      <c r="F5" s="584"/>
      <c r="G5" s="585"/>
      <c r="H5" s="587"/>
      <c r="I5" s="565"/>
      <c r="J5" s="565"/>
      <c r="K5" s="575" t="s">
        <v>54</v>
      </c>
      <c r="L5" s="575"/>
      <c r="M5" s="578" t="s">
        <v>67</v>
      </c>
      <c r="N5" s="579"/>
      <c r="O5" s="579"/>
      <c r="P5" s="563"/>
    </row>
    <row r="6" spans="1:17" ht="21.95" customHeight="1" thickTop="1">
      <c r="A6" s="16">
        <v>2013</v>
      </c>
      <c r="B6" s="21" t="s">
        <v>51</v>
      </c>
      <c r="C6" s="26">
        <v>632.1</v>
      </c>
      <c r="D6" s="20">
        <v>108.3</v>
      </c>
      <c r="E6" s="20">
        <v>181.5</v>
      </c>
      <c r="F6" s="20">
        <v>166.9</v>
      </c>
      <c r="G6" s="20">
        <v>18.600000000000001</v>
      </c>
      <c r="H6" s="131">
        <v>1272</v>
      </c>
      <c r="I6" s="162">
        <v>15</v>
      </c>
      <c r="J6" s="28">
        <v>3820.69</v>
      </c>
      <c r="K6" s="95">
        <v>2.7</v>
      </c>
      <c r="L6" s="26">
        <v>2.2999999999999998</v>
      </c>
      <c r="M6" s="18">
        <v>17498.7</v>
      </c>
      <c r="N6" s="18">
        <v>15357</v>
      </c>
      <c r="O6" s="18">
        <v>2490.6</v>
      </c>
      <c r="P6" s="27">
        <v>7839</v>
      </c>
    </row>
    <row r="7" spans="1:17" ht="26.1" customHeight="1">
      <c r="A7" s="16">
        <v>2014</v>
      </c>
      <c r="B7" s="21" t="s">
        <v>48</v>
      </c>
      <c r="C7" s="139">
        <v>632.4</v>
      </c>
      <c r="D7" s="6">
        <v>108.9</v>
      </c>
      <c r="E7" s="6">
        <v>184.4</v>
      </c>
      <c r="F7" s="6">
        <v>171.5</v>
      </c>
      <c r="G7" s="6">
        <v>18.600000000000001</v>
      </c>
      <c r="H7" s="6">
        <v>1209</v>
      </c>
      <c r="I7" s="133">
        <v>15</v>
      </c>
      <c r="J7" s="28">
        <v>3961.19</v>
      </c>
      <c r="K7" s="6">
        <v>2.7</v>
      </c>
      <c r="L7" s="6">
        <v>2.2000000000000002</v>
      </c>
      <c r="M7" s="37">
        <v>4273.6000000000004</v>
      </c>
      <c r="N7" s="37">
        <v>3707.4</v>
      </c>
      <c r="O7" s="37">
        <v>329.5</v>
      </c>
      <c r="P7" s="7">
        <v>1909</v>
      </c>
    </row>
    <row r="8" spans="1:17" s="169" customFormat="1" ht="15" customHeight="1">
      <c r="A8" s="16"/>
      <c r="B8" s="22" t="s">
        <v>49</v>
      </c>
      <c r="C8" s="276">
        <v>633.1</v>
      </c>
      <c r="D8" s="37">
        <v>108.7</v>
      </c>
      <c r="E8" s="6">
        <v>182.8</v>
      </c>
      <c r="F8" s="37">
        <v>170.3</v>
      </c>
      <c r="G8" s="37">
        <v>17</v>
      </c>
      <c r="H8" s="6">
        <v>1579</v>
      </c>
      <c r="I8" s="133">
        <v>11</v>
      </c>
      <c r="J8" s="228">
        <v>3970.33</v>
      </c>
      <c r="K8" s="267">
        <v>4.0999999999999996</v>
      </c>
      <c r="L8" s="267">
        <v>3.6</v>
      </c>
      <c r="M8" s="286">
        <v>8971.2999999999993</v>
      </c>
      <c r="N8" s="286">
        <v>7994.1</v>
      </c>
      <c r="O8" s="286">
        <v>877.3</v>
      </c>
      <c r="P8" s="290">
        <v>2836</v>
      </c>
      <c r="Q8" s="155"/>
    </row>
    <row r="9" spans="1:17" s="287" customFormat="1" ht="15" customHeight="1">
      <c r="A9" s="264"/>
      <c r="B9" s="22" t="s">
        <v>50</v>
      </c>
      <c r="C9" s="279">
        <v>633.79999999999995</v>
      </c>
      <c r="D9" s="294">
        <v>109.4</v>
      </c>
      <c r="E9" s="294">
        <v>182.1</v>
      </c>
      <c r="F9" s="294">
        <v>170.3</v>
      </c>
      <c r="G9" s="339">
        <v>16</v>
      </c>
      <c r="H9" s="301">
        <v>4752</v>
      </c>
      <c r="I9" s="325">
        <v>3</v>
      </c>
      <c r="J9" s="296">
        <v>4001.55</v>
      </c>
      <c r="K9" s="267">
        <v>3.7</v>
      </c>
      <c r="L9" s="267">
        <v>3.3</v>
      </c>
      <c r="M9" s="297">
        <v>13318</v>
      </c>
      <c r="N9" s="297">
        <v>11977.2</v>
      </c>
      <c r="O9" s="297">
        <v>1505.4</v>
      </c>
      <c r="P9" s="290">
        <v>3860</v>
      </c>
      <c r="Q9" s="285"/>
    </row>
    <row r="10" spans="1:17" s="287" customFormat="1" ht="15" customHeight="1">
      <c r="A10" s="264"/>
      <c r="B10" s="22" t="s">
        <v>51</v>
      </c>
      <c r="C10" s="342">
        <v>634.5</v>
      </c>
      <c r="D10" s="294">
        <v>110.3</v>
      </c>
      <c r="E10" s="294">
        <v>182.1</v>
      </c>
      <c r="F10" s="294">
        <v>170</v>
      </c>
      <c r="G10" s="339">
        <v>14.3</v>
      </c>
      <c r="H10" s="301">
        <v>1286</v>
      </c>
      <c r="I10" s="325">
        <v>11</v>
      </c>
      <c r="J10" s="296">
        <v>4041.09</v>
      </c>
      <c r="K10" s="342">
        <v>3.3</v>
      </c>
      <c r="L10" s="342">
        <v>2.8</v>
      </c>
      <c r="M10" s="297">
        <v>17868.2</v>
      </c>
      <c r="N10" s="297">
        <v>15966.8</v>
      </c>
      <c r="O10" s="297">
        <v>2294.9</v>
      </c>
      <c r="P10" s="459">
        <v>5935</v>
      </c>
      <c r="Q10" s="285"/>
    </row>
    <row r="11" spans="1:17" s="287" customFormat="1" ht="20.100000000000001" customHeight="1">
      <c r="A11" s="264">
        <v>2015</v>
      </c>
      <c r="B11" s="21" t="s">
        <v>48</v>
      </c>
      <c r="C11" s="342" t="s">
        <v>52</v>
      </c>
      <c r="D11" s="294">
        <v>110.9</v>
      </c>
      <c r="E11" s="294">
        <v>182.2</v>
      </c>
      <c r="F11" s="294">
        <v>168.1</v>
      </c>
      <c r="G11" s="339">
        <v>14.1</v>
      </c>
      <c r="H11" s="301">
        <v>1943</v>
      </c>
      <c r="I11" s="325">
        <v>7</v>
      </c>
      <c r="J11" s="296">
        <v>4256.38</v>
      </c>
      <c r="K11" s="342">
        <v>3.5</v>
      </c>
      <c r="L11" s="342">
        <v>2.7</v>
      </c>
      <c r="M11" s="297">
        <v>4468.8</v>
      </c>
      <c r="N11" s="297">
        <v>3872.6</v>
      </c>
      <c r="O11" s="297">
        <v>452.6</v>
      </c>
      <c r="P11" s="343">
        <v>805</v>
      </c>
      <c r="Q11" s="285"/>
    </row>
    <row r="12" spans="1:17" s="427" customFormat="1" ht="15" customHeight="1">
      <c r="A12" s="264"/>
      <c r="B12" s="22" t="s">
        <v>49</v>
      </c>
      <c r="C12" s="342" t="s">
        <v>52</v>
      </c>
      <c r="D12" s="294">
        <v>111.8</v>
      </c>
      <c r="E12" s="294">
        <v>182.3</v>
      </c>
      <c r="F12" s="294">
        <v>167.9</v>
      </c>
      <c r="G12" s="339">
        <v>13.2</v>
      </c>
      <c r="H12" s="401">
        <v>2198</v>
      </c>
      <c r="I12" s="325">
        <v>6</v>
      </c>
      <c r="J12" s="296">
        <v>4296.03</v>
      </c>
      <c r="K12" s="342">
        <v>3.9</v>
      </c>
      <c r="L12" s="342">
        <v>3.3</v>
      </c>
      <c r="M12" s="297">
        <v>9072</v>
      </c>
      <c r="N12" s="297">
        <v>8043.8</v>
      </c>
      <c r="O12" s="297">
        <v>936.7</v>
      </c>
      <c r="P12" s="343">
        <v>2474</v>
      </c>
      <c r="Q12" s="285"/>
    </row>
    <row r="13" spans="1:17">
      <c r="A13" s="16"/>
      <c r="B13" s="25" t="s">
        <v>38</v>
      </c>
      <c r="C13" s="47" t="s">
        <v>78</v>
      </c>
      <c r="D13" s="158">
        <v>102.8</v>
      </c>
      <c r="E13" s="261">
        <v>99.7</v>
      </c>
      <c r="F13" s="261">
        <v>98.6</v>
      </c>
      <c r="G13" s="261">
        <v>77.8</v>
      </c>
      <c r="H13" s="261">
        <v>139.19999999999999</v>
      </c>
      <c r="I13" s="261">
        <v>54.5</v>
      </c>
      <c r="J13" s="261">
        <f>J12/J8*100</f>
        <v>108.2</v>
      </c>
      <c r="K13" s="229" t="s">
        <v>78</v>
      </c>
      <c r="L13" s="229" t="s">
        <v>78</v>
      </c>
      <c r="M13" s="261">
        <v>101.1</v>
      </c>
      <c r="N13" s="261">
        <v>100.6</v>
      </c>
      <c r="O13" s="261">
        <v>106.8</v>
      </c>
      <c r="P13" s="506">
        <v>87.2</v>
      </c>
      <c r="Q13" s="285"/>
    </row>
    <row r="14" spans="1:17" ht="32.1" customHeight="1">
      <c r="A14" s="561" t="s">
        <v>136</v>
      </c>
      <c r="B14" s="561"/>
      <c r="C14" s="561"/>
      <c r="D14" s="561"/>
      <c r="E14" s="561"/>
      <c r="F14" s="561"/>
      <c r="G14" s="561"/>
      <c r="H14" s="561"/>
      <c r="I14" s="561"/>
      <c r="M14" s="169"/>
      <c r="N14" s="169"/>
      <c r="O14" s="495"/>
      <c r="P14" s="169"/>
      <c r="Q14" s="155"/>
    </row>
    <row r="15" spans="1:17">
      <c r="A15" s="16"/>
      <c r="B15" s="30"/>
      <c r="C15" s="16"/>
      <c r="D15" s="16"/>
      <c r="E15" s="16"/>
      <c r="F15" s="16"/>
      <c r="G15" s="16"/>
      <c r="H15" s="16"/>
      <c r="I15" s="16"/>
      <c r="J15" s="169"/>
      <c r="M15" s="287"/>
      <c r="N15" s="287"/>
    </row>
    <row r="16" spans="1:17">
      <c r="A16" s="16"/>
      <c r="B16" s="30"/>
      <c r="C16" s="287"/>
      <c r="D16" s="495"/>
      <c r="E16" s="287"/>
      <c r="F16" s="287"/>
      <c r="M16" s="287"/>
      <c r="N16" s="287"/>
    </row>
    <row r="17" spans="1:9">
      <c r="A17" s="16"/>
      <c r="B17" s="30"/>
      <c r="C17" s="287"/>
      <c r="D17" s="495"/>
      <c r="E17" s="287"/>
      <c r="F17" s="287"/>
    </row>
    <row r="18" spans="1:9">
      <c r="A18" s="16"/>
      <c r="B18" s="30"/>
      <c r="C18" s="16"/>
      <c r="D18" s="496"/>
      <c r="E18" s="16"/>
      <c r="F18" s="16"/>
      <c r="G18" s="16"/>
      <c r="H18" s="16"/>
      <c r="I18" s="16"/>
    </row>
    <row r="19" spans="1:9">
      <c r="A19" s="16"/>
      <c r="B19" s="30"/>
      <c r="C19" s="16"/>
      <c r="D19" s="496"/>
      <c r="E19" s="16"/>
      <c r="F19" s="16"/>
      <c r="G19" s="16"/>
      <c r="H19" s="16"/>
      <c r="I19" s="16"/>
    </row>
    <row r="20" spans="1:9">
      <c r="A20" s="16"/>
      <c r="B20" s="30"/>
      <c r="C20" s="16"/>
      <c r="D20" s="16"/>
      <c r="E20" s="16"/>
      <c r="F20" s="16"/>
      <c r="G20" s="16"/>
      <c r="H20" s="16"/>
      <c r="I20" s="16"/>
    </row>
    <row r="21" spans="1:9">
      <c r="A21" s="16"/>
      <c r="B21" s="30"/>
      <c r="C21" s="16"/>
      <c r="D21" s="16"/>
      <c r="E21" s="16"/>
      <c r="F21" s="16"/>
      <c r="G21" s="16"/>
      <c r="H21" s="16"/>
      <c r="I21" s="16"/>
    </row>
    <row r="22" spans="1:9">
      <c r="A22" s="16"/>
      <c r="B22" s="30"/>
      <c r="C22" s="16"/>
      <c r="D22" s="16"/>
      <c r="E22" s="16"/>
      <c r="F22" s="16"/>
      <c r="G22" s="16"/>
      <c r="H22" s="16"/>
      <c r="I22" s="16"/>
    </row>
    <row r="23" spans="1:9">
      <c r="A23" s="16"/>
      <c r="B23" s="30"/>
      <c r="C23" s="16"/>
      <c r="D23" s="16"/>
      <c r="E23" s="16"/>
      <c r="F23" s="16"/>
      <c r="G23" s="16"/>
      <c r="H23" s="16"/>
      <c r="I23" s="16"/>
    </row>
    <row r="24" spans="1:9">
      <c r="A24" s="16"/>
      <c r="B24" s="30"/>
      <c r="C24" s="16"/>
      <c r="D24" s="16"/>
      <c r="E24" s="16"/>
      <c r="F24" s="16"/>
      <c r="G24" s="16"/>
      <c r="H24" s="16"/>
      <c r="I24" s="16"/>
    </row>
    <row r="25" spans="1:9">
      <c r="A25" s="16"/>
      <c r="B25" s="30"/>
      <c r="C25" s="16"/>
      <c r="D25" s="16"/>
      <c r="E25" s="16"/>
      <c r="F25" s="16"/>
      <c r="G25" s="16"/>
      <c r="H25" s="16"/>
      <c r="I25" s="16"/>
    </row>
    <row r="26" spans="1:9">
      <c r="A26" s="16"/>
      <c r="B26" s="30"/>
      <c r="C26" s="16"/>
      <c r="D26" s="16"/>
      <c r="E26" s="16"/>
      <c r="F26" s="16"/>
      <c r="G26" s="16"/>
      <c r="H26" s="16"/>
      <c r="I26" s="16"/>
    </row>
    <row r="27" spans="1:9">
      <c r="A27" s="3"/>
      <c r="B27" s="3"/>
      <c r="C27" s="3"/>
      <c r="D27" s="3"/>
      <c r="E27" s="3"/>
      <c r="F27" s="3"/>
      <c r="G27" s="3"/>
      <c r="H27" s="3"/>
      <c r="I27" s="3"/>
    </row>
    <row r="28" spans="1:9">
      <c r="A28" s="3"/>
      <c r="B28" s="3"/>
      <c r="C28" s="3"/>
      <c r="D28" s="3"/>
      <c r="E28" s="3"/>
      <c r="F28" s="3"/>
      <c r="G28" s="3"/>
      <c r="H28" s="3"/>
      <c r="I28" s="3"/>
    </row>
    <row r="29" spans="1:9">
      <c r="A29" s="3"/>
      <c r="B29" s="3"/>
      <c r="C29" s="3"/>
      <c r="D29" s="3"/>
      <c r="E29" s="3"/>
      <c r="F29" s="3"/>
      <c r="G29" s="3"/>
      <c r="H29" s="3"/>
      <c r="I29" s="3"/>
    </row>
    <row r="30" spans="1:9">
      <c r="A30" s="3"/>
      <c r="B30" s="3"/>
      <c r="C30" s="3"/>
      <c r="D30" s="3"/>
      <c r="E30" s="3"/>
      <c r="F30" s="3"/>
      <c r="G30" s="3"/>
      <c r="H30" s="3"/>
      <c r="I30" s="3"/>
    </row>
    <row r="31" spans="1:9">
      <c r="A31" s="3"/>
      <c r="B31" s="3"/>
      <c r="C31" s="3"/>
      <c r="D31" s="3"/>
      <c r="E31" s="3"/>
      <c r="F31" s="3"/>
      <c r="G31" s="3"/>
      <c r="H31" s="3"/>
      <c r="I31" s="3"/>
    </row>
    <row r="32" spans="1:9">
      <c r="A32" s="3"/>
      <c r="B32" s="3"/>
      <c r="C32" s="3"/>
      <c r="D32" s="3"/>
      <c r="E32" s="3"/>
      <c r="F32" s="3"/>
      <c r="G32" s="3"/>
      <c r="H32" s="3"/>
      <c r="I32" s="3"/>
    </row>
    <row r="33" spans="1:9">
      <c r="A33" s="3"/>
      <c r="B33" s="3"/>
      <c r="C33" s="3"/>
      <c r="D33" s="3"/>
      <c r="E33" s="3"/>
      <c r="F33" s="3"/>
      <c r="G33" s="3"/>
      <c r="H33" s="3"/>
      <c r="I33" s="3"/>
    </row>
    <row r="34" spans="1:9">
      <c r="A34" s="3"/>
      <c r="B34" s="3"/>
      <c r="C34" s="3"/>
      <c r="D34" s="3"/>
      <c r="E34" s="3"/>
      <c r="F34" s="3"/>
      <c r="G34" s="3"/>
      <c r="H34" s="3"/>
      <c r="I34" s="3"/>
    </row>
    <row r="35" spans="1:9">
      <c r="A35" s="3"/>
      <c r="B35" s="3"/>
      <c r="C35" s="3"/>
      <c r="D35" s="3"/>
      <c r="E35" s="3"/>
      <c r="F35" s="3"/>
      <c r="G35" s="3"/>
      <c r="H35" s="3"/>
      <c r="I35" s="3"/>
    </row>
    <row r="36" spans="1:9">
      <c r="A36" s="3"/>
      <c r="B36" s="3"/>
      <c r="C36" s="3"/>
      <c r="D36" s="3"/>
      <c r="E36" s="3"/>
      <c r="F36" s="3"/>
      <c r="G36" s="3"/>
      <c r="H36" s="3"/>
      <c r="I36" s="3"/>
    </row>
    <row r="37" spans="1:9">
      <c r="A37" s="3"/>
      <c r="B37" s="3"/>
      <c r="C37" s="3"/>
      <c r="D37" s="3"/>
      <c r="E37" s="3"/>
      <c r="F37" s="3"/>
      <c r="G37" s="3"/>
      <c r="H37" s="3"/>
      <c r="I37" s="3"/>
    </row>
    <row r="38" spans="1:9">
      <c r="A38" s="3"/>
      <c r="B38" s="3"/>
      <c r="C38" s="3"/>
      <c r="D38" s="3"/>
      <c r="E38" s="3"/>
      <c r="F38" s="3"/>
      <c r="G38" s="3"/>
      <c r="H38" s="3"/>
      <c r="I38" s="3"/>
    </row>
    <row r="39" spans="1:9">
      <c r="A39" s="3"/>
      <c r="B39" s="3"/>
      <c r="C39" s="3"/>
      <c r="D39" s="3"/>
      <c r="E39" s="3"/>
      <c r="F39" s="3"/>
      <c r="G39" s="3"/>
      <c r="H39" s="3"/>
      <c r="I39" s="3"/>
    </row>
    <row r="40" spans="1:9">
      <c r="A40" s="3"/>
      <c r="B40" s="3"/>
      <c r="C40" s="3"/>
      <c r="D40" s="3"/>
      <c r="E40" s="3"/>
      <c r="F40" s="3"/>
      <c r="G40" s="3"/>
      <c r="H40" s="3"/>
      <c r="I40" s="3"/>
    </row>
    <row r="41" spans="1:9">
      <c r="A41" s="3"/>
      <c r="B41" s="3"/>
      <c r="C41" s="3"/>
      <c r="D41" s="3"/>
      <c r="E41" s="3"/>
      <c r="F41" s="3"/>
      <c r="G41" s="3"/>
      <c r="H41" s="3"/>
      <c r="I41" s="3"/>
    </row>
    <row r="42" spans="1:9">
      <c r="A42" s="3"/>
      <c r="B42" s="3"/>
      <c r="C42" s="3"/>
      <c r="D42" s="3"/>
      <c r="E42" s="3"/>
      <c r="F42" s="3"/>
      <c r="G42" s="3"/>
      <c r="H42" s="3"/>
      <c r="I42" s="3"/>
    </row>
    <row r="43" spans="1:9">
      <c r="B43" s="3"/>
      <c r="C43" s="3"/>
      <c r="D43" s="3"/>
      <c r="E43" s="3"/>
      <c r="F43" s="3"/>
      <c r="G43" s="3"/>
      <c r="H43" s="3"/>
      <c r="I43" s="3"/>
    </row>
    <row r="44" spans="1:9">
      <c r="B44" s="3"/>
      <c r="C44" s="3"/>
      <c r="D44" s="3"/>
      <c r="E44" s="3"/>
      <c r="F44" s="3"/>
      <c r="G44" s="3"/>
      <c r="H44" s="3"/>
      <c r="I44" s="3"/>
    </row>
    <row r="45" spans="1:9">
      <c r="B45" s="3"/>
      <c r="C45" s="3"/>
      <c r="D45" s="3"/>
      <c r="E45" s="3"/>
      <c r="F45" s="3"/>
      <c r="G45" s="3"/>
      <c r="H45" s="3"/>
      <c r="I45" s="3"/>
    </row>
    <row r="46" spans="1:9">
      <c r="B46" s="3"/>
      <c r="C46" s="3"/>
      <c r="D46" s="3"/>
      <c r="E46" s="3"/>
      <c r="F46" s="3"/>
      <c r="G46" s="3"/>
      <c r="H46" s="3"/>
      <c r="I46" s="3"/>
    </row>
    <row r="47" spans="1:9">
      <c r="B47" s="3"/>
      <c r="C47" s="3"/>
      <c r="D47" s="3"/>
      <c r="E47" s="3"/>
      <c r="F47" s="3"/>
      <c r="G47" s="3"/>
      <c r="H47" s="3"/>
      <c r="I47" s="3"/>
    </row>
    <row r="48" spans="1:9">
      <c r="B48" s="3"/>
      <c r="C48" s="3"/>
      <c r="D48" s="3"/>
      <c r="E48" s="3"/>
      <c r="F48" s="3"/>
      <c r="G48" s="3"/>
      <c r="H48" s="3"/>
      <c r="I48" s="3"/>
    </row>
    <row r="49" spans="2:9">
      <c r="B49" s="3"/>
      <c r="C49" s="3"/>
      <c r="D49" s="3"/>
      <c r="E49" s="3"/>
      <c r="F49" s="3"/>
      <c r="G49" s="3"/>
      <c r="H49" s="3"/>
      <c r="I49" s="3"/>
    </row>
    <row r="50" spans="2:9">
      <c r="B50" s="3"/>
      <c r="C50" s="3"/>
      <c r="D50" s="3"/>
      <c r="E50" s="3"/>
      <c r="F50" s="3"/>
      <c r="G50" s="3"/>
      <c r="H50" s="3"/>
      <c r="I50" s="3"/>
    </row>
    <row r="51" spans="2:9">
      <c r="B51" s="3"/>
      <c r="C51" s="3"/>
      <c r="D51" s="3"/>
      <c r="E51" s="3"/>
      <c r="F51" s="3"/>
      <c r="G51" s="3"/>
      <c r="H51" s="3"/>
      <c r="I51" s="3"/>
    </row>
    <row r="52" spans="2:9">
      <c r="B52" s="3"/>
      <c r="C52" s="3"/>
      <c r="D52" s="3"/>
      <c r="E52" s="3"/>
      <c r="F52" s="3"/>
      <c r="G52" s="3"/>
      <c r="H52" s="3"/>
      <c r="I52" s="3"/>
    </row>
    <row r="53" spans="2:9">
      <c r="B53" s="3"/>
      <c r="C53" s="3"/>
      <c r="D53" s="3"/>
      <c r="E53" s="3"/>
      <c r="F53" s="3"/>
      <c r="G53" s="3"/>
      <c r="H53" s="3"/>
      <c r="I53" s="3"/>
    </row>
    <row r="54" spans="2:9">
      <c r="B54" s="3"/>
      <c r="C54" s="3"/>
      <c r="D54" s="3"/>
      <c r="E54" s="3"/>
      <c r="F54" s="3"/>
      <c r="G54" s="3"/>
      <c r="H54" s="3"/>
      <c r="I54" s="3"/>
    </row>
    <row r="55" spans="2:9">
      <c r="B55" s="3"/>
      <c r="C55" s="3"/>
      <c r="D55" s="3"/>
      <c r="E55" s="3"/>
      <c r="F55" s="3"/>
      <c r="G55" s="3"/>
      <c r="H55" s="3"/>
      <c r="I55" s="3"/>
    </row>
    <row r="56" spans="2:9">
      <c r="B56" s="3"/>
      <c r="C56" s="3"/>
      <c r="D56" s="3"/>
      <c r="E56" s="3"/>
      <c r="F56" s="3"/>
      <c r="G56" s="3"/>
      <c r="H56" s="3"/>
      <c r="I56" s="3"/>
    </row>
    <row r="57" spans="2:9">
      <c r="B57" s="3"/>
      <c r="C57" s="3"/>
      <c r="D57" s="3"/>
      <c r="E57" s="3"/>
      <c r="F57" s="3"/>
      <c r="G57" s="3"/>
      <c r="H57" s="3"/>
      <c r="I57" s="3"/>
    </row>
    <row r="58" spans="2:9">
      <c r="B58" s="3"/>
      <c r="C58" s="3"/>
      <c r="D58" s="3"/>
      <c r="E58" s="3"/>
      <c r="F58" s="3"/>
      <c r="G58" s="3"/>
      <c r="H58" s="3"/>
      <c r="I58" s="3"/>
    </row>
    <row r="59" spans="2:9">
      <c r="B59" s="3"/>
      <c r="C59" s="3"/>
      <c r="D59" s="3"/>
      <c r="E59" s="3"/>
      <c r="F59" s="3"/>
      <c r="G59" s="3"/>
      <c r="H59" s="3"/>
      <c r="I59" s="3"/>
    </row>
    <row r="60" spans="2:9">
      <c r="B60" s="3"/>
      <c r="C60" s="3"/>
      <c r="D60" s="3"/>
      <c r="E60" s="3"/>
      <c r="F60" s="3"/>
      <c r="G60" s="3"/>
      <c r="H60" s="3"/>
      <c r="I60" s="3"/>
    </row>
    <row r="61" spans="2:9">
      <c r="B61" s="3"/>
      <c r="C61" s="3"/>
      <c r="D61" s="3"/>
      <c r="E61" s="3"/>
      <c r="F61" s="3"/>
      <c r="G61" s="3"/>
      <c r="H61" s="3"/>
      <c r="I61" s="3"/>
    </row>
    <row r="62" spans="2:9">
      <c r="B62" s="3"/>
      <c r="C62" s="3"/>
      <c r="D62" s="3"/>
      <c r="E62" s="3"/>
      <c r="F62" s="3"/>
      <c r="G62" s="3"/>
      <c r="H62" s="3"/>
      <c r="I62" s="3"/>
    </row>
    <row r="63" spans="2:9">
      <c r="B63" s="3"/>
      <c r="C63" s="3"/>
      <c r="D63" s="3"/>
      <c r="E63" s="3"/>
      <c r="F63" s="3"/>
      <c r="G63" s="3"/>
      <c r="H63" s="3"/>
      <c r="I63" s="3"/>
    </row>
    <row r="64" spans="2:9">
      <c r="B64" s="3"/>
      <c r="C64" s="3"/>
      <c r="D64" s="3"/>
      <c r="E64" s="3"/>
      <c r="F64" s="3"/>
      <c r="G64" s="3"/>
      <c r="H64" s="3"/>
      <c r="I64" s="3"/>
    </row>
    <row r="65" spans="2:9">
      <c r="B65" s="3"/>
      <c r="C65" s="3"/>
      <c r="D65" s="3"/>
      <c r="E65" s="3"/>
      <c r="F65" s="3"/>
      <c r="G65" s="3"/>
      <c r="H65" s="3"/>
      <c r="I65" s="3"/>
    </row>
  </sheetData>
  <mergeCells count="24">
    <mergeCell ref="M2:N2"/>
    <mergeCell ref="M5:O5"/>
    <mergeCell ref="M3:M4"/>
    <mergeCell ref="O2:O4"/>
    <mergeCell ref="A2:B2"/>
    <mergeCell ref="C5:G5"/>
    <mergeCell ref="H4:H5"/>
    <mergeCell ref="L3:L4"/>
    <mergeCell ref="A1:P1"/>
    <mergeCell ref="A14:I14"/>
    <mergeCell ref="P2:P5"/>
    <mergeCell ref="J2:J5"/>
    <mergeCell ref="C2:C4"/>
    <mergeCell ref="A3:A5"/>
    <mergeCell ref="B3:B5"/>
    <mergeCell ref="D2:D4"/>
    <mergeCell ref="E2:E4"/>
    <mergeCell ref="I2:I5"/>
    <mergeCell ref="F2:F3"/>
    <mergeCell ref="G2:G3"/>
    <mergeCell ref="H2:H3"/>
    <mergeCell ref="K2:L2"/>
    <mergeCell ref="K5:L5"/>
    <mergeCell ref="K3:K4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7" fitToHeight="0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  <pageSetUpPr fitToPage="1"/>
  </sheetPr>
  <dimension ref="A1:I308"/>
  <sheetViews>
    <sheetView zoomScale="90" zoomScaleNormal="90" workbookViewId="0">
      <pane ySplit="4" topLeftCell="A5" activePane="bottomLeft" state="frozen"/>
      <selection pane="bottomLeft" sqref="A1:H1"/>
    </sheetView>
  </sheetViews>
  <sheetFormatPr defaultRowHeight="15"/>
  <cols>
    <col min="1" max="1" width="25.7109375" style="104" customWidth="1"/>
    <col min="2" max="4" width="10.7109375" style="104" customWidth="1"/>
    <col min="5" max="5" width="10.7109375" style="287" customWidth="1"/>
    <col min="6" max="7" width="10.7109375" style="104" customWidth="1"/>
    <col min="8" max="16384" width="9.140625" style="104"/>
  </cols>
  <sheetData>
    <row r="1" spans="1:8" ht="32.1" customHeight="1">
      <c r="A1" s="694" t="s">
        <v>699</v>
      </c>
      <c r="B1" s="694"/>
      <c r="C1" s="694"/>
      <c r="D1" s="694"/>
      <c r="E1" s="694"/>
      <c r="F1" s="694"/>
      <c r="G1" s="694"/>
      <c r="H1" s="694"/>
    </row>
    <row r="2" spans="1:8" ht="32.1" customHeight="1">
      <c r="A2" s="655" t="s">
        <v>508</v>
      </c>
      <c r="B2" s="655"/>
      <c r="C2" s="655"/>
      <c r="D2" s="655"/>
      <c r="E2" s="655"/>
      <c r="F2" s="655"/>
      <c r="G2" s="655"/>
      <c r="H2" s="655"/>
    </row>
    <row r="3" spans="1:8" ht="15" customHeight="1">
      <c r="A3" s="582" t="s">
        <v>8</v>
      </c>
      <c r="B3" s="388">
        <v>2013</v>
      </c>
      <c r="C3" s="693">
        <v>2014</v>
      </c>
      <c r="D3" s="693"/>
      <c r="E3" s="693"/>
      <c r="F3" s="687"/>
      <c r="G3" s="687">
        <v>2015</v>
      </c>
      <c r="H3" s="688"/>
    </row>
    <row r="4" spans="1:8" ht="15" customHeight="1" thickBot="1">
      <c r="A4" s="603"/>
      <c r="B4" s="225" t="s">
        <v>47</v>
      </c>
      <c r="C4" s="225" t="s">
        <v>132</v>
      </c>
      <c r="D4" s="226" t="s">
        <v>133</v>
      </c>
      <c r="E4" s="205" t="s">
        <v>134</v>
      </c>
      <c r="F4" s="205" t="s">
        <v>47</v>
      </c>
      <c r="G4" s="205" t="s">
        <v>132</v>
      </c>
      <c r="H4" s="226" t="s">
        <v>133</v>
      </c>
    </row>
    <row r="5" spans="1:8" ht="32.1" customHeight="1" thickTop="1">
      <c r="A5" s="692" t="s">
        <v>479</v>
      </c>
      <c r="B5" s="692"/>
      <c r="C5" s="692"/>
      <c r="D5" s="692"/>
      <c r="E5" s="692"/>
      <c r="F5" s="692"/>
      <c r="G5" s="692"/>
      <c r="H5" s="692"/>
    </row>
    <row r="6" spans="1:8">
      <c r="A6" s="42" t="s">
        <v>457</v>
      </c>
      <c r="B6" s="38">
        <v>33.4</v>
      </c>
      <c r="C6" s="37">
        <v>33.299999999999997</v>
      </c>
      <c r="D6" s="236">
        <v>33.299999999999997</v>
      </c>
      <c r="E6" s="312">
        <v>32.9</v>
      </c>
      <c r="F6" s="310">
        <v>33</v>
      </c>
      <c r="G6" s="429">
        <v>32.6</v>
      </c>
      <c r="H6" s="300">
        <v>32.6</v>
      </c>
    </row>
    <row r="7" spans="1:8">
      <c r="A7" s="42" t="s">
        <v>458</v>
      </c>
      <c r="B7" s="38">
        <v>56.2</v>
      </c>
      <c r="C7" s="37">
        <v>56.3</v>
      </c>
      <c r="D7" s="236">
        <v>56.6</v>
      </c>
      <c r="E7" s="312">
        <v>56.1</v>
      </c>
      <c r="F7" s="310">
        <v>56.2</v>
      </c>
      <c r="G7" s="429">
        <v>56.1</v>
      </c>
      <c r="H7" s="300">
        <v>56.1</v>
      </c>
    </row>
    <row r="8" spans="1:8">
      <c r="A8" s="42" t="s">
        <v>459</v>
      </c>
      <c r="B8" s="38">
        <v>80.3</v>
      </c>
      <c r="C8" s="37">
        <v>79</v>
      </c>
      <c r="D8" s="236">
        <v>80.400000000000006</v>
      </c>
      <c r="E8" s="312">
        <v>80.5</v>
      </c>
      <c r="F8" s="310">
        <v>80.400000000000006</v>
      </c>
      <c r="G8" s="429">
        <v>80.099999999999994</v>
      </c>
      <c r="H8" s="300">
        <v>80.400000000000006</v>
      </c>
    </row>
    <row r="9" spans="1:8">
      <c r="A9" s="42" t="s">
        <v>460</v>
      </c>
      <c r="B9" s="38">
        <v>21.4</v>
      </c>
      <c r="C9" s="37">
        <v>21.4</v>
      </c>
      <c r="D9" s="236">
        <v>21.2</v>
      </c>
      <c r="E9" s="312">
        <v>21.8</v>
      </c>
      <c r="F9" s="310">
        <v>21.9</v>
      </c>
      <c r="G9" s="429">
        <v>22.9</v>
      </c>
      <c r="H9" s="300">
        <v>22.7</v>
      </c>
    </row>
    <row r="10" spans="1:8">
      <c r="A10" s="42" t="s">
        <v>461</v>
      </c>
      <c r="B10" s="38">
        <v>154.1</v>
      </c>
      <c r="C10" s="37">
        <v>147.80000000000001</v>
      </c>
      <c r="D10" s="236">
        <v>147.19999999999999</v>
      </c>
      <c r="E10" s="312">
        <v>144.80000000000001</v>
      </c>
      <c r="F10" s="310">
        <v>143.9</v>
      </c>
      <c r="G10" s="429">
        <v>138.5</v>
      </c>
      <c r="H10" s="300">
        <v>136</v>
      </c>
    </row>
    <row r="11" spans="1:8">
      <c r="A11" s="42" t="s">
        <v>462</v>
      </c>
      <c r="B11" s="38">
        <v>37</v>
      </c>
      <c r="C11" s="37">
        <v>36</v>
      </c>
      <c r="D11" s="236">
        <v>35.6</v>
      </c>
      <c r="E11" s="312">
        <v>35.4</v>
      </c>
      <c r="F11" s="310">
        <v>35</v>
      </c>
      <c r="G11" s="429">
        <v>34</v>
      </c>
      <c r="H11" s="300">
        <v>34</v>
      </c>
    </row>
    <row r="12" spans="1:8">
      <c r="A12" s="42" t="s">
        <v>463</v>
      </c>
      <c r="B12" s="38">
        <v>200.6</v>
      </c>
      <c r="C12" s="37">
        <v>199.7</v>
      </c>
      <c r="D12" s="236">
        <v>198.9</v>
      </c>
      <c r="E12" s="312">
        <v>197.6</v>
      </c>
      <c r="F12" s="310">
        <v>198.9</v>
      </c>
      <c r="G12" s="429">
        <v>202.4</v>
      </c>
      <c r="H12" s="300">
        <v>201.6</v>
      </c>
    </row>
    <row r="13" spans="1:8">
      <c r="A13" s="42" t="s">
        <v>464</v>
      </c>
      <c r="B13" s="38">
        <v>66</v>
      </c>
      <c r="C13" s="37">
        <v>65.900000000000006</v>
      </c>
      <c r="D13" s="236">
        <v>62.4</v>
      </c>
      <c r="E13" s="312">
        <v>62.2</v>
      </c>
      <c r="F13" s="310">
        <v>63.5</v>
      </c>
      <c r="G13" s="429">
        <v>61.6</v>
      </c>
      <c r="H13" s="300">
        <v>61.8</v>
      </c>
    </row>
    <row r="14" spans="1:8">
      <c r="A14" s="42" t="s">
        <v>465</v>
      </c>
      <c r="B14" s="38">
        <v>113.9</v>
      </c>
      <c r="C14" s="37">
        <v>112.6</v>
      </c>
      <c r="D14" s="236">
        <v>112.9</v>
      </c>
      <c r="E14" s="312">
        <v>112.9</v>
      </c>
      <c r="F14" s="310">
        <v>112.8</v>
      </c>
      <c r="G14" s="429">
        <v>114.2</v>
      </c>
      <c r="H14" s="300">
        <v>114.4</v>
      </c>
    </row>
    <row r="15" spans="1:8">
      <c r="A15" s="42" t="s">
        <v>466</v>
      </c>
      <c r="B15" s="38">
        <v>31.5</v>
      </c>
      <c r="C15" s="37">
        <v>28.6</v>
      </c>
      <c r="D15" s="236">
        <v>27.7</v>
      </c>
      <c r="E15" s="312">
        <v>27.6</v>
      </c>
      <c r="F15" s="310">
        <v>27.6</v>
      </c>
      <c r="G15" s="429">
        <v>28</v>
      </c>
      <c r="H15" s="300">
        <v>28.1</v>
      </c>
    </row>
    <row r="16" spans="1:8">
      <c r="A16" s="42" t="s">
        <v>467</v>
      </c>
      <c r="B16" s="38">
        <v>20.9</v>
      </c>
      <c r="C16" s="37">
        <v>21.1</v>
      </c>
      <c r="D16" s="236">
        <v>21.2</v>
      </c>
      <c r="E16" s="312">
        <v>21.2</v>
      </c>
      <c r="F16" s="310">
        <v>20.9</v>
      </c>
      <c r="G16" s="429">
        <v>21.1</v>
      </c>
      <c r="H16" s="300">
        <v>21.1</v>
      </c>
    </row>
    <row r="17" spans="1:8">
      <c r="A17" s="42" t="s">
        <v>468</v>
      </c>
      <c r="B17" s="38">
        <v>138.6</v>
      </c>
      <c r="C17" s="37">
        <v>139.6</v>
      </c>
      <c r="D17" s="236">
        <v>139.69999999999999</v>
      </c>
      <c r="E17" s="312">
        <v>139.6</v>
      </c>
      <c r="F17" s="310">
        <v>140.30000000000001</v>
      </c>
      <c r="G17" s="429">
        <v>143.19999999999999</v>
      </c>
      <c r="H17" s="300">
        <v>142.30000000000001</v>
      </c>
    </row>
    <row r="18" spans="1:8">
      <c r="A18" s="42" t="s">
        <v>469</v>
      </c>
      <c r="B18" s="38">
        <v>42.4</v>
      </c>
      <c r="C18" s="37">
        <v>44.9</v>
      </c>
      <c r="D18" s="236">
        <v>45.1</v>
      </c>
      <c r="E18" s="312">
        <v>43.7</v>
      </c>
      <c r="F18" s="310">
        <v>43.2</v>
      </c>
      <c r="G18" s="429">
        <v>42.4</v>
      </c>
      <c r="H18" s="300">
        <v>41.6</v>
      </c>
    </row>
    <row r="19" spans="1:8">
      <c r="A19" s="42" t="s">
        <v>470</v>
      </c>
      <c r="B19" s="38">
        <v>45.7</v>
      </c>
      <c r="C19" s="37">
        <v>45.2</v>
      </c>
      <c r="D19" s="236">
        <v>42.9</v>
      </c>
      <c r="E19" s="312">
        <v>42.9</v>
      </c>
      <c r="F19" s="310">
        <v>42.8</v>
      </c>
      <c r="G19" s="429">
        <v>42.5</v>
      </c>
      <c r="H19" s="300">
        <v>42.4</v>
      </c>
    </row>
    <row r="20" spans="1:8">
      <c r="A20" s="42" t="s">
        <v>471</v>
      </c>
      <c r="B20" s="38">
        <v>40.4</v>
      </c>
      <c r="C20" s="37">
        <v>39.1</v>
      </c>
      <c r="D20" s="236">
        <v>38.700000000000003</v>
      </c>
      <c r="E20" s="312">
        <v>38.5</v>
      </c>
      <c r="F20" s="310">
        <v>38.299999999999997</v>
      </c>
      <c r="G20" s="429">
        <v>38.4</v>
      </c>
      <c r="H20" s="300">
        <v>38.4</v>
      </c>
    </row>
    <row r="21" spans="1:8">
      <c r="A21" s="42" t="s">
        <v>472</v>
      </c>
      <c r="B21" s="38">
        <v>954.8</v>
      </c>
      <c r="C21" s="37">
        <v>952.9</v>
      </c>
      <c r="D21" s="236">
        <v>955.5</v>
      </c>
      <c r="E21" s="312">
        <v>959.3</v>
      </c>
      <c r="F21" s="310">
        <v>963.5</v>
      </c>
      <c r="G21" s="429">
        <v>962.3</v>
      </c>
      <c r="H21" s="300">
        <v>963</v>
      </c>
    </row>
    <row r="22" spans="1:8">
      <c r="A22" s="105" t="s">
        <v>473</v>
      </c>
      <c r="B22" s="115">
        <v>166.9</v>
      </c>
      <c r="C22" s="106">
        <v>171.5</v>
      </c>
      <c r="D22" s="237">
        <v>170.3</v>
      </c>
      <c r="E22" s="313">
        <v>170.3</v>
      </c>
      <c r="F22" s="311">
        <v>170</v>
      </c>
      <c r="G22" s="435">
        <v>168.1</v>
      </c>
      <c r="H22" s="498">
        <v>167.9</v>
      </c>
    </row>
    <row r="23" spans="1:8">
      <c r="A23" s="42" t="s">
        <v>474</v>
      </c>
      <c r="B23" s="38">
        <v>21.3</v>
      </c>
      <c r="C23" s="37">
        <v>21</v>
      </c>
      <c r="D23" s="236">
        <v>20.5</v>
      </c>
      <c r="E23" s="312">
        <v>20.5</v>
      </c>
      <c r="F23" s="310">
        <v>20.5</v>
      </c>
      <c r="G23" s="429">
        <v>20.6</v>
      </c>
      <c r="H23" s="300">
        <v>20.399999999999999</v>
      </c>
    </row>
    <row r="24" spans="1:8" ht="32.1" customHeight="1">
      <c r="A24" s="690" t="s">
        <v>480</v>
      </c>
      <c r="B24" s="690"/>
      <c r="C24" s="690"/>
      <c r="D24" s="690"/>
      <c r="E24" s="690"/>
      <c r="F24" s="690"/>
      <c r="G24" s="690"/>
      <c r="H24" s="690"/>
    </row>
    <row r="25" spans="1:8">
      <c r="A25" s="110" t="s">
        <v>457</v>
      </c>
      <c r="B25" s="113">
        <v>11.5</v>
      </c>
      <c r="C25" s="37">
        <v>11.5</v>
      </c>
      <c r="D25" s="236">
        <v>11.5</v>
      </c>
      <c r="E25" s="312">
        <v>11.5</v>
      </c>
      <c r="F25" s="310">
        <v>11.4</v>
      </c>
      <c r="G25" s="429">
        <v>10.9</v>
      </c>
      <c r="H25" s="401">
        <v>10.9</v>
      </c>
    </row>
    <row r="26" spans="1:8">
      <c r="A26" s="110" t="s">
        <v>458</v>
      </c>
      <c r="B26" s="113">
        <v>28</v>
      </c>
      <c r="C26" s="37">
        <v>27.7</v>
      </c>
      <c r="D26" s="236">
        <v>27.8</v>
      </c>
      <c r="E26" s="312">
        <v>27.8</v>
      </c>
      <c r="F26" s="310">
        <v>27.9</v>
      </c>
      <c r="G26" s="429">
        <v>28.4</v>
      </c>
      <c r="H26" s="401">
        <v>28.6</v>
      </c>
    </row>
    <row r="27" spans="1:8">
      <c r="A27" s="110" t="s">
        <v>459</v>
      </c>
      <c r="B27" s="113">
        <v>28.6</v>
      </c>
      <c r="C27" s="37">
        <v>27.8</v>
      </c>
      <c r="D27" s="236">
        <v>27.8</v>
      </c>
      <c r="E27" s="312">
        <v>27.9</v>
      </c>
      <c r="F27" s="310">
        <v>28.1</v>
      </c>
      <c r="G27" s="429">
        <v>27.8</v>
      </c>
      <c r="H27" s="401">
        <v>27.8</v>
      </c>
    </row>
    <row r="28" spans="1:8">
      <c r="A28" s="110" t="s">
        <v>460</v>
      </c>
      <c r="B28" s="113">
        <v>11.5</v>
      </c>
      <c r="C28" s="37">
        <v>12</v>
      </c>
      <c r="D28" s="236">
        <v>12.1</v>
      </c>
      <c r="E28" s="312">
        <v>12.5</v>
      </c>
      <c r="F28" s="310">
        <v>12.5</v>
      </c>
      <c r="G28" s="429">
        <v>13.1</v>
      </c>
      <c r="H28" s="401">
        <v>12.9</v>
      </c>
    </row>
    <row r="29" spans="1:8">
      <c r="A29" s="110" t="s">
        <v>461</v>
      </c>
      <c r="B29" s="113">
        <v>100.3</v>
      </c>
      <c r="C29" s="37">
        <v>94.4</v>
      </c>
      <c r="D29" s="236">
        <v>93.5</v>
      </c>
      <c r="E29" s="312">
        <v>91.6</v>
      </c>
      <c r="F29" s="310">
        <v>90</v>
      </c>
      <c r="G29" s="429">
        <v>84</v>
      </c>
      <c r="H29" s="401">
        <v>81.400000000000006</v>
      </c>
    </row>
    <row r="30" spans="1:8">
      <c r="A30" s="110" t="s">
        <v>462</v>
      </c>
      <c r="B30" s="113">
        <v>12.6</v>
      </c>
      <c r="C30" s="37">
        <v>12.7</v>
      </c>
      <c r="D30" s="236">
        <v>12.5</v>
      </c>
      <c r="E30" s="312">
        <v>12.3</v>
      </c>
      <c r="F30" s="310">
        <v>12</v>
      </c>
      <c r="G30" s="429">
        <v>12.2</v>
      </c>
      <c r="H30" s="401">
        <v>12.1</v>
      </c>
    </row>
    <row r="31" spans="1:8">
      <c r="A31" s="110" t="s">
        <v>463</v>
      </c>
      <c r="B31" s="113">
        <v>55.6</v>
      </c>
      <c r="C31" s="37">
        <v>54.2</v>
      </c>
      <c r="D31" s="236">
        <v>54</v>
      </c>
      <c r="E31" s="312">
        <v>53.8</v>
      </c>
      <c r="F31" s="310">
        <v>53.5</v>
      </c>
      <c r="G31" s="429">
        <v>53.5</v>
      </c>
      <c r="H31" s="401">
        <v>53.2</v>
      </c>
    </row>
    <row r="32" spans="1:8">
      <c r="A32" s="110" t="s">
        <v>464</v>
      </c>
      <c r="B32" s="113">
        <v>25.4</v>
      </c>
      <c r="C32" s="37">
        <v>25.3</v>
      </c>
      <c r="D32" s="236">
        <v>25.4</v>
      </c>
      <c r="E32" s="312">
        <v>24.9</v>
      </c>
      <c r="F32" s="310">
        <v>24.5</v>
      </c>
      <c r="G32" s="429">
        <v>25.3</v>
      </c>
      <c r="H32" s="401">
        <v>25.3</v>
      </c>
    </row>
    <row r="33" spans="1:8">
      <c r="A33" s="110" t="s">
        <v>465</v>
      </c>
      <c r="B33" s="113">
        <v>42.8</v>
      </c>
      <c r="C33" s="37">
        <v>42.5</v>
      </c>
      <c r="D33" s="236">
        <v>42.6</v>
      </c>
      <c r="E33" s="312">
        <v>42.5</v>
      </c>
      <c r="F33" s="310">
        <v>42.6</v>
      </c>
      <c r="G33" s="429">
        <v>42.8</v>
      </c>
      <c r="H33" s="401">
        <v>42.7</v>
      </c>
    </row>
    <row r="34" spans="1:8">
      <c r="A34" s="110" t="s">
        <v>466</v>
      </c>
      <c r="B34" s="113">
        <v>11.7</v>
      </c>
      <c r="C34" s="37">
        <v>11.9</v>
      </c>
      <c r="D34" s="236">
        <v>11.1</v>
      </c>
      <c r="E34" s="312">
        <v>11</v>
      </c>
      <c r="F34" s="310">
        <v>11</v>
      </c>
      <c r="G34" s="429">
        <v>11</v>
      </c>
      <c r="H34" s="401">
        <v>10.9</v>
      </c>
    </row>
    <row r="35" spans="1:8">
      <c r="A35" s="110" t="s">
        <v>467</v>
      </c>
      <c r="B35" s="113">
        <v>8.3000000000000007</v>
      </c>
      <c r="C35" s="37">
        <v>8.6</v>
      </c>
      <c r="D35" s="236">
        <v>8.8000000000000007</v>
      </c>
      <c r="E35" s="312">
        <v>8.6999999999999993</v>
      </c>
      <c r="F35" s="310">
        <v>8.3000000000000007</v>
      </c>
      <c r="G35" s="429">
        <v>8.5</v>
      </c>
      <c r="H35" s="401">
        <v>8.4</v>
      </c>
    </row>
    <row r="36" spans="1:8">
      <c r="A36" s="110" t="s">
        <v>468</v>
      </c>
      <c r="B36" s="113">
        <v>47.7</v>
      </c>
      <c r="C36" s="37">
        <v>48.4</v>
      </c>
      <c r="D36" s="236">
        <v>48.3</v>
      </c>
      <c r="E36" s="312">
        <v>47.6</v>
      </c>
      <c r="F36" s="310">
        <v>47.6</v>
      </c>
      <c r="G36" s="429">
        <v>48</v>
      </c>
      <c r="H36" s="401">
        <v>48.2</v>
      </c>
    </row>
    <row r="37" spans="1:8">
      <c r="A37" s="110" t="s">
        <v>469</v>
      </c>
      <c r="B37" s="113">
        <v>15.5</v>
      </c>
      <c r="C37" s="37">
        <v>15.5</v>
      </c>
      <c r="D37" s="236">
        <v>15.5</v>
      </c>
      <c r="E37" s="312">
        <v>15.6</v>
      </c>
      <c r="F37" s="310">
        <v>15.6</v>
      </c>
      <c r="G37" s="429">
        <v>15.2</v>
      </c>
      <c r="H37" s="401">
        <v>15.1</v>
      </c>
    </row>
    <row r="38" spans="1:8">
      <c r="A38" s="110" t="s">
        <v>470</v>
      </c>
      <c r="B38" s="113">
        <v>14.6</v>
      </c>
      <c r="C38" s="37">
        <v>15</v>
      </c>
      <c r="D38" s="236">
        <v>12.6</v>
      </c>
      <c r="E38" s="312">
        <v>12.7</v>
      </c>
      <c r="F38" s="310">
        <v>12.7</v>
      </c>
      <c r="G38" s="429">
        <v>13.1</v>
      </c>
      <c r="H38" s="401">
        <v>13</v>
      </c>
    </row>
    <row r="39" spans="1:8">
      <c r="A39" s="110" t="s">
        <v>471</v>
      </c>
      <c r="B39" s="113">
        <v>14.8</v>
      </c>
      <c r="C39" s="37">
        <v>14.3</v>
      </c>
      <c r="D39" s="236">
        <v>14.3</v>
      </c>
      <c r="E39" s="312">
        <v>14.2</v>
      </c>
      <c r="F39" s="310">
        <v>14.1</v>
      </c>
      <c r="G39" s="429">
        <v>14.1</v>
      </c>
      <c r="H39" s="401">
        <v>14.2</v>
      </c>
    </row>
    <row r="40" spans="1:8">
      <c r="A40" s="110" t="s">
        <v>472</v>
      </c>
      <c r="B40" s="113">
        <v>165.4</v>
      </c>
      <c r="C40" s="37">
        <v>168.1</v>
      </c>
      <c r="D40" s="236">
        <v>171.4</v>
      </c>
      <c r="E40" s="312">
        <v>171.2</v>
      </c>
      <c r="F40" s="310">
        <v>172.3</v>
      </c>
      <c r="G40" s="429">
        <v>170.6</v>
      </c>
      <c r="H40" s="401">
        <v>170.1</v>
      </c>
    </row>
    <row r="41" spans="1:8">
      <c r="A41" s="112" t="s">
        <v>473</v>
      </c>
      <c r="B41" s="114">
        <v>38.6</v>
      </c>
      <c r="C41" s="106">
        <v>39</v>
      </c>
      <c r="D41" s="237">
        <v>38.9</v>
      </c>
      <c r="E41" s="313">
        <v>39</v>
      </c>
      <c r="F41" s="311">
        <v>39.1</v>
      </c>
      <c r="G41" s="435">
        <v>39.200000000000003</v>
      </c>
      <c r="H41" s="329">
        <v>38.6</v>
      </c>
    </row>
    <row r="42" spans="1:8">
      <c r="A42" s="110" t="s">
        <v>474</v>
      </c>
      <c r="B42" s="113">
        <v>6.3</v>
      </c>
      <c r="C42" s="37">
        <v>6.2</v>
      </c>
      <c r="D42" s="236">
        <v>6.1</v>
      </c>
      <c r="E42" s="312">
        <v>6.1</v>
      </c>
      <c r="F42" s="310">
        <v>6.1</v>
      </c>
      <c r="G42" s="429">
        <v>6.8</v>
      </c>
      <c r="H42" s="401">
        <v>6.7</v>
      </c>
    </row>
    <row r="43" spans="1:8" ht="32.1" customHeight="1">
      <c r="A43" s="690" t="s">
        <v>481</v>
      </c>
      <c r="B43" s="690"/>
      <c r="C43" s="690"/>
      <c r="D43" s="690"/>
      <c r="E43" s="690"/>
      <c r="F43" s="690"/>
      <c r="G43" s="690"/>
      <c r="H43" s="690"/>
    </row>
    <row r="44" spans="1:8">
      <c r="A44" s="42" t="s">
        <v>457</v>
      </c>
      <c r="B44" s="37">
        <v>3.7</v>
      </c>
      <c r="C44" s="37">
        <v>3.8</v>
      </c>
      <c r="D44" s="236">
        <v>3.8</v>
      </c>
      <c r="E44" s="312">
        <v>3.5</v>
      </c>
      <c r="F44" s="310">
        <v>3.6</v>
      </c>
      <c r="G44" s="429">
        <v>3.5</v>
      </c>
      <c r="H44" s="401">
        <v>3.5</v>
      </c>
    </row>
    <row r="45" spans="1:8">
      <c r="A45" s="42" t="s">
        <v>458</v>
      </c>
      <c r="B45" s="37">
        <v>3.7</v>
      </c>
      <c r="C45" s="37">
        <v>3.6</v>
      </c>
      <c r="D45" s="236">
        <v>3.6</v>
      </c>
      <c r="E45" s="312">
        <v>3.6</v>
      </c>
      <c r="F45" s="310">
        <v>3.6</v>
      </c>
      <c r="G45" s="429">
        <v>3.2</v>
      </c>
      <c r="H45" s="401">
        <v>3.1</v>
      </c>
    </row>
    <row r="46" spans="1:8">
      <c r="A46" s="42" t="s">
        <v>459</v>
      </c>
      <c r="B46" s="37">
        <v>8.8000000000000007</v>
      </c>
      <c r="C46" s="37">
        <v>7.6</v>
      </c>
      <c r="D46" s="236">
        <v>7.7</v>
      </c>
      <c r="E46" s="312">
        <v>7.6</v>
      </c>
      <c r="F46" s="310">
        <v>7.6</v>
      </c>
      <c r="G46" s="429">
        <v>7.8</v>
      </c>
      <c r="H46" s="401">
        <v>7.7</v>
      </c>
    </row>
    <row r="47" spans="1:8">
      <c r="A47" s="42" t="s">
        <v>460</v>
      </c>
      <c r="B47" s="37">
        <v>1.3</v>
      </c>
      <c r="C47" s="37">
        <v>1.3</v>
      </c>
      <c r="D47" s="236">
        <v>1.3</v>
      </c>
      <c r="E47" s="312">
        <v>1.3</v>
      </c>
      <c r="F47" s="310">
        <v>1.3</v>
      </c>
      <c r="G47" s="429">
        <v>1.2</v>
      </c>
      <c r="H47" s="401">
        <v>1.2</v>
      </c>
    </row>
    <row r="48" spans="1:8">
      <c r="A48" s="42" t="s">
        <v>461</v>
      </c>
      <c r="B48" s="37">
        <v>10.1</v>
      </c>
      <c r="C48" s="37">
        <v>8.6999999999999993</v>
      </c>
      <c r="D48" s="236">
        <v>8.6</v>
      </c>
      <c r="E48" s="312">
        <v>8.5</v>
      </c>
      <c r="F48" s="310">
        <v>8.4</v>
      </c>
      <c r="G48" s="429">
        <v>8.6</v>
      </c>
      <c r="H48" s="401">
        <v>8.6</v>
      </c>
    </row>
    <row r="49" spans="1:8">
      <c r="A49" s="42" t="s">
        <v>462</v>
      </c>
      <c r="B49" s="37">
        <v>5.2</v>
      </c>
      <c r="C49" s="37">
        <v>4.5</v>
      </c>
      <c r="D49" s="236">
        <v>4.5</v>
      </c>
      <c r="E49" s="312">
        <v>4.5</v>
      </c>
      <c r="F49" s="310">
        <v>4.5999999999999996</v>
      </c>
      <c r="G49" s="429">
        <v>3.8</v>
      </c>
      <c r="H49" s="401">
        <v>3.9</v>
      </c>
    </row>
    <row r="50" spans="1:8">
      <c r="A50" s="42" t="s">
        <v>463</v>
      </c>
      <c r="B50" s="37">
        <v>17.100000000000001</v>
      </c>
      <c r="C50" s="37">
        <v>16.3</v>
      </c>
      <c r="D50" s="236">
        <v>16.2</v>
      </c>
      <c r="E50" s="312">
        <v>16</v>
      </c>
      <c r="F50" s="310">
        <v>16.100000000000001</v>
      </c>
      <c r="G50" s="429">
        <v>15.6</v>
      </c>
      <c r="H50" s="401">
        <v>15.5</v>
      </c>
    </row>
    <row r="51" spans="1:8">
      <c r="A51" s="42" t="s">
        <v>464</v>
      </c>
      <c r="B51" s="37">
        <v>7.4</v>
      </c>
      <c r="C51" s="37">
        <v>6.7</v>
      </c>
      <c r="D51" s="236">
        <v>6.8</v>
      </c>
      <c r="E51" s="312">
        <v>6.8</v>
      </c>
      <c r="F51" s="310">
        <v>6.9</v>
      </c>
      <c r="G51" s="429">
        <v>4.7</v>
      </c>
      <c r="H51" s="401">
        <v>4.7</v>
      </c>
    </row>
    <row r="52" spans="1:8">
      <c r="A52" s="42" t="s">
        <v>465</v>
      </c>
      <c r="B52" s="37">
        <v>6.4</v>
      </c>
      <c r="C52" s="37">
        <v>6.1</v>
      </c>
      <c r="D52" s="236">
        <v>6.1</v>
      </c>
      <c r="E52" s="312">
        <v>6</v>
      </c>
      <c r="F52" s="310">
        <v>6.2</v>
      </c>
      <c r="G52" s="429">
        <v>6.1</v>
      </c>
      <c r="H52" s="401">
        <v>6.1</v>
      </c>
    </row>
    <row r="53" spans="1:8">
      <c r="A53" s="42" t="s">
        <v>466</v>
      </c>
      <c r="B53" s="37">
        <v>3.1</v>
      </c>
      <c r="C53" s="37">
        <v>2.8</v>
      </c>
      <c r="D53" s="236">
        <v>2.7</v>
      </c>
      <c r="E53" s="312">
        <v>2.8</v>
      </c>
      <c r="F53" s="310">
        <v>2.8</v>
      </c>
      <c r="G53" s="429">
        <v>2.2999999999999998</v>
      </c>
      <c r="H53" s="401">
        <v>2.2000000000000002</v>
      </c>
    </row>
    <row r="54" spans="1:8">
      <c r="A54" s="42" t="s">
        <v>467</v>
      </c>
      <c r="B54" s="37">
        <v>1.6</v>
      </c>
      <c r="C54" s="37">
        <v>1.7</v>
      </c>
      <c r="D54" s="236">
        <v>1.6</v>
      </c>
      <c r="E54" s="312">
        <v>1.6</v>
      </c>
      <c r="F54" s="310">
        <v>1.6</v>
      </c>
      <c r="G54" s="429">
        <v>1.5</v>
      </c>
      <c r="H54" s="401">
        <v>1.5</v>
      </c>
    </row>
    <row r="55" spans="1:8">
      <c r="A55" s="42" t="s">
        <v>468</v>
      </c>
      <c r="B55" s="37">
        <v>8.4</v>
      </c>
      <c r="C55" s="37">
        <v>7.9</v>
      </c>
      <c r="D55" s="236">
        <v>7.9</v>
      </c>
      <c r="E55" s="312">
        <v>7.8</v>
      </c>
      <c r="F55" s="310">
        <v>7.9</v>
      </c>
      <c r="G55" s="429">
        <v>7.7</v>
      </c>
      <c r="H55" s="401">
        <v>7.6</v>
      </c>
    </row>
    <row r="56" spans="1:8">
      <c r="A56" s="42" t="s">
        <v>469</v>
      </c>
      <c r="B56" s="37">
        <v>5.0999999999999996</v>
      </c>
      <c r="C56" s="37">
        <v>4.5999999999999996</v>
      </c>
      <c r="D56" s="236">
        <v>4.5999999999999996</v>
      </c>
      <c r="E56" s="312">
        <v>4.5999999999999996</v>
      </c>
      <c r="F56" s="310">
        <v>4.5999999999999996</v>
      </c>
      <c r="G56" s="429">
        <v>4.5</v>
      </c>
      <c r="H56" s="401">
        <v>4.5</v>
      </c>
    </row>
    <row r="57" spans="1:8">
      <c r="A57" s="42" t="s">
        <v>470</v>
      </c>
      <c r="B57" s="37">
        <v>4.0999999999999996</v>
      </c>
      <c r="C57" s="37">
        <v>3.7</v>
      </c>
      <c r="D57" s="236">
        <v>3.7</v>
      </c>
      <c r="E57" s="312">
        <v>3.7</v>
      </c>
      <c r="F57" s="310">
        <v>3.7</v>
      </c>
      <c r="G57" s="429">
        <v>3.6</v>
      </c>
      <c r="H57" s="401">
        <v>3.5</v>
      </c>
    </row>
    <row r="58" spans="1:8">
      <c r="A58" s="42" t="s">
        <v>471</v>
      </c>
      <c r="B58" s="37">
        <v>3.7</v>
      </c>
      <c r="C58" s="37">
        <v>3.4</v>
      </c>
      <c r="D58" s="236">
        <v>3.3</v>
      </c>
      <c r="E58" s="312">
        <v>3.3</v>
      </c>
      <c r="F58" s="310">
        <v>3.1</v>
      </c>
      <c r="G58" s="446">
        <v>2.9</v>
      </c>
      <c r="H58" s="401">
        <v>2.9</v>
      </c>
    </row>
    <row r="59" spans="1:8">
      <c r="A59" s="42" t="s">
        <v>472</v>
      </c>
      <c r="B59" s="37">
        <v>57.6</v>
      </c>
      <c r="C59" s="37">
        <v>53.5</v>
      </c>
      <c r="D59" s="236">
        <v>52.5</v>
      </c>
      <c r="E59" s="312">
        <v>52.3</v>
      </c>
      <c r="F59" s="310">
        <v>53</v>
      </c>
      <c r="G59" s="429">
        <v>49.5</v>
      </c>
      <c r="H59" s="401">
        <v>49.1</v>
      </c>
    </row>
    <row r="60" spans="1:8">
      <c r="A60" s="105" t="s">
        <v>473</v>
      </c>
      <c r="B60" s="106">
        <v>10.8</v>
      </c>
      <c r="C60" s="106">
        <v>9.6</v>
      </c>
      <c r="D60" s="237">
        <v>9.6999999999999993</v>
      </c>
      <c r="E60" s="313">
        <v>10</v>
      </c>
      <c r="F60" s="311">
        <v>9.8000000000000007</v>
      </c>
      <c r="G60" s="435">
        <v>9.1999999999999993</v>
      </c>
      <c r="H60" s="329">
        <v>9.1</v>
      </c>
    </row>
    <row r="61" spans="1:8">
      <c r="A61" s="42" t="s">
        <v>474</v>
      </c>
      <c r="B61" s="37">
        <v>1.8</v>
      </c>
      <c r="C61" s="37">
        <v>1.5</v>
      </c>
      <c r="D61" s="236">
        <v>1.6</v>
      </c>
      <c r="E61" s="312">
        <v>1.5</v>
      </c>
      <c r="F61" s="310">
        <v>1.5</v>
      </c>
      <c r="G61" s="429">
        <v>1.7</v>
      </c>
      <c r="H61" s="401">
        <v>1.7</v>
      </c>
    </row>
    <row r="62" spans="1:8" ht="32.1" customHeight="1">
      <c r="A62" s="690" t="s">
        <v>482</v>
      </c>
      <c r="B62" s="690"/>
      <c r="C62" s="690"/>
      <c r="D62" s="690"/>
      <c r="E62" s="690"/>
      <c r="F62" s="690"/>
      <c r="G62" s="690"/>
      <c r="H62" s="690"/>
    </row>
    <row r="63" spans="1:8">
      <c r="A63" s="42" t="s">
        <v>457</v>
      </c>
      <c r="B63" s="38">
        <v>10.1</v>
      </c>
      <c r="C63" s="38">
        <v>9.9</v>
      </c>
      <c r="D63" s="236">
        <v>9.8000000000000007</v>
      </c>
      <c r="E63" s="312">
        <v>9.6999999999999993</v>
      </c>
      <c r="F63" s="310">
        <v>9.6999999999999993</v>
      </c>
      <c r="G63" s="429">
        <v>9.9</v>
      </c>
      <c r="H63" s="401">
        <v>9.8000000000000007</v>
      </c>
    </row>
    <row r="64" spans="1:8">
      <c r="A64" s="42" t="s">
        <v>458</v>
      </c>
      <c r="B64" s="38">
        <v>8.8000000000000007</v>
      </c>
      <c r="C64" s="38">
        <v>8.6999999999999993</v>
      </c>
      <c r="D64" s="236">
        <v>8.6</v>
      </c>
      <c r="E64" s="312">
        <v>8.5</v>
      </c>
      <c r="F64" s="310">
        <v>8.6</v>
      </c>
      <c r="G64" s="429">
        <v>7.9</v>
      </c>
      <c r="H64" s="401">
        <v>7.8</v>
      </c>
    </row>
    <row r="65" spans="1:8">
      <c r="A65" s="42" t="s">
        <v>459</v>
      </c>
      <c r="B65" s="38">
        <v>14.9</v>
      </c>
      <c r="C65" s="38">
        <v>14.6</v>
      </c>
      <c r="D65" s="236">
        <v>14.6</v>
      </c>
      <c r="E65" s="312">
        <v>14.9</v>
      </c>
      <c r="F65" s="310">
        <v>14.8</v>
      </c>
      <c r="G65" s="429">
        <v>15.1</v>
      </c>
      <c r="H65" s="401">
        <v>15.2</v>
      </c>
    </row>
    <row r="66" spans="1:8">
      <c r="A66" s="42" t="s">
        <v>475</v>
      </c>
      <c r="B66" s="38">
        <v>2.7</v>
      </c>
      <c r="C66" s="38">
        <v>2.2999999999999998</v>
      </c>
      <c r="D66" s="236">
        <v>2.2999999999999998</v>
      </c>
      <c r="E66" s="312">
        <v>2.2999999999999998</v>
      </c>
      <c r="F66" s="310">
        <v>2.4</v>
      </c>
      <c r="G66" s="429">
        <v>2.4</v>
      </c>
      <c r="H66" s="401">
        <v>2.4</v>
      </c>
    </row>
    <row r="67" spans="1:8">
      <c r="A67" s="42" t="s">
        <v>461</v>
      </c>
      <c r="B67" s="38">
        <v>13.8</v>
      </c>
      <c r="C67" s="38">
        <v>13.5</v>
      </c>
      <c r="D67" s="236">
        <v>13.4</v>
      </c>
      <c r="E67" s="312">
        <v>13.3</v>
      </c>
      <c r="F67" s="310">
        <v>13.2</v>
      </c>
      <c r="G67" s="429">
        <v>13.2</v>
      </c>
      <c r="H67" s="401">
        <v>13.2</v>
      </c>
    </row>
    <row r="68" spans="1:8">
      <c r="A68" s="42" t="s">
        <v>462</v>
      </c>
      <c r="B68" s="38">
        <v>11.4</v>
      </c>
      <c r="C68" s="38">
        <v>11.1</v>
      </c>
      <c r="D68" s="236">
        <v>11</v>
      </c>
      <c r="E68" s="312">
        <v>11</v>
      </c>
      <c r="F68" s="310">
        <v>10.9</v>
      </c>
      <c r="G68" s="429">
        <v>10.6</v>
      </c>
      <c r="H68" s="401">
        <v>10.5</v>
      </c>
    </row>
    <row r="69" spans="1:8">
      <c r="A69" s="42" t="s">
        <v>463</v>
      </c>
      <c r="B69" s="38">
        <v>63.6</v>
      </c>
      <c r="C69" s="38">
        <v>63.4</v>
      </c>
      <c r="D69" s="236">
        <v>63.7</v>
      </c>
      <c r="E69" s="312">
        <v>63.4</v>
      </c>
      <c r="F69" s="310">
        <v>63.3</v>
      </c>
      <c r="G69" s="429">
        <v>65.2</v>
      </c>
      <c r="H69" s="401">
        <v>65.099999999999994</v>
      </c>
    </row>
    <row r="70" spans="1:8">
      <c r="A70" s="42" t="s">
        <v>464</v>
      </c>
      <c r="B70" s="38">
        <v>22.3</v>
      </c>
      <c r="C70" s="38">
        <v>22.2</v>
      </c>
      <c r="D70" s="236">
        <v>19</v>
      </c>
      <c r="E70" s="312">
        <v>18.899999999999999</v>
      </c>
      <c r="F70" s="310">
        <v>20.5</v>
      </c>
      <c r="G70" s="429">
        <v>18.899999999999999</v>
      </c>
      <c r="H70" s="401">
        <v>18.8</v>
      </c>
    </row>
    <row r="71" spans="1:8">
      <c r="A71" s="42" t="s">
        <v>465</v>
      </c>
      <c r="B71" s="38">
        <v>27.6</v>
      </c>
      <c r="C71" s="38">
        <v>28.1</v>
      </c>
      <c r="D71" s="236">
        <v>28.3</v>
      </c>
      <c r="E71" s="312">
        <v>28.4</v>
      </c>
      <c r="F71" s="310">
        <v>27.8</v>
      </c>
      <c r="G71" s="429">
        <v>28.3</v>
      </c>
      <c r="H71" s="401">
        <v>28.4</v>
      </c>
    </row>
    <row r="72" spans="1:8">
      <c r="A72" s="42" t="s">
        <v>466</v>
      </c>
      <c r="B72" s="38">
        <v>5.5</v>
      </c>
      <c r="C72" s="38">
        <v>5.8</v>
      </c>
      <c r="D72" s="236">
        <v>5.9</v>
      </c>
      <c r="E72" s="312">
        <v>5.9</v>
      </c>
      <c r="F72" s="310">
        <v>5.8</v>
      </c>
      <c r="G72" s="429">
        <v>5.8</v>
      </c>
      <c r="H72" s="401">
        <v>5.9</v>
      </c>
    </row>
    <row r="73" spans="1:8">
      <c r="A73" s="42" t="s">
        <v>467</v>
      </c>
      <c r="B73" s="38">
        <v>3.9</v>
      </c>
      <c r="C73" s="38">
        <v>3.7</v>
      </c>
      <c r="D73" s="236">
        <v>3.7</v>
      </c>
      <c r="E73" s="312">
        <v>3.7</v>
      </c>
      <c r="F73" s="310">
        <v>3.7</v>
      </c>
      <c r="G73" s="429">
        <v>3.5</v>
      </c>
      <c r="H73" s="401">
        <v>3.5</v>
      </c>
    </row>
    <row r="74" spans="1:8">
      <c r="A74" s="42" t="s">
        <v>468</v>
      </c>
      <c r="B74" s="38">
        <v>37.6</v>
      </c>
      <c r="C74" s="38">
        <v>37.4</v>
      </c>
      <c r="D74" s="236">
        <v>37.299999999999997</v>
      </c>
      <c r="E74" s="312">
        <v>37.4</v>
      </c>
      <c r="F74" s="310">
        <v>37.299999999999997</v>
      </c>
      <c r="G74" s="429">
        <v>38</v>
      </c>
      <c r="H74" s="401">
        <v>37.6</v>
      </c>
    </row>
    <row r="75" spans="1:8">
      <c r="A75" s="42" t="s">
        <v>469</v>
      </c>
      <c r="B75" s="38">
        <v>10.9</v>
      </c>
      <c r="C75" s="38">
        <v>11.4</v>
      </c>
      <c r="D75" s="236">
        <v>11.3</v>
      </c>
      <c r="E75" s="312">
        <v>10.9</v>
      </c>
      <c r="F75" s="310">
        <v>10.5</v>
      </c>
      <c r="G75" s="429">
        <v>10.8</v>
      </c>
      <c r="H75" s="401">
        <v>10.3</v>
      </c>
    </row>
    <row r="76" spans="1:8">
      <c r="A76" s="42" t="s">
        <v>470</v>
      </c>
      <c r="B76" s="38">
        <v>8.1999999999999993</v>
      </c>
      <c r="C76" s="38">
        <v>7.9</v>
      </c>
      <c r="D76" s="236">
        <v>7.8</v>
      </c>
      <c r="E76" s="312">
        <v>7.8</v>
      </c>
      <c r="F76" s="310">
        <v>7.8</v>
      </c>
      <c r="G76" s="429">
        <v>7.5</v>
      </c>
      <c r="H76" s="401">
        <v>7.6</v>
      </c>
    </row>
    <row r="77" spans="1:8">
      <c r="A77" s="42" t="s">
        <v>471</v>
      </c>
      <c r="B77" s="38">
        <v>9.9</v>
      </c>
      <c r="C77" s="38">
        <v>9.4</v>
      </c>
      <c r="D77" s="236">
        <v>9.3000000000000007</v>
      </c>
      <c r="E77" s="312">
        <v>9.4</v>
      </c>
      <c r="F77" s="310">
        <v>9.4</v>
      </c>
      <c r="G77" s="429">
        <v>9.3000000000000007</v>
      </c>
      <c r="H77" s="401">
        <v>9.1999999999999993</v>
      </c>
    </row>
    <row r="78" spans="1:8">
      <c r="A78" s="42" t="s">
        <v>472</v>
      </c>
      <c r="B78" s="38">
        <v>210.9</v>
      </c>
      <c r="C78" s="38">
        <v>209.2</v>
      </c>
      <c r="D78" s="236">
        <v>210.1</v>
      </c>
      <c r="E78" s="312">
        <v>211.1</v>
      </c>
      <c r="F78" s="310">
        <v>211</v>
      </c>
      <c r="G78" s="429">
        <v>211.9</v>
      </c>
      <c r="H78" s="401">
        <v>212.8</v>
      </c>
    </row>
    <row r="79" spans="1:8">
      <c r="A79" s="105" t="s">
        <v>473</v>
      </c>
      <c r="B79" s="115">
        <v>43</v>
      </c>
      <c r="C79" s="115">
        <v>44.4</v>
      </c>
      <c r="D79" s="237">
        <v>42.7</v>
      </c>
      <c r="E79" s="313">
        <v>42.3</v>
      </c>
      <c r="F79" s="311">
        <v>42.2</v>
      </c>
      <c r="G79" s="435">
        <v>40.1</v>
      </c>
      <c r="H79" s="329">
        <v>40.1</v>
      </c>
    </row>
    <row r="80" spans="1:8">
      <c r="A80" s="42" t="s">
        <v>474</v>
      </c>
      <c r="B80" s="38">
        <v>4.7</v>
      </c>
      <c r="C80" s="38">
        <v>5</v>
      </c>
      <c r="D80" s="236">
        <v>5</v>
      </c>
      <c r="E80" s="312">
        <v>5.2</v>
      </c>
      <c r="F80" s="310">
        <v>5.2</v>
      </c>
      <c r="G80" s="429">
        <v>5.2</v>
      </c>
      <c r="H80" s="401">
        <v>5.2</v>
      </c>
    </row>
    <row r="81" spans="1:8" ht="32.1" customHeight="1">
      <c r="A81" s="690" t="s">
        <v>483</v>
      </c>
      <c r="B81" s="690"/>
      <c r="C81" s="690"/>
      <c r="D81" s="690"/>
      <c r="E81" s="690"/>
      <c r="F81" s="690"/>
      <c r="G81" s="690"/>
      <c r="H81" s="690"/>
    </row>
    <row r="82" spans="1:8">
      <c r="A82" s="42" t="s">
        <v>457</v>
      </c>
      <c r="B82" s="37">
        <v>0.8</v>
      </c>
      <c r="C82" s="38">
        <v>0.9</v>
      </c>
      <c r="D82" s="236">
        <v>0.9</v>
      </c>
      <c r="E82" s="312">
        <v>0.9</v>
      </c>
      <c r="F82" s="310">
        <v>0.9</v>
      </c>
      <c r="G82" s="434">
        <v>1</v>
      </c>
      <c r="H82" s="300">
        <v>1</v>
      </c>
    </row>
    <row r="83" spans="1:8">
      <c r="A83" s="42" t="s">
        <v>458</v>
      </c>
      <c r="B83" s="37">
        <v>0.9</v>
      </c>
      <c r="C83" s="38">
        <v>1</v>
      </c>
      <c r="D83" s="236">
        <v>1</v>
      </c>
      <c r="E83" s="312">
        <v>1</v>
      </c>
      <c r="F83" s="310">
        <v>0.9</v>
      </c>
      <c r="G83" s="434">
        <v>1</v>
      </c>
      <c r="H83" s="300">
        <v>1</v>
      </c>
    </row>
    <row r="84" spans="1:8">
      <c r="A84" s="42" t="s">
        <v>459</v>
      </c>
      <c r="B84" s="37">
        <v>1.7</v>
      </c>
      <c r="C84" s="38">
        <v>1.9</v>
      </c>
      <c r="D84" s="236">
        <v>1.9</v>
      </c>
      <c r="E84" s="312">
        <v>1.8</v>
      </c>
      <c r="F84" s="310">
        <v>1.8</v>
      </c>
      <c r="G84" s="434">
        <v>1.8</v>
      </c>
      <c r="H84" s="401">
        <v>1.9</v>
      </c>
    </row>
    <row r="85" spans="1:8">
      <c r="A85" s="42" t="s">
        <v>484</v>
      </c>
      <c r="B85" s="37">
        <v>0.3</v>
      </c>
      <c r="C85" s="38">
        <v>0.3</v>
      </c>
      <c r="D85" s="236">
        <v>0.3</v>
      </c>
      <c r="E85" s="312">
        <v>0.3</v>
      </c>
      <c r="F85" s="310">
        <v>0.3</v>
      </c>
      <c r="G85" s="434">
        <v>0.3</v>
      </c>
      <c r="H85" s="401">
        <v>0.3</v>
      </c>
    </row>
    <row r="86" spans="1:8">
      <c r="A86" s="42" t="s">
        <v>461</v>
      </c>
      <c r="B86" s="37">
        <v>1</v>
      </c>
      <c r="C86" s="38">
        <v>1</v>
      </c>
      <c r="D86" s="236">
        <v>1</v>
      </c>
      <c r="E86" s="312">
        <v>1</v>
      </c>
      <c r="F86" s="310">
        <v>1</v>
      </c>
      <c r="G86" s="434">
        <v>0.8</v>
      </c>
      <c r="H86" s="401">
        <v>0.8</v>
      </c>
    </row>
    <row r="87" spans="1:8">
      <c r="A87" s="42" t="s">
        <v>462</v>
      </c>
      <c r="B87" s="37">
        <v>0.7</v>
      </c>
      <c r="C87" s="38">
        <v>0.7</v>
      </c>
      <c r="D87" s="236">
        <v>0.8</v>
      </c>
      <c r="E87" s="312">
        <v>0.8</v>
      </c>
      <c r="F87" s="310">
        <v>0.8</v>
      </c>
      <c r="G87" s="434">
        <v>0.8</v>
      </c>
      <c r="H87" s="401">
        <v>0.8</v>
      </c>
    </row>
    <row r="88" spans="1:8">
      <c r="A88" s="42" t="s">
        <v>463</v>
      </c>
      <c r="B88" s="37">
        <v>8.1</v>
      </c>
      <c r="C88" s="38">
        <v>7.8</v>
      </c>
      <c r="D88" s="236">
        <v>7.7</v>
      </c>
      <c r="E88" s="312">
        <v>7.5</v>
      </c>
      <c r="F88" s="310">
        <v>7.5</v>
      </c>
      <c r="G88" s="434">
        <v>7.3</v>
      </c>
      <c r="H88" s="401">
        <v>7.3</v>
      </c>
    </row>
    <row r="89" spans="1:8">
      <c r="A89" s="42" t="s">
        <v>464</v>
      </c>
      <c r="B89" s="37">
        <v>0.9</v>
      </c>
      <c r="C89" s="38">
        <v>0.8</v>
      </c>
      <c r="D89" s="236">
        <v>0.8</v>
      </c>
      <c r="E89" s="312">
        <v>0.8</v>
      </c>
      <c r="F89" s="310">
        <v>0.9</v>
      </c>
      <c r="G89" s="434">
        <v>0.7</v>
      </c>
      <c r="H89" s="401">
        <v>0.9</v>
      </c>
    </row>
    <row r="90" spans="1:8">
      <c r="A90" s="42" t="s">
        <v>465</v>
      </c>
      <c r="B90" s="37">
        <v>2</v>
      </c>
      <c r="C90" s="38">
        <v>2.1</v>
      </c>
      <c r="D90" s="236">
        <v>2.1</v>
      </c>
      <c r="E90" s="312">
        <v>2.2000000000000002</v>
      </c>
      <c r="F90" s="310">
        <v>2.2000000000000002</v>
      </c>
      <c r="G90" s="434">
        <v>2.2000000000000002</v>
      </c>
      <c r="H90" s="401">
        <v>2.2000000000000002</v>
      </c>
    </row>
    <row r="91" spans="1:8">
      <c r="A91" s="42" t="s">
        <v>466</v>
      </c>
      <c r="B91" s="37">
        <v>0.5</v>
      </c>
      <c r="C91" s="38">
        <v>0.6</v>
      </c>
      <c r="D91" s="236">
        <v>0.5</v>
      </c>
      <c r="E91" s="312">
        <v>0.5</v>
      </c>
      <c r="F91" s="310">
        <v>0.5</v>
      </c>
      <c r="G91" s="434">
        <v>0.5</v>
      </c>
      <c r="H91" s="401">
        <v>0.5</v>
      </c>
    </row>
    <row r="92" spans="1:8">
      <c r="A92" s="42" t="s">
        <v>467</v>
      </c>
      <c r="B92" s="37">
        <v>0.4</v>
      </c>
      <c r="C92" s="38">
        <v>0.4</v>
      </c>
      <c r="D92" s="236">
        <v>0.3</v>
      </c>
      <c r="E92" s="312">
        <v>0.4</v>
      </c>
      <c r="F92" s="310">
        <v>0.4</v>
      </c>
      <c r="G92" s="434">
        <v>0.4</v>
      </c>
      <c r="H92" s="401">
        <v>0.4</v>
      </c>
    </row>
    <row r="93" spans="1:8">
      <c r="A93" s="42" t="s">
        <v>468</v>
      </c>
      <c r="B93" s="37">
        <v>2.5</v>
      </c>
      <c r="C93" s="38">
        <v>2.1</v>
      </c>
      <c r="D93" s="236">
        <v>2.1</v>
      </c>
      <c r="E93" s="312">
        <v>2.1</v>
      </c>
      <c r="F93" s="310">
        <v>2.1</v>
      </c>
      <c r="G93" s="434">
        <v>2.1</v>
      </c>
      <c r="H93" s="401">
        <v>2.1</v>
      </c>
    </row>
    <row r="94" spans="1:8">
      <c r="A94" s="42" t="s">
        <v>469</v>
      </c>
      <c r="B94" s="37">
        <v>0.6</v>
      </c>
      <c r="C94" s="38">
        <v>0.6</v>
      </c>
      <c r="D94" s="236">
        <v>0.6</v>
      </c>
      <c r="E94" s="312">
        <v>0.6</v>
      </c>
      <c r="F94" s="310">
        <v>0.6</v>
      </c>
      <c r="G94" s="434">
        <v>0.6</v>
      </c>
      <c r="H94" s="401">
        <v>0.6</v>
      </c>
    </row>
    <row r="95" spans="1:8">
      <c r="A95" s="42" t="s">
        <v>470</v>
      </c>
      <c r="B95" s="37">
        <v>1.1000000000000001</v>
      </c>
      <c r="C95" s="38">
        <v>1.1000000000000001</v>
      </c>
      <c r="D95" s="236">
        <v>1.1000000000000001</v>
      </c>
      <c r="E95" s="312">
        <v>1.1000000000000001</v>
      </c>
      <c r="F95" s="310">
        <v>1.1000000000000001</v>
      </c>
      <c r="G95" s="434">
        <v>1.1000000000000001</v>
      </c>
      <c r="H95" s="401">
        <v>1.1000000000000001</v>
      </c>
    </row>
    <row r="96" spans="1:8">
      <c r="A96" s="42" t="s">
        <v>471</v>
      </c>
      <c r="B96" s="37">
        <v>0.7</v>
      </c>
      <c r="C96" s="38">
        <v>0.6</v>
      </c>
      <c r="D96" s="236">
        <v>0.7</v>
      </c>
      <c r="E96" s="312">
        <v>0.7</v>
      </c>
      <c r="F96" s="310">
        <v>0.7</v>
      </c>
      <c r="G96" s="434">
        <v>0.7</v>
      </c>
      <c r="H96" s="401">
        <v>0.7</v>
      </c>
    </row>
    <row r="97" spans="1:8">
      <c r="A97" s="42" t="s">
        <v>472</v>
      </c>
      <c r="B97" s="37">
        <v>27.6</v>
      </c>
      <c r="C97" s="38">
        <v>27.4</v>
      </c>
      <c r="D97" s="236">
        <v>27.4</v>
      </c>
      <c r="E97" s="312">
        <v>27.9</v>
      </c>
      <c r="F97" s="310">
        <v>27.8</v>
      </c>
      <c r="G97" s="434">
        <v>25.7</v>
      </c>
      <c r="H97" s="401">
        <v>25.6</v>
      </c>
    </row>
    <row r="98" spans="1:8">
      <c r="A98" s="105" t="s">
        <v>473</v>
      </c>
      <c r="B98" s="106">
        <v>8</v>
      </c>
      <c r="C98" s="115">
        <v>7.2</v>
      </c>
      <c r="D98" s="237">
        <v>7.2</v>
      </c>
      <c r="E98" s="313">
        <v>7.2</v>
      </c>
      <c r="F98" s="311">
        <v>7.2</v>
      </c>
      <c r="G98" s="437">
        <v>8</v>
      </c>
      <c r="H98" s="329">
        <v>8.1</v>
      </c>
    </row>
    <row r="99" spans="1:8">
      <c r="A99" s="42" t="s">
        <v>474</v>
      </c>
      <c r="B99" s="37">
        <v>0.3</v>
      </c>
      <c r="C99" s="38">
        <v>0.3</v>
      </c>
      <c r="D99" s="236">
        <v>0.3</v>
      </c>
      <c r="E99" s="312">
        <v>0.3</v>
      </c>
      <c r="F99" s="310">
        <v>0.3</v>
      </c>
      <c r="G99" s="434">
        <v>0.2</v>
      </c>
      <c r="H99" s="401">
        <v>0.3</v>
      </c>
    </row>
    <row r="100" spans="1:8" ht="32.1" customHeight="1">
      <c r="A100" s="690" t="s">
        <v>485</v>
      </c>
      <c r="B100" s="690"/>
      <c r="C100" s="690"/>
      <c r="D100" s="690"/>
      <c r="E100" s="690"/>
      <c r="F100" s="690"/>
      <c r="G100" s="690"/>
      <c r="H100" s="690"/>
    </row>
    <row r="101" spans="1:8">
      <c r="A101" s="42" t="s">
        <v>457</v>
      </c>
      <c r="B101" s="37">
        <v>1.9</v>
      </c>
      <c r="C101" s="38">
        <v>1.9</v>
      </c>
      <c r="D101" s="236">
        <v>2</v>
      </c>
      <c r="E101" s="312">
        <v>2</v>
      </c>
      <c r="F101" s="310">
        <v>2.1</v>
      </c>
      <c r="G101" s="429">
        <v>2.1</v>
      </c>
      <c r="H101" s="401">
        <v>2.1</v>
      </c>
    </row>
    <row r="102" spans="1:8">
      <c r="A102" s="42" t="s">
        <v>458</v>
      </c>
      <c r="B102" s="37">
        <v>2.7</v>
      </c>
      <c r="C102" s="38">
        <v>2.7</v>
      </c>
      <c r="D102" s="236">
        <v>2.7</v>
      </c>
      <c r="E102" s="312">
        <v>2.5</v>
      </c>
      <c r="F102" s="310">
        <v>2.5</v>
      </c>
      <c r="G102" s="429">
        <v>2.6</v>
      </c>
      <c r="H102" s="401">
        <v>2.6</v>
      </c>
    </row>
    <row r="103" spans="1:8">
      <c r="A103" s="42" t="s">
        <v>459</v>
      </c>
      <c r="B103" s="37">
        <v>6.9</v>
      </c>
      <c r="C103" s="38">
        <v>7.1</v>
      </c>
      <c r="D103" s="236">
        <v>7.1</v>
      </c>
      <c r="E103" s="312">
        <v>7.1</v>
      </c>
      <c r="F103" s="310">
        <v>7.1</v>
      </c>
      <c r="G103" s="429">
        <v>7</v>
      </c>
      <c r="H103" s="401">
        <v>7.1</v>
      </c>
    </row>
    <row r="104" spans="1:8">
      <c r="A104" s="42" t="s">
        <v>484</v>
      </c>
      <c r="B104" s="37">
        <v>1.4</v>
      </c>
      <c r="C104" s="38">
        <v>1.3</v>
      </c>
      <c r="D104" s="236">
        <v>1.4</v>
      </c>
      <c r="E104" s="312">
        <v>1.3</v>
      </c>
      <c r="F104" s="310">
        <v>1.4</v>
      </c>
      <c r="G104" s="429">
        <v>1.5</v>
      </c>
      <c r="H104" s="401">
        <v>1.4</v>
      </c>
    </row>
    <row r="105" spans="1:8">
      <c r="A105" s="42" t="s">
        <v>461</v>
      </c>
      <c r="B105" s="37">
        <v>6.9</v>
      </c>
      <c r="C105" s="38">
        <v>6.9</v>
      </c>
      <c r="D105" s="236">
        <v>7.1</v>
      </c>
      <c r="E105" s="312">
        <v>7.1</v>
      </c>
      <c r="F105" s="310">
        <v>7.2</v>
      </c>
      <c r="G105" s="429">
        <v>7.4</v>
      </c>
      <c r="H105" s="401">
        <v>7.3</v>
      </c>
    </row>
    <row r="106" spans="1:8">
      <c r="A106" s="42" t="s">
        <v>462</v>
      </c>
      <c r="B106" s="37">
        <v>1.6</v>
      </c>
      <c r="C106" s="38">
        <v>1.6</v>
      </c>
      <c r="D106" s="236">
        <v>1.5</v>
      </c>
      <c r="E106" s="312">
        <v>1.5</v>
      </c>
      <c r="F106" s="310">
        <v>1.5</v>
      </c>
      <c r="G106" s="429">
        <v>1.5</v>
      </c>
      <c r="H106" s="401">
        <v>1.5</v>
      </c>
    </row>
    <row r="107" spans="1:8">
      <c r="A107" s="42" t="s">
        <v>463</v>
      </c>
      <c r="B107" s="37">
        <v>8</v>
      </c>
      <c r="C107" s="38">
        <v>7.9</v>
      </c>
      <c r="D107" s="236">
        <v>8</v>
      </c>
      <c r="E107" s="312">
        <v>7.8</v>
      </c>
      <c r="F107" s="310">
        <v>7.9</v>
      </c>
      <c r="G107" s="429">
        <v>8.3000000000000007</v>
      </c>
      <c r="H107" s="401">
        <v>8.1999999999999993</v>
      </c>
    </row>
    <row r="108" spans="1:8">
      <c r="A108" s="42" t="s">
        <v>464</v>
      </c>
      <c r="B108" s="37">
        <v>2.2000000000000002</v>
      </c>
      <c r="C108" s="38">
        <v>2.6</v>
      </c>
      <c r="D108" s="236">
        <v>2.6</v>
      </c>
      <c r="E108" s="312">
        <v>2.6</v>
      </c>
      <c r="F108" s="310">
        <v>2.6</v>
      </c>
      <c r="G108" s="429">
        <v>3.8</v>
      </c>
      <c r="H108" s="401">
        <v>3.7</v>
      </c>
    </row>
    <row r="109" spans="1:8">
      <c r="A109" s="42" t="s">
        <v>465</v>
      </c>
      <c r="B109" s="37">
        <v>6.2</v>
      </c>
      <c r="C109" s="38">
        <v>6.3</v>
      </c>
      <c r="D109" s="236">
        <v>6.4</v>
      </c>
      <c r="E109" s="312">
        <v>6.4</v>
      </c>
      <c r="F109" s="310">
        <v>6.4</v>
      </c>
      <c r="G109" s="429">
        <v>6.8</v>
      </c>
      <c r="H109" s="401">
        <v>6.8</v>
      </c>
    </row>
    <row r="110" spans="1:8">
      <c r="A110" s="42" t="s">
        <v>466</v>
      </c>
      <c r="B110" s="37">
        <v>1.3</v>
      </c>
      <c r="C110" s="38">
        <v>1.3</v>
      </c>
      <c r="D110" s="236">
        <v>1.3</v>
      </c>
      <c r="E110" s="312">
        <v>1.3</v>
      </c>
      <c r="F110" s="310">
        <v>1.3</v>
      </c>
      <c r="G110" s="429">
        <v>1.3</v>
      </c>
      <c r="H110" s="401">
        <v>1.3</v>
      </c>
    </row>
    <row r="111" spans="1:8">
      <c r="A111" s="42" t="s">
        <v>467</v>
      </c>
      <c r="B111" s="37">
        <v>1.9</v>
      </c>
      <c r="C111" s="38">
        <v>2</v>
      </c>
      <c r="D111" s="236">
        <v>2</v>
      </c>
      <c r="E111" s="312">
        <v>2.1</v>
      </c>
      <c r="F111" s="310">
        <v>2.1</v>
      </c>
      <c r="G111" s="429">
        <v>2.2999999999999998</v>
      </c>
      <c r="H111" s="401">
        <v>2.2999999999999998</v>
      </c>
    </row>
    <row r="112" spans="1:8">
      <c r="A112" s="42" t="s">
        <v>468</v>
      </c>
      <c r="B112" s="37">
        <v>7.1</v>
      </c>
      <c r="C112" s="38">
        <v>7.4</v>
      </c>
      <c r="D112" s="236">
        <v>7.4</v>
      </c>
      <c r="E112" s="312">
        <v>7.2</v>
      </c>
      <c r="F112" s="310">
        <v>7.2</v>
      </c>
      <c r="G112" s="429">
        <v>7.4</v>
      </c>
      <c r="H112" s="401">
        <v>7.2</v>
      </c>
    </row>
    <row r="113" spans="1:8">
      <c r="A113" s="42" t="s">
        <v>469</v>
      </c>
      <c r="B113" s="37">
        <v>0.9</v>
      </c>
      <c r="C113" s="38">
        <v>1</v>
      </c>
      <c r="D113" s="236">
        <v>1</v>
      </c>
      <c r="E113" s="312">
        <v>1</v>
      </c>
      <c r="F113" s="310">
        <v>1</v>
      </c>
      <c r="G113" s="429">
        <v>0.9</v>
      </c>
      <c r="H113" s="401">
        <v>0.9</v>
      </c>
    </row>
    <row r="114" spans="1:8">
      <c r="A114" s="42" t="s">
        <v>470</v>
      </c>
      <c r="B114" s="37">
        <v>6.6</v>
      </c>
      <c r="C114" s="38">
        <v>6.7</v>
      </c>
      <c r="D114" s="236">
        <v>6.8</v>
      </c>
      <c r="E114" s="312">
        <v>6.7</v>
      </c>
      <c r="F114" s="310">
        <v>6.8</v>
      </c>
      <c r="G114" s="429">
        <v>7</v>
      </c>
      <c r="H114" s="401">
        <v>7.1</v>
      </c>
    </row>
    <row r="115" spans="1:8">
      <c r="A115" s="42" t="s">
        <v>471</v>
      </c>
      <c r="B115" s="37">
        <v>2.7</v>
      </c>
      <c r="C115" s="38">
        <v>2.6</v>
      </c>
      <c r="D115" s="236">
        <v>2.6</v>
      </c>
      <c r="E115" s="312">
        <v>2.5</v>
      </c>
      <c r="F115" s="310">
        <v>2.5</v>
      </c>
      <c r="G115" s="429">
        <v>2.5</v>
      </c>
      <c r="H115" s="401">
        <v>2.6</v>
      </c>
    </row>
    <row r="116" spans="1:8">
      <c r="A116" s="42" t="s">
        <v>472</v>
      </c>
      <c r="B116" s="37">
        <v>216</v>
      </c>
      <c r="C116" s="38">
        <v>208.4</v>
      </c>
      <c r="D116" s="236">
        <v>208.2</v>
      </c>
      <c r="E116" s="312">
        <v>209</v>
      </c>
      <c r="F116" s="310">
        <v>209.2</v>
      </c>
      <c r="G116" s="429">
        <v>207.2</v>
      </c>
      <c r="H116" s="401">
        <v>206.6</v>
      </c>
    </row>
    <row r="117" spans="1:8">
      <c r="A117" s="105" t="s">
        <v>473</v>
      </c>
      <c r="B117" s="106">
        <v>5.3</v>
      </c>
      <c r="C117" s="115">
        <v>5.4</v>
      </c>
      <c r="D117" s="237">
        <v>5.4</v>
      </c>
      <c r="E117" s="313">
        <v>5.3</v>
      </c>
      <c r="F117" s="311">
        <v>5.4</v>
      </c>
      <c r="G117" s="435">
        <v>5.9</v>
      </c>
      <c r="H117" s="329">
        <v>5.9</v>
      </c>
    </row>
    <row r="118" spans="1:8">
      <c r="A118" s="42" t="s">
        <v>474</v>
      </c>
      <c r="B118" s="37">
        <v>1.3</v>
      </c>
      <c r="C118" s="38">
        <v>1.4</v>
      </c>
      <c r="D118" s="236">
        <v>1.4</v>
      </c>
      <c r="E118" s="312">
        <v>1.4</v>
      </c>
      <c r="F118" s="310">
        <v>1.4</v>
      </c>
      <c r="G118" s="429">
        <v>1.7</v>
      </c>
      <c r="H118" s="401">
        <v>1.7</v>
      </c>
    </row>
    <row r="119" spans="1:8" ht="32.1" customHeight="1">
      <c r="A119" s="690" t="s">
        <v>486</v>
      </c>
      <c r="B119" s="690"/>
      <c r="C119" s="690"/>
      <c r="D119" s="690"/>
      <c r="E119" s="690"/>
      <c r="F119" s="690"/>
      <c r="G119" s="690"/>
      <c r="H119" s="690"/>
    </row>
    <row r="120" spans="1:8">
      <c r="A120" s="6" t="s">
        <v>457</v>
      </c>
      <c r="B120" s="37">
        <v>17.2</v>
      </c>
      <c r="C120" s="38">
        <v>17.600000000000001</v>
      </c>
      <c r="D120" s="236">
        <v>16.100000000000001</v>
      </c>
      <c r="E120" s="312">
        <v>15.3</v>
      </c>
      <c r="F120" s="310">
        <v>14.8</v>
      </c>
      <c r="G120" s="429">
        <v>15.3</v>
      </c>
      <c r="H120" s="300">
        <v>14.1</v>
      </c>
    </row>
    <row r="121" spans="1:8">
      <c r="A121" s="6" t="s">
        <v>458</v>
      </c>
      <c r="B121" s="37">
        <v>14.2</v>
      </c>
      <c r="C121" s="38">
        <v>14.6</v>
      </c>
      <c r="D121" s="236">
        <v>13.3</v>
      </c>
      <c r="E121" s="312">
        <v>13</v>
      </c>
      <c r="F121" s="310">
        <v>12.1</v>
      </c>
      <c r="G121" s="429">
        <v>11.8</v>
      </c>
      <c r="H121" s="300">
        <v>10</v>
      </c>
    </row>
    <row r="122" spans="1:8">
      <c r="A122" s="6" t="s">
        <v>459</v>
      </c>
      <c r="B122" s="37">
        <v>13.9</v>
      </c>
      <c r="C122" s="38">
        <v>14.5</v>
      </c>
      <c r="D122" s="236">
        <v>13</v>
      </c>
      <c r="E122" s="312">
        <v>12.2</v>
      </c>
      <c r="F122" s="310">
        <v>12</v>
      </c>
      <c r="G122" s="429">
        <v>12.3</v>
      </c>
      <c r="H122" s="300">
        <v>11</v>
      </c>
    </row>
    <row r="123" spans="1:8">
      <c r="A123" s="6" t="s">
        <v>475</v>
      </c>
      <c r="B123" s="37">
        <v>4.9000000000000004</v>
      </c>
      <c r="C123" s="38">
        <v>4.9000000000000004</v>
      </c>
      <c r="D123" s="236">
        <v>3.9</v>
      </c>
      <c r="E123" s="312">
        <v>3.4</v>
      </c>
      <c r="F123" s="310">
        <v>3.4</v>
      </c>
      <c r="G123" s="429">
        <v>3.6</v>
      </c>
      <c r="H123" s="300">
        <v>3.1</v>
      </c>
    </row>
    <row r="124" spans="1:8">
      <c r="A124" s="6" t="s">
        <v>461</v>
      </c>
      <c r="B124" s="37">
        <v>11.3</v>
      </c>
      <c r="C124" s="38">
        <v>11.9</v>
      </c>
      <c r="D124" s="236">
        <v>11</v>
      </c>
      <c r="E124" s="312">
        <v>10.199999999999999</v>
      </c>
      <c r="F124" s="310">
        <v>9.9</v>
      </c>
      <c r="G124" s="429">
        <v>9.9</v>
      </c>
      <c r="H124" s="300">
        <v>8.9</v>
      </c>
    </row>
    <row r="125" spans="1:8">
      <c r="A125" s="6" t="s">
        <v>462</v>
      </c>
      <c r="B125" s="37">
        <v>12.2</v>
      </c>
      <c r="C125" s="38">
        <v>12.4</v>
      </c>
      <c r="D125" s="236">
        <v>11.3</v>
      </c>
      <c r="E125" s="312">
        <v>10.9</v>
      </c>
      <c r="F125" s="310">
        <v>10.5</v>
      </c>
      <c r="G125" s="429">
        <v>10.7</v>
      </c>
      <c r="H125" s="300">
        <v>9.6</v>
      </c>
    </row>
    <row r="126" spans="1:8">
      <c r="A126" s="6" t="s">
        <v>463</v>
      </c>
      <c r="B126" s="37">
        <v>24.7</v>
      </c>
      <c r="C126" s="38">
        <v>25.7</v>
      </c>
      <c r="D126" s="236">
        <v>23.5</v>
      </c>
      <c r="E126" s="312">
        <v>22.2</v>
      </c>
      <c r="F126" s="310">
        <v>21.9</v>
      </c>
      <c r="G126" s="429">
        <v>22.7</v>
      </c>
      <c r="H126" s="300">
        <v>20.9</v>
      </c>
    </row>
    <row r="127" spans="1:8">
      <c r="A127" s="6" t="s">
        <v>464</v>
      </c>
      <c r="B127" s="37">
        <v>17.399999999999999</v>
      </c>
      <c r="C127" s="38">
        <v>17.3</v>
      </c>
      <c r="D127" s="236">
        <v>16.2</v>
      </c>
      <c r="E127" s="312">
        <v>15.5</v>
      </c>
      <c r="F127" s="310">
        <v>14.8</v>
      </c>
      <c r="G127" s="429">
        <v>15</v>
      </c>
      <c r="H127" s="300">
        <v>14.1</v>
      </c>
    </row>
    <row r="128" spans="1:8">
      <c r="A128" s="6" t="s">
        <v>465</v>
      </c>
      <c r="B128" s="37">
        <v>42.2</v>
      </c>
      <c r="C128" s="38">
        <v>43.8</v>
      </c>
      <c r="D128" s="236">
        <v>40.799999999999997</v>
      </c>
      <c r="E128" s="312">
        <v>37.700000000000003</v>
      </c>
      <c r="F128" s="310">
        <v>36.5</v>
      </c>
      <c r="G128" s="429">
        <v>38.299999999999997</v>
      </c>
      <c r="H128" s="300">
        <v>36.700000000000003</v>
      </c>
    </row>
    <row r="129" spans="1:8">
      <c r="A129" s="6" t="s">
        <v>466</v>
      </c>
      <c r="B129" s="37">
        <v>7.3</v>
      </c>
      <c r="C129" s="38">
        <v>7.3</v>
      </c>
      <c r="D129" s="236">
        <v>6.4</v>
      </c>
      <c r="E129" s="312">
        <v>5.9</v>
      </c>
      <c r="F129" s="310">
        <v>5.9</v>
      </c>
      <c r="G129" s="429">
        <v>6</v>
      </c>
      <c r="H129" s="300">
        <v>5.4</v>
      </c>
    </row>
    <row r="130" spans="1:8">
      <c r="A130" s="6" t="s">
        <v>467</v>
      </c>
      <c r="B130" s="37">
        <v>4.9000000000000004</v>
      </c>
      <c r="C130" s="38">
        <v>5.0999999999999996</v>
      </c>
      <c r="D130" s="236">
        <v>4.5</v>
      </c>
      <c r="E130" s="312">
        <v>4.5</v>
      </c>
      <c r="F130" s="310">
        <v>4.2</v>
      </c>
      <c r="G130" s="429">
        <v>4.3</v>
      </c>
      <c r="H130" s="300">
        <v>3.9</v>
      </c>
    </row>
    <row r="131" spans="1:8">
      <c r="A131" s="6" t="s">
        <v>468</v>
      </c>
      <c r="B131" s="37">
        <v>13.5</v>
      </c>
      <c r="C131" s="38">
        <v>13.6</v>
      </c>
      <c r="D131" s="236">
        <v>11.9</v>
      </c>
      <c r="E131" s="312">
        <v>11</v>
      </c>
      <c r="F131" s="310">
        <v>10.4</v>
      </c>
      <c r="G131" s="429">
        <v>10.6</v>
      </c>
      <c r="H131" s="300">
        <v>9.5</v>
      </c>
    </row>
    <row r="132" spans="1:8">
      <c r="A132" s="6" t="s">
        <v>469</v>
      </c>
      <c r="B132" s="37">
        <v>9.4</v>
      </c>
      <c r="C132" s="38">
        <v>9.6</v>
      </c>
      <c r="D132" s="236">
        <v>8.8000000000000007</v>
      </c>
      <c r="E132" s="312">
        <v>8.6</v>
      </c>
      <c r="F132" s="310">
        <v>8.6999999999999993</v>
      </c>
      <c r="G132" s="429">
        <v>9.1</v>
      </c>
      <c r="H132" s="300">
        <v>8.5</v>
      </c>
    </row>
    <row r="133" spans="1:8">
      <c r="A133" s="6" t="s">
        <v>470</v>
      </c>
      <c r="B133" s="37">
        <v>18.5</v>
      </c>
      <c r="C133" s="38">
        <v>19.399999999999999</v>
      </c>
      <c r="D133" s="236">
        <v>17.5</v>
      </c>
      <c r="E133" s="312">
        <v>16.8</v>
      </c>
      <c r="F133" s="310">
        <v>16.2</v>
      </c>
      <c r="G133" s="429">
        <v>15.7</v>
      </c>
      <c r="H133" s="300">
        <v>13.7</v>
      </c>
    </row>
    <row r="134" spans="1:8">
      <c r="A134" s="6" t="s">
        <v>471</v>
      </c>
      <c r="B134" s="37">
        <v>9.4</v>
      </c>
      <c r="C134" s="38">
        <v>9.8000000000000007</v>
      </c>
      <c r="D134" s="236">
        <v>8.5</v>
      </c>
      <c r="E134" s="312">
        <v>8</v>
      </c>
      <c r="F134" s="310">
        <v>7.4</v>
      </c>
      <c r="G134" s="429">
        <v>7.5</v>
      </c>
      <c r="H134" s="300">
        <v>6.7</v>
      </c>
    </row>
    <row r="135" spans="1:8">
      <c r="A135" s="6" t="s">
        <v>472</v>
      </c>
      <c r="B135" s="37">
        <v>54.8</v>
      </c>
      <c r="C135" s="38">
        <v>55.3</v>
      </c>
      <c r="D135" s="236">
        <v>52.2</v>
      </c>
      <c r="E135" s="312">
        <v>51.3</v>
      </c>
      <c r="F135" s="310">
        <v>48.8</v>
      </c>
      <c r="G135" s="429">
        <v>48.5</v>
      </c>
      <c r="H135" s="300">
        <v>44.7</v>
      </c>
    </row>
    <row r="136" spans="1:8">
      <c r="A136" s="108" t="s">
        <v>473</v>
      </c>
      <c r="B136" s="106">
        <v>18.600000000000001</v>
      </c>
      <c r="C136" s="115">
        <v>18.600000000000001</v>
      </c>
      <c r="D136" s="237">
        <v>17</v>
      </c>
      <c r="E136" s="313">
        <v>16</v>
      </c>
      <c r="F136" s="311">
        <v>14.3</v>
      </c>
      <c r="G136" s="435">
        <v>14.1</v>
      </c>
      <c r="H136" s="498">
        <v>13.2</v>
      </c>
    </row>
    <row r="137" spans="1:8">
      <c r="A137" s="6" t="s">
        <v>474</v>
      </c>
      <c r="B137" s="37">
        <v>4.5</v>
      </c>
      <c r="C137" s="38">
        <v>4.7</v>
      </c>
      <c r="D137" s="236">
        <v>4.3</v>
      </c>
      <c r="E137" s="312">
        <v>4.2</v>
      </c>
      <c r="F137" s="310">
        <v>4.2</v>
      </c>
      <c r="G137" s="429">
        <v>5</v>
      </c>
      <c r="H137" s="300">
        <v>4.5</v>
      </c>
    </row>
    <row r="138" spans="1:8" ht="32.1" customHeight="1">
      <c r="A138" s="690" t="s">
        <v>487</v>
      </c>
      <c r="B138" s="690"/>
      <c r="C138" s="690"/>
      <c r="D138" s="690"/>
      <c r="E138" s="690"/>
      <c r="F138" s="690"/>
      <c r="G138" s="690"/>
      <c r="H138" s="690"/>
    </row>
    <row r="139" spans="1:8">
      <c r="A139" s="6" t="s">
        <v>457</v>
      </c>
      <c r="B139" s="37">
        <v>13.7</v>
      </c>
      <c r="C139" s="38">
        <v>13.9</v>
      </c>
      <c r="D139" s="236">
        <v>12.8</v>
      </c>
      <c r="E139" s="312">
        <v>12.3</v>
      </c>
      <c r="F139" s="310">
        <v>11.9</v>
      </c>
      <c r="G139" s="428">
        <v>12.2</v>
      </c>
      <c r="H139" s="401">
        <v>11.4</v>
      </c>
    </row>
    <row r="140" spans="1:8">
      <c r="A140" s="6" t="s">
        <v>458</v>
      </c>
      <c r="B140" s="37">
        <v>8.8000000000000007</v>
      </c>
      <c r="C140" s="38">
        <v>8.9</v>
      </c>
      <c r="D140" s="236">
        <v>8.1999999999999993</v>
      </c>
      <c r="E140" s="312">
        <v>8</v>
      </c>
      <c r="F140" s="310">
        <v>7.5</v>
      </c>
      <c r="G140" s="428">
        <v>7.3</v>
      </c>
      <c r="H140" s="401">
        <v>6.2</v>
      </c>
    </row>
    <row r="141" spans="1:8">
      <c r="A141" s="6" t="s">
        <v>459</v>
      </c>
      <c r="B141" s="37">
        <v>6.6</v>
      </c>
      <c r="C141" s="38">
        <v>6.9</v>
      </c>
      <c r="D141" s="236">
        <v>6.2</v>
      </c>
      <c r="E141" s="312">
        <v>5.8</v>
      </c>
      <c r="F141" s="310">
        <v>5.7</v>
      </c>
      <c r="G141" s="428">
        <v>5.8</v>
      </c>
      <c r="H141" s="401">
        <v>5.2</v>
      </c>
    </row>
    <row r="142" spans="1:8">
      <c r="A142" s="6" t="s">
        <v>475</v>
      </c>
      <c r="B142" s="37">
        <v>8.6</v>
      </c>
      <c r="C142" s="38">
        <v>8.5</v>
      </c>
      <c r="D142" s="236">
        <v>7</v>
      </c>
      <c r="E142" s="312">
        <v>6.1</v>
      </c>
      <c r="F142" s="310">
        <v>6</v>
      </c>
      <c r="G142" s="428">
        <v>6.4</v>
      </c>
      <c r="H142" s="401">
        <v>5.5</v>
      </c>
    </row>
    <row r="143" spans="1:8">
      <c r="A143" s="6" t="s">
        <v>461</v>
      </c>
      <c r="B143" s="37">
        <v>5.4</v>
      </c>
      <c r="C143" s="38">
        <v>5.7</v>
      </c>
      <c r="D143" s="236">
        <v>5.2</v>
      </c>
      <c r="E143" s="312">
        <v>4.9000000000000004</v>
      </c>
      <c r="F143" s="310">
        <v>4.7</v>
      </c>
      <c r="G143" s="428">
        <v>4.7</v>
      </c>
      <c r="H143" s="401">
        <v>4.2</v>
      </c>
    </row>
    <row r="144" spans="1:8">
      <c r="A144" s="6" t="s">
        <v>462</v>
      </c>
      <c r="B144" s="37">
        <v>11.1</v>
      </c>
      <c r="C144" s="38">
        <v>11.2</v>
      </c>
      <c r="D144" s="236">
        <v>10.5</v>
      </c>
      <c r="E144" s="312">
        <v>10.199999999999999</v>
      </c>
      <c r="F144" s="310">
        <v>9.8000000000000007</v>
      </c>
      <c r="G144" s="428">
        <v>9.9</v>
      </c>
      <c r="H144" s="401">
        <v>9</v>
      </c>
    </row>
    <row r="145" spans="1:8">
      <c r="A145" s="6" t="s">
        <v>463</v>
      </c>
      <c r="B145" s="37">
        <v>5.9</v>
      </c>
      <c r="C145" s="38">
        <v>6.1</v>
      </c>
      <c r="D145" s="236">
        <v>5.6</v>
      </c>
      <c r="E145" s="312">
        <v>5.3</v>
      </c>
      <c r="F145" s="310">
        <v>5.2</v>
      </c>
      <c r="G145" s="428">
        <v>5.3</v>
      </c>
      <c r="H145" s="401">
        <v>4.9000000000000004</v>
      </c>
    </row>
    <row r="146" spans="1:8">
      <c r="A146" s="6" t="s">
        <v>464</v>
      </c>
      <c r="B146" s="166">
        <v>10.5</v>
      </c>
      <c r="C146" s="38">
        <v>10</v>
      </c>
      <c r="D146" s="236">
        <v>9.4</v>
      </c>
      <c r="E146" s="312">
        <v>9</v>
      </c>
      <c r="F146" s="310">
        <v>8.6</v>
      </c>
      <c r="G146" s="428">
        <v>8.6999999999999993</v>
      </c>
      <c r="H146" s="401">
        <v>8.1999999999999993</v>
      </c>
    </row>
    <row r="147" spans="1:8">
      <c r="A147" s="6" t="s">
        <v>465</v>
      </c>
      <c r="B147" s="37">
        <v>12.3</v>
      </c>
      <c r="C147" s="38">
        <v>12.7</v>
      </c>
      <c r="D147" s="236">
        <v>11.9</v>
      </c>
      <c r="E147" s="312">
        <v>11.1</v>
      </c>
      <c r="F147" s="310">
        <v>10.8</v>
      </c>
      <c r="G147" s="428">
        <v>11.2</v>
      </c>
      <c r="H147" s="401">
        <v>10.8</v>
      </c>
    </row>
    <row r="148" spans="1:8">
      <c r="A148" s="6" t="s">
        <v>466</v>
      </c>
      <c r="B148" s="37">
        <v>8.5</v>
      </c>
      <c r="C148" s="38">
        <v>8.4</v>
      </c>
      <c r="D148" s="236">
        <v>7.4</v>
      </c>
      <c r="E148" s="312">
        <v>6.9</v>
      </c>
      <c r="F148" s="310">
        <v>6.9</v>
      </c>
      <c r="G148" s="428">
        <v>6.9</v>
      </c>
      <c r="H148" s="401">
        <v>6.2</v>
      </c>
    </row>
    <row r="149" spans="1:8">
      <c r="A149" s="6" t="s">
        <v>467</v>
      </c>
      <c r="B149" s="37">
        <v>6.9</v>
      </c>
      <c r="C149" s="38">
        <v>7.2</v>
      </c>
      <c r="D149" s="236">
        <v>6.3</v>
      </c>
      <c r="E149" s="312">
        <v>6.4</v>
      </c>
      <c r="F149" s="310">
        <v>6</v>
      </c>
      <c r="G149" s="428">
        <v>6.1</v>
      </c>
      <c r="H149" s="401">
        <v>5.5</v>
      </c>
    </row>
    <row r="150" spans="1:8">
      <c r="A150" s="6" t="s">
        <v>468</v>
      </c>
      <c r="B150" s="37">
        <v>4.0999999999999996</v>
      </c>
      <c r="C150" s="38">
        <v>4.0999999999999996</v>
      </c>
      <c r="D150" s="236">
        <v>3.7</v>
      </c>
      <c r="E150" s="312">
        <v>3.4</v>
      </c>
      <c r="F150" s="310">
        <v>3.2</v>
      </c>
      <c r="G150" s="428">
        <v>3.3</v>
      </c>
      <c r="H150" s="401">
        <v>2.9</v>
      </c>
    </row>
    <row r="151" spans="1:8">
      <c r="A151" s="6" t="s">
        <v>469</v>
      </c>
      <c r="B151" s="37">
        <v>8.3000000000000007</v>
      </c>
      <c r="C151" s="38">
        <v>8.5</v>
      </c>
      <c r="D151" s="236">
        <v>7.9</v>
      </c>
      <c r="E151" s="312">
        <v>7.7</v>
      </c>
      <c r="F151" s="310">
        <v>7.8</v>
      </c>
      <c r="G151" s="428">
        <v>8.1</v>
      </c>
      <c r="H151" s="401">
        <v>7.6</v>
      </c>
    </row>
    <row r="152" spans="1:8">
      <c r="A152" s="6" t="s">
        <v>470</v>
      </c>
      <c r="B152" s="37">
        <v>10.6</v>
      </c>
      <c r="C152" s="38">
        <v>11.1</v>
      </c>
      <c r="D152" s="236">
        <v>10.1</v>
      </c>
      <c r="E152" s="312">
        <v>9.6999999999999993</v>
      </c>
      <c r="F152" s="310">
        <v>9.4</v>
      </c>
      <c r="G152" s="428">
        <v>9.1</v>
      </c>
      <c r="H152" s="401">
        <v>8</v>
      </c>
    </row>
    <row r="153" spans="1:8">
      <c r="A153" s="6" t="s">
        <v>471</v>
      </c>
      <c r="B153" s="37">
        <v>10.199999999999999</v>
      </c>
      <c r="C153" s="38">
        <v>10.5</v>
      </c>
      <c r="D153" s="236">
        <v>9.4</v>
      </c>
      <c r="E153" s="312">
        <v>8.9</v>
      </c>
      <c r="F153" s="310">
        <v>8.3000000000000007</v>
      </c>
      <c r="G153" s="428">
        <v>8.3000000000000007</v>
      </c>
      <c r="H153" s="401">
        <v>7.6</v>
      </c>
    </row>
    <row r="154" spans="1:8">
      <c r="A154" s="6" t="s">
        <v>472</v>
      </c>
      <c r="B154" s="37">
        <v>4.8</v>
      </c>
      <c r="C154" s="38">
        <v>4.8</v>
      </c>
      <c r="D154" s="236">
        <v>4.5999999999999996</v>
      </c>
      <c r="E154" s="312">
        <v>4.5</v>
      </c>
      <c r="F154" s="310">
        <v>4.3</v>
      </c>
      <c r="G154" s="428">
        <v>4.3</v>
      </c>
      <c r="H154" s="401">
        <v>3.9</v>
      </c>
    </row>
    <row r="155" spans="1:8">
      <c r="A155" s="108" t="s">
        <v>473</v>
      </c>
      <c r="B155" s="106">
        <v>5.6</v>
      </c>
      <c r="C155" s="115">
        <v>5.6</v>
      </c>
      <c r="D155" s="237">
        <v>5.0999999999999996</v>
      </c>
      <c r="E155" s="313">
        <v>4.8</v>
      </c>
      <c r="F155" s="311">
        <v>4.3</v>
      </c>
      <c r="G155" s="436">
        <v>4.2</v>
      </c>
      <c r="H155" s="329">
        <v>3.9</v>
      </c>
    </row>
    <row r="156" spans="1:8">
      <c r="A156" s="6" t="s">
        <v>474</v>
      </c>
      <c r="B156" s="37">
        <v>7.8</v>
      </c>
      <c r="C156" s="38">
        <v>8</v>
      </c>
      <c r="D156" s="236">
        <v>7.3</v>
      </c>
      <c r="E156" s="312">
        <v>7.3</v>
      </c>
      <c r="F156" s="310">
        <v>7.3</v>
      </c>
      <c r="G156" s="428">
        <v>8.6</v>
      </c>
      <c r="H156" s="401">
        <v>7.7</v>
      </c>
    </row>
    <row r="157" spans="1:8" ht="32.1" customHeight="1">
      <c r="A157" s="690" t="s">
        <v>488</v>
      </c>
      <c r="B157" s="690"/>
      <c r="C157" s="690"/>
      <c r="D157" s="690"/>
      <c r="E157" s="690"/>
      <c r="F157" s="690"/>
      <c r="G157" s="690"/>
      <c r="H157" s="690"/>
    </row>
    <row r="158" spans="1:8">
      <c r="A158" s="42" t="s">
        <v>457</v>
      </c>
      <c r="B158" s="109">
        <v>0.1</v>
      </c>
      <c r="C158" s="116">
        <v>0.2</v>
      </c>
      <c r="D158" s="236">
        <v>0.4</v>
      </c>
      <c r="E158" s="312">
        <v>0.5</v>
      </c>
      <c r="F158" s="310">
        <v>0.3</v>
      </c>
      <c r="G158" s="429">
        <v>0.3</v>
      </c>
      <c r="H158" s="300">
        <v>0.4</v>
      </c>
    </row>
    <row r="159" spans="1:8">
      <c r="A159" s="42" t="s">
        <v>458</v>
      </c>
      <c r="B159" s="109">
        <v>0.5</v>
      </c>
      <c r="C159" s="116">
        <v>0.7</v>
      </c>
      <c r="D159" s="236">
        <v>0.8</v>
      </c>
      <c r="E159" s="312">
        <v>0.7</v>
      </c>
      <c r="F159" s="310">
        <v>0.7</v>
      </c>
      <c r="G159" s="429">
        <v>0.9</v>
      </c>
      <c r="H159" s="300">
        <v>1.2</v>
      </c>
    </row>
    <row r="160" spans="1:8">
      <c r="A160" s="42" t="s">
        <v>459</v>
      </c>
      <c r="B160" s="109">
        <v>0.2</v>
      </c>
      <c r="C160" s="116">
        <v>0.5</v>
      </c>
      <c r="D160" s="236">
        <v>0.6</v>
      </c>
      <c r="E160" s="312">
        <v>0.8</v>
      </c>
      <c r="F160" s="310">
        <v>0.4</v>
      </c>
      <c r="G160" s="429">
        <v>0.5</v>
      </c>
      <c r="H160" s="300">
        <v>0.7</v>
      </c>
    </row>
    <row r="161" spans="1:8">
      <c r="A161" s="42" t="s">
        <v>475</v>
      </c>
      <c r="B161" s="109">
        <v>0.2</v>
      </c>
      <c r="C161" s="116">
        <v>0.5</v>
      </c>
      <c r="D161" s="236">
        <v>0.5</v>
      </c>
      <c r="E161" s="312">
        <v>0.6</v>
      </c>
      <c r="F161" s="310">
        <v>0.1</v>
      </c>
      <c r="G161" s="429">
        <v>0.3</v>
      </c>
      <c r="H161" s="300">
        <v>0.3</v>
      </c>
    </row>
    <row r="162" spans="1:8">
      <c r="A162" s="42" t="s">
        <v>461</v>
      </c>
      <c r="B162" s="109">
        <v>0.3</v>
      </c>
      <c r="C162" s="116">
        <v>0.5</v>
      </c>
      <c r="D162" s="236">
        <v>0.6</v>
      </c>
      <c r="E162" s="312">
        <v>0.8</v>
      </c>
      <c r="F162" s="310">
        <v>0.2</v>
      </c>
      <c r="G162" s="429">
        <v>0.5</v>
      </c>
      <c r="H162" s="300">
        <v>1</v>
      </c>
    </row>
    <row r="163" spans="1:8">
      <c r="A163" s="42" t="s">
        <v>462</v>
      </c>
      <c r="B163" s="109">
        <v>0.1</v>
      </c>
      <c r="C163" s="116">
        <v>0.1</v>
      </c>
      <c r="D163" s="236">
        <v>0.2</v>
      </c>
      <c r="E163" s="312">
        <v>0.2</v>
      </c>
      <c r="F163" s="310">
        <v>0.1</v>
      </c>
      <c r="G163" s="429">
        <v>0.2</v>
      </c>
      <c r="H163" s="300">
        <v>0.3</v>
      </c>
    </row>
    <row r="164" spans="1:8">
      <c r="A164" s="42" t="s">
        <v>463</v>
      </c>
      <c r="B164" s="109">
        <v>0.7</v>
      </c>
      <c r="C164" s="116">
        <v>0.8</v>
      </c>
      <c r="D164" s="236">
        <v>1</v>
      </c>
      <c r="E164" s="312">
        <v>1.2</v>
      </c>
      <c r="F164" s="310">
        <v>0.7</v>
      </c>
      <c r="G164" s="429">
        <v>1.1000000000000001</v>
      </c>
      <c r="H164" s="300">
        <v>2</v>
      </c>
    </row>
    <row r="165" spans="1:8">
      <c r="A165" s="42" t="s">
        <v>464</v>
      </c>
      <c r="B165" s="109">
        <v>0.4</v>
      </c>
      <c r="C165" s="116">
        <v>0.5</v>
      </c>
      <c r="D165" s="236">
        <v>1.3</v>
      </c>
      <c r="E165" s="312">
        <v>1</v>
      </c>
      <c r="F165" s="310">
        <v>0.8</v>
      </c>
      <c r="G165" s="429">
        <v>0.4</v>
      </c>
      <c r="H165" s="300">
        <v>0.8</v>
      </c>
    </row>
    <row r="166" spans="1:8">
      <c r="A166" s="42" t="s">
        <v>465</v>
      </c>
      <c r="B166" s="109">
        <v>1.1000000000000001</v>
      </c>
      <c r="C166" s="116">
        <v>0.9</v>
      </c>
      <c r="D166" s="236">
        <v>1.8</v>
      </c>
      <c r="E166" s="312">
        <v>1.9</v>
      </c>
      <c r="F166" s="310">
        <v>0.8</v>
      </c>
      <c r="G166" s="429">
        <v>1.4</v>
      </c>
      <c r="H166" s="300">
        <v>2.2999999999999998</v>
      </c>
    </row>
    <row r="167" spans="1:8">
      <c r="A167" s="42" t="s">
        <v>466</v>
      </c>
      <c r="B167" s="109">
        <v>0.1</v>
      </c>
      <c r="C167" s="116">
        <v>0.1</v>
      </c>
      <c r="D167" s="236">
        <v>0.2</v>
      </c>
      <c r="E167" s="312">
        <v>0.3</v>
      </c>
      <c r="F167" s="310">
        <v>0.1</v>
      </c>
      <c r="G167" s="429">
        <v>0.2</v>
      </c>
      <c r="H167" s="300">
        <v>0.2</v>
      </c>
    </row>
    <row r="168" spans="1:8">
      <c r="A168" s="42" t="s">
        <v>467</v>
      </c>
      <c r="B168" s="109">
        <v>0.2</v>
      </c>
      <c r="C168" s="116">
        <v>0.7</v>
      </c>
      <c r="D168" s="236">
        <v>0.8</v>
      </c>
      <c r="E168" s="312">
        <v>0.6</v>
      </c>
      <c r="F168" s="310">
        <v>0.3</v>
      </c>
      <c r="G168" s="429">
        <v>0.8</v>
      </c>
      <c r="H168" s="300">
        <v>0.9</v>
      </c>
    </row>
    <row r="169" spans="1:8">
      <c r="A169" s="42" t="s">
        <v>468</v>
      </c>
      <c r="B169" s="109">
        <v>0.4</v>
      </c>
      <c r="C169" s="116">
        <v>0.6</v>
      </c>
      <c r="D169" s="236">
        <v>0.6</v>
      </c>
      <c r="E169" s="312">
        <v>0.7</v>
      </c>
      <c r="F169" s="310">
        <v>0.3</v>
      </c>
      <c r="G169" s="429">
        <v>0.8</v>
      </c>
      <c r="H169" s="300">
        <v>1.2</v>
      </c>
    </row>
    <row r="170" spans="1:8">
      <c r="A170" s="42" t="s">
        <v>469</v>
      </c>
      <c r="B170" s="109">
        <v>0.3</v>
      </c>
      <c r="C170" s="116">
        <v>0.7</v>
      </c>
      <c r="D170" s="236">
        <v>0.6</v>
      </c>
      <c r="E170" s="312">
        <v>0.5</v>
      </c>
      <c r="F170" s="310">
        <v>0.4</v>
      </c>
      <c r="G170" s="429">
        <v>0.6</v>
      </c>
      <c r="H170" s="300">
        <v>0.4</v>
      </c>
    </row>
    <row r="171" spans="1:8">
      <c r="A171" s="42" t="s">
        <v>470</v>
      </c>
      <c r="B171" s="109">
        <v>0.5</v>
      </c>
      <c r="C171" s="116">
        <v>0.6</v>
      </c>
      <c r="D171" s="236">
        <v>0.8</v>
      </c>
      <c r="E171" s="312">
        <v>1.1000000000000001</v>
      </c>
      <c r="F171" s="310">
        <v>0.4</v>
      </c>
      <c r="G171" s="429">
        <v>1</v>
      </c>
      <c r="H171" s="300">
        <v>1.6</v>
      </c>
    </row>
    <row r="172" spans="1:8">
      <c r="A172" s="42" t="s">
        <v>471</v>
      </c>
      <c r="B172" s="109">
        <v>0.1</v>
      </c>
      <c r="C172" s="116">
        <v>0.4</v>
      </c>
      <c r="D172" s="236">
        <v>0.3</v>
      </c>
      <c r="E172" s="312">
        <v>0.6</v>
      </c>
      <c r="F172" s="310">
        <v>0.4</v>
      </c>
      <c r="G172" s="429">
        <v>0.3</v>
      </c>
      <c r="H172" s="300">
        <v>0.9</v>
      </c>
    </row>
    <row r="173" spans="1:8">
      <c r="A173" s="42" t="s">
        <v>472</v>
      </c>
      <c r="B173" s="109">
        <v>1.8</v>
      </c>
      <c r="C173" s="116">
        <v>3.3</v>
      </c>
      <c r="D173" s="236">
        <v>3.6</v>
      </c>
      <c r="E173" s="312">
        <v>4.3</v>
      </c>
      <c r="F173" s="310">
        <v>2.4</v>
      </c>
      <c r="G173" s="429">
        <v>3</v>
      </c>
      <c r="H173" s="300">
        <v>5.6</v>
      </c>
    </row>
    <row r="174" spans="1:8">
      <c r="A174" s="105" t="s">
        <v>473</v>
      </c>
      <c r="B174" s="117">
        <v>1.3</v>
      </c>
      <c r="C174" s="118">
        <v>1.2</v>
      </c>
      <c r="D174" s="237">
        <v>1.6</v>
      </c>
      <c r="E174" s="313">
        <v>4.8</v>
      </c>
      <c r="F174" s="311">
        <v>1.3</v>
      </c>
      <c r="G174" s="435">
        <v>1.9</v>
      </c>
      <c r="H174" s="498">
        <v>2.2000000000000002</v>
      </c>
    </row>
    <row r="175" spans="1:8">
      <c r="A175" s="42" t="s">
        <v>474</v>
      </c>
      <c r="B175" s="109">
        <v>0.3</v>
      </c>
      <c r="C175" s="116">
        <v>0.3</v>
      </c>
      <c r="D175" s="236">
        <v>0.4</v>
      </c>
      <c r="E175" s="312">
        <v>0.5</v>
      </c>
      <c r="F175" s="310">
        <v>0.4</v>
      </c>
      <c r="G175" s="429">
        <v>0.4</v>
      </c>
      <c r="H175" s="300">
        <v>0.6</v>
      </c>
    </row>
    <row r="176" spans="1:8" ht="32.1" customHeight="1">
      <c r="A176" s="690" t="s">
        <v>489</v>
      </c>
      <c r="B176" s="690"/>
      <c r="C176" s="690"/>
      <c r="D176" s="690"/>
      <c r="E176" s="690"/>
      <c r="F176" s="690"/>
      <c r="G176" s="690"/>
      <c r="H176" s="690"/>
    </row>
    <row r="177" spans="1:8">
      <c r="A177" s="42" t="s">
        <v>457</v>
      </c>
      <c r="B177" s="126">
        <v>145</v>
      </c>
      <c r="C177" s="163">
        <v>96</v>
      </c>
      <c r="D177" s="238">
        <v>45</v>
      </c>
      <c r="E177" s="316">
        <v>31</v>
      </c>
      <c r="F177" s="382">
        <v>57</v>
      </c>
      <c r="G177" s="428">
        <v>51</v>
      </c>
      <c r="H177" s="401">
        <v>31</v>
      </c>
    </row>
    <row r="178" spans="1:8">
      <c r="A178" s="42" t="s">
        <v>458</v>
      </c>
      <c r="B178" s="126">
        <v>28</v>
      </c>
      <c r="C178" s="163">
        <v>22</v>
      </c>
      <c r="D178" s="238">
        <v>17</v>
      </c>
      <c r="E178" s="316">
        <v>18</v>
      </c>
      <c r="F178" s="382">
        <v>17</v>
      </c>
      <c r="G178" s="428">
        <v>13</v>
      </c>
      <c r="H178" s="401">
        <v>9</v>
      </c>
    </row>
    <row r="179" spans="1:8">
      <c r="A179" s="42" t="s">
        <v>459</v>
      </c>
      <c r="B179" s="126">
        <v>85</v>
      </c>
      <c r="C179" s="163">
        <v>29</v>
      </c>
      <c r="D179" s="238">
        <v>22</v>
      </c>
      <c r="E179" s="316">
        <v>16</v>
      </c>
      <c r="F179" s="382">
        <v>33</v>
      </c>
      <c r="G179" s="428">
        <v>25</v>
      </c>
      <c r="H179" s="401">
        <v>15</v>
      </c>
    </row>
    <row r="180" spans="1:8">
      <c r="A180" s="42" t="s">
        <v>460</v>
      </c>
      <c r="B180" s="126">
        <v>28</v>
      </c>
      <c r="C180" s="163">
        <v>9</v>
      </c>
      <c r="D180" s="238">
        <v>8</v>
      </c>
      <c r="E180" s="316">
        <v>6</v>
      </c>
      <c r="F180" s="382">
        <v>23</v>
      </c>
      <c r="G180" s="428">
        <v>11</v>
      </c>
      <c r="H180" s="401">
        <v>9</v>
      </c>
    </row>
    <row r="181" spans="1:8">
      <c r="A181" s="42" t="s">
        <v>461</v>
      </c>
      <c r="B181" s="126">
        <v>39</v>
      </c>
      <c r="C181" s="163">
        <v>23</v>
      </c>
      <c r="D181" s="238">
        <v>18</v>
      </c>
      <c r="E181" s="316">
        <v>14</v>
      </c>
      <c r="F181" s="382">
        <v>41</v>
      </c>
      <c r="G181" s="428">
        <v>21</v>
      </c>
      <c r="H181" s="401">
        <v>9</v>
      </c>
    </row>
    <row r="182" spans="1:8">
      <c r="A182" s="42" t="s">
        <v>462</v>
      </c>
      <c r="B182" s="126">
        <v>243</v>
      </c>
      <c r="C182" s="163">
        <v>112</v>
      </c>
      <c r="D182" s="238">
        <v>59</v>
      </c>
      <c r="E182" s="316">
        <v>57</v>
      </c>
      <c r="F182" s="382">
        <v>210</v>
      </c>
      <c r="G182" s="428">
        <v>52</v>
      </c>
      <c r="H182" s="401">
        <v>38</v>
      </c>
    </row>
    <row r="183" spans="1:8">
      <c r="A183" s="42" t="s">
        <v>463</v>
      </c>
      <c r="B183" s="126">
        <v>38</v>
      </c>
      <c r="C183" s="163">
        <v>32</v>
      </c>
      <c r="D183" s="238">
        <v>24</v>
      </c>
      <c r="E183" s="316">
        <v>18</v>
      </c>
      <c r="F183" s="382">
        <v>33</v>
      </c>
      <c r="G183" s="428">
        <v>22</v>
      </c>
      <c r="H183" s="401">
        <v>10</v>
      </c>
    </row>
    <row r="184" spans="1:8">
      <c r="A184" s="42" t="s">
        <v>464</v>
      </c>
      <c r="B184" s="126">
        <v>47</v>
      </c>
      <c r="C184" s="163">
        <v>32</v>
      </c>
      <c r="D184" s="238">
        <v>13</v>
      </c>
      <c r="E184" s="316">
        <v>16</v>
      </c>
      <c r="F184" s="382">
        <v>19</v>
      </c>
      <c r="G184" s="428">
        <v>34</v>
      </c>
      <c r="H184" s="401">
        <v>19</v>
      </c>
    </row>
    <row r="185" spans="1:8">
      <c r="A185" s="42" t="s">
        <v>465</v>
      </c>
      <c r="B185" s="126">
        <v>39</v>
      </c>
      <c r="C185" s="163">
        <v>48</v>
      </c>
      <c r="D185" s="238">
        <v>23</v>
      </c>
      <c r="E185" s="316">
        <v>20</v>
      </c>
      <c r="F185" s="382">
        <v>43</v>
      </c>
      <c r="G185" s="428">
        <v>28</v>
      </c>
      <c r="H185" s="401">
        <v>16</v>
      </c>
    </row>
    <row r="186" spans="1:8">
      <c r="A186" s="42" t="s">
        <v>466</v>
      </c>
      <c r="B186" s="126">
        <v>55</v>
      </c>
      <c r="C186" s="163">
        <v>61</v>
      </c>
      <c r="D186" s="238">
        <v>30</v>
      </c>
      <c r="E186" s="316">
        <v>19</v>
      </c>
      <c r="F186" s="382">
        <v>112</v>
      </c>
      <c r="G186" s="428">
        <v>30</v>
      </c>
      <c r="H186" s="401">
        <v>25</v>
      </c>
    </row>
    <row r="187" spans="1:8">
      <c r="A187" s="42" t="s">
        <v>467</v>
      </c>
      <c r="B187" s="126">
        <v>22</v>
      </c>
      <c r="C187" s="163">
        <v>8</v>
      </c>
      <c r="D187" s="238">
        <v>6</v>
      </c>
      <c r="E187" s="316">
        <v>7</v>
      </c>
      <c r="F187" s="382">
        <v>16</v>
      </c>
      <c r="G187" s="428">
        <v>5</v>
      </c>
      <c r="H187" s="401">
        <v>4</v>
      </c>
    </row>
    <row r="188" spans="1:8">
      <c r="A188" s="42" t="s">
        <v>468</v>
      </c>
      <c r="B188" s="126">
        <v>33</v>
      </c>
      <c r="C188" s="163">
        <v>23</v>
      </c>
      <c r="D188" s="238">
        <v>19</v>
      </c>
      <c r="E188" s="316">
        <v>15</v>
      </c>
      <c r="F188" s="382">
        <v>38</v>
      </c>
      <c r="G188" s="428">
        <v>13</v>
      </c>
      <c r="H188" s="401">
        <v>8</v>
      </c>
    </row>
    <row r="189" spans="1:8">
      <c r="A189" s="42" t="s">
        <v>469</v>
      </c>
      <c r="B189" s="126">
        <v>28</v>
      </c>
      <c r="C189" s="163">
        <v>14</v>
      </c>
      <c r="D189" s="238">
        <v>14</v>
      </c>
      <c r="E189" s="316">
        <v>16</v>
      </c>
      <c r="F189" s="382">
        <v>19</v>
      </c>
      <c r="G189" s="428">
        <v>17</v>
      </c>
      <c r="H189" s="401">
        <v>20</v>
      </c>
    </row>
    <row r="190" spans="1:8">
      <c r="A190" s="42" t="s">
        <v>470</v>
      </c>
      <c r="B190" s="126">
        <v>40</v>
      </c>
      <c r="C190" s="163">
        <v>32</v>
      </c>
      <c r="D190" s="238">
        <v>23</v>
      </c>
      <c r="E190" s="316">
        <v>16</v>
      </c>
      <c r="F190" s="382">
        <v>45</v>
      </c>
      <c r="G190" s="428">
        <v>16</v>
      </c>
      <c r="H190" s="401">
        <v>8</v>
      </c>
    </row>
    <row r="191" spans="1:8">
      <c r="A191" s="42" t="s">
        <v>471</v>
      </c>
      <c r="B191" s="126">
        <v>83</v>
      </c>
      <c r="C191" s="163">
        <v>26</v>
      </c>
      <c r="D191" s="238">
        <v>25</v>
      </c>
      <c r="E191" s="316">
        <v>13</v>
      </c>
      <c r="F191" s="382">
        <v>17</v>
      </c>
      <c r="G191" s="428">
        <v>24</v>
      </c>
      <c r="H191" s="401">
        <v>7</v>
      </c>
    </row>
    <row r="192" spans="1:8">
      <c r="A192" s="42" t="s">
        <v>472</v>
      </c>
      <c r="B192" s="126">
        <v>30</v>
      </c>
      <c r="C192" s="163">
        <v>17</v>
      </c>
      <c r="D192" s="238">
        <v>15</v>
      </c>
      <c r="E192" s="316">
        <v>12</v>
      </c>
      <c r="F192" s="382">
        <v>20</v>
      </c>
      <c r="G192" s="428">
        <v>16</v>
      </c>
      <c r="H192" s="401">
        <v>8</v>
      </c>
    </row>
    <row r="193" spans="1:9">
      <c r="A193" s="105" t="s">
        <v>473</v>
      </c>
      <c r="B193" s="127">
        <v>15</v>
      </c>
      <c r="C193" s="164">
        <v>15</v>
      </c>
      <c r="D193" s="239">
        <v>11</v>
      </c>
      <c r="E193" s="317">
        <v>3</v>
      </c>
      <c r="F193" s="383">
        <v>11</v>
      </c>
      <c r="G193" s="436">
        <v>7</v>
      </c>
      <c r="H193" s="329">
        <v>6</v>
      </c>
    </row>
    <row r="194" spans="1:9">
      <c r="A194" s="42" t="s">
        <v>474</v>
      </c>
      <c r="B194" s="126">
        <v>15</v>
      </c>
      <c r="C194" s="163">
        <v>13</v>
      </c>
      <c r="D194" s="238">
        <v>11</v>
      </c>
      <c r="E194" s="316">
        <v>9</v>
      </c>
      <c r="F194" s="382">
        <v>12</v>
      </c>
      <c r="G194" s="428">
        <v>12</v>
      </c>
      <c r="H194" s="401">
        <v>8</v>
      </c>
    </row>
    <row r="195" spans="1:9" ht="32.1" customHeight="1">
      <c r="A195" s="690" t="s">
        <v>490</v>
      </c>
      <c r="B195" s="690"/>
      <c r="C195" s="690"/>
      <c r="D195" s="690"/>
      <c r="E195" s="690"/>
      <c r="F195" s="690"/>
      <c r="G195" s="690"/>
      <c r="H195" s="690"/>
    </row>
    <row r="196" spans="1:9">
      <c r="A196" s="45" t="s">
        <v>457</v>
      </c>
      <c r="B196" s="122">
        <v>3171.32</v>
      </c>
      <c r="C196" s="122">
        <v>3187.74</v>
      </c>
      <c r="D196" s="240">
        <v>3237.87</v>
      </c>
      <c r="E196" s="314">
        <v>3276.24</v>
      </c>
      <c r="F196" s="384">
        <v>3298.21</v>
      </c>
      <c r="G196" s="433">
        <v>3292.95</v>
      </c>
      <c r="H196" s="499">
        <v>3343.13</v>
      </c>
      <c r="I196" s="172"/>
    </row>
    <row r="197" spans="1:9">
      <c r="A197" s="45" t="s">
        <v>458</v>
      </c>
      <c r="B197" s="122">
        <v>3326.13</v>
      </c>
      <c r="C197" s="122">
        <v>3363.3</v>
      </c>
      <c r="D197" s="240">
        <v>3389.95</v>
      </c>
      <c r="E197" s="314">
        <v>3414.5</v>
      </c>
      <c r="F197" s="384">
        <v>3448.94</v>
      </c>
      <c r="G197" s="433">
        <v>3463.71</v>
      </c>
      <c r="H197" s="499">
        <v>3513.6</v>
      </c>
      <c r="I197" s="172"/>
    </row>
    <row r="198" spans="1:9">
      <c r="A198" s="45" t="s">
        <v>459</v>
      </c>
      <c r="B198" s="122">
        <v>4741.17</v>
      </c>
      <c r="C198" s="122">
        <v>5048.6499999999996</v>
      </c>
      <c r="D198" s="240">
        <v>4903.3100000000004</v>
      </c>
      <c r="E198" s="314">
        <v>4904.3100000000004</v>
      </c>
      <c r="F198" s="384">
        <v>4930.1899999999996</v>
      </c>
      <c r="G198" s="433">
        <v>5227.04</v>
      </c>
      <c r="H198" s="499">
        <v>5095.3900000000003</v>
      </c>
      <c r="I198" s="172"/>
    </row>
    <row r="199" spans="1:9">
      <c r="A199" s="45" t="s">
        <v>475</v>
      </c>
      <c r="B199" s="122">
        <v>3101.53</v>
      </c>
      <c r="C199" s="122">
        <v>3105.22</v>
      </c>
      <c r="D199" s="240">
        <v>3175.75</v>
      </c>
      <c r="E199" s="314">
        <v>3172.48</v>
      </c>
      <c r="F199" s="384">
        <v>3206.58</v>
      </c>
      <c r="G199" s="433">
        <v>3197.08</v>
      </c>
      <c r="H199" s="499">
        <v>3252.93</v>
      </c>
      <c r="I199" s="172"/>
    </row>
    <row r="200" spans="1:9">
      <c r="A200" s="45" t="s">
        <v>461</v>
      </c>
      <c r="B200" s="122">
        <v>5426.75</v>
      </c>
      <c r="C200" s="122">
        <v>5584.56</v>
      </c>
      <c r="D200" s="240">
        <v>5206.7700000000004</v>
      </c>
      <c r="E200" s="314">
        <v>5162.83</v>
      </c>
      <c r="F200" s="384">
        <v>5399.34</v>
      </c>
      <c r="G200" s="433">
        <v>5510.5</v>
      </c>
      <c r="H200" s="499">
        <v>5283.05</v>
      </c>
      <c r="I200" s="172"/>
    </row>
    <row r="201" spans="1:9">
      <c r="A201" s="45" t="s">
        <v>462</v>
      </c>
      <c r="B201" s="122">
        <v>3333.19</v>
      </c>
      <c r="C201" s="122">
        <v>3338.77</v>
      </c>
      <c r="D201" s="240">
        <v>3380.19</v>
      </c>
      <c r="E201" s="314">
        <v>3426.2</v>
      </c>
      <c r="F201" s="384">
        <v>3437.34</v>
      </c>
      <c r="G201" s="433">
        <v>3469.68</v>
      </c>
      <c r="H201" s="499">
        <v>3511.47</v>
      </c>
      <c r="I201" s="172"/>
    </row>
    <row r="202" spans="1:9">
      <c r="A202" s="45" t="s">
        <v>463</v>
      </c>
      <c r="B202" s="122">
        <v>3918.83</v>
      </c>
      <c r="C202" s="122">
        <v>4093.08</v>
      </c>
      <c r="D202" s="240">
        <v>4092.59</v>
      </c>
      <c r="E202" s="314">
        <v>4100.04</v>
      </c>
      <c r="F202" s="384">
        <v>4138.01</v>
      </c>
      <c r="G202" s="433">
        <v>4366.59</v>
      </c>
      <c r="H202" s="499">
        <v>4354.58</v>
      </c>
      <c r="I202" s="172"/>
    </row>
    <row r="203" spans="1:9">
      <c r="A203" s="45" t="s">
        <v>464</v>
      </c>
      <c r="B203" s="122">
        <v>4089.33</v>
      </c>
      <c r="C203" s="122">
        <v>3616.07</v>
      </c>
      <c r="D203" s="240">
        <v>3733.12</v>
      </c>
      <c r="E203" s="314">
        <v>3748.53</v>
      </c>
      <c r="F203" s="384">
        <v>3798.02</v>
      </c>
      <c r="G203" s="433">
        <v>3930.9</v>
      </c>
      <c r="H203" s="499">
        <v>3866.61</v>
      </c>
      <c r="I203" s="172"/>
    </row>
    <row r="204" spans="1:9">
      <c r="A204" s="45" t="s">
        <v>465</v>
      </c>
      <c r="B204" s="122">
        <v>3563.78</v>
      </c>
      <c r="C204" s="122">
        <v>3688.96</v>
      </c>
      <c r="D204" s="240">
        <v>3662.58</v>
      </c>
      <c r="E204" s="314">
        <v>3693.98</v>
      </c>
      <c r="F204" s="384">
        <v>3710.67</v>
      </c>
      <c r="G204" s="497">
        <v>3881.45</v>
      </c>
      <c r="H204" s="499">
        <v>3829.2</v>
      </c>
      <c r="I204" s="172"/>
    </row>
    <row r="205" spans="1:9">
      <c r="A205" s="45" t="s">
        <v>466</v>
      </c>
      <c r="B205" s="122">
        <v>3360.79</v>
      </c>
      <c r="C205" s="122">
        <v>3651.17</v>
      </c>
      <c r="D205" s="240">
        <v>3647.55</v>
      </c>
      <c r="E205" s="314">
        <v>3647.2</v>
      </c>
      <c r="F205" s="384">
        <v>3667</v>
      </c>
      <c r="G205" s="433">
        <v>3792.45</v>
      </c>
      <c r="H205" s="499">
        <v>3767.36</v>
      </c>
      <c r="I205" s="172"/>
    </row>
    <row r="206" spans="1:9">
      <c r="A206" s="45" t="s">
        <v>467</v>
      </c>
      <c r="B206" s="122">
        <v>3600.42</v>
      </c>
      <c r="C206" s="122">
        <v>3684.99</v>
      </c>
      <c r="D206" s="240">
        <v>3703.64</v>
      </c>
      <c r="E206" s="314">
        <v>3732.86</v>
      </c>
      <c r="F206" s="384">
        <v>3710.53</v>
      </c>
      <c r="G206" s="433">
        <v>3846.87</v>
      </c>
      <c r="H206" s="499">
        <v>3845.14</v>
      </c>
      <c r="I206" s="172"/>
    </row>
    <row r="207" spans="1:9">
      <c r="A207" s="45" t="s">
        <v>468</v>
      </c>
      <c r="B207" s="122">
        <v>4274.17</v>
      </c>
      <c r="C207" s="122">
        <v>4381.1499999999996</v>
      </c>
      <c r="D207" s="240">
        <v>4424.57</v>
      </c>
      <c r="E207" s="314">
        <v>4392.8100000000004</v>
      </c>
      <c r="F207" s="384">
        <v>4422.26</v>
      </c>
      <c r="G207" s="433">
        <v>4596.7700000000004</v>
      </c>
      <c r="H207" s="499">
        <v>4538.6000000000004</v>
      </c>
      <c r="I207" s="172"/>
    </row>
    <row r="208" spans="1:9">
      <c r="A208" s="45" t="s">
        <v>469</v>
      </c>
      <c r="B208" s="122">
        <v>3955.33</v>
      </c>
      <c r="C208" s="122">
        <v>3964.66</v>
      </c>
      <c r="D208" s="240">
        <v>3941.53</v>
      </c>
      <c r="E208" s="314">
        <v>4001.65</v>
      </c>
      <c r="F208" s="384">
        <v>4080.81</v>
      </c>
      <c r="G208" s="433">
        <v>4141.83</v>
      </c>
      <c r="H208" s="499">
        <v>4109.8</v>
      </c>
      <c r="I208" s="172"/>
    </row>
    <row r="209" spans="1:9">
      <c r="A209" s="45" t="s">
        <v>470</v>
      </c>
      <c r="B209" s="122">
        <v>3912.12</v>
      </c>
      <c r="C209" s="122">
        <v>3953.24</v>
      </c>
      <c r="D209" s="240">
        <v>4008.87</v>
      </c>
      <c r="E209" s="314">
        <v>4039.09</v>
      </c>
      <c r="F209" s="384">
        <v>4074.29</v>
      </c>
      <c r="G209" s="433">
        <v>4128.78</v>
      </c>
      <c r="H209" s="499">
        <v>4218.82</v>
      </c>
      <c r="I209" s="172"/>
    </row>
    <row r="210" spans="1:9">
      <c r="A210" s="45" t="s">
        <v>471</v>
      </c>
      <c r="B210" s="122">
        <v>3607.93</v>
      </c>
      <c r="C210" s="122">
        <v>3637.59</v>
      </c>
      <c r="D210" s="240">
        <v>3653.29</v>
      </c>
      <c r="E210" s="314">
        <v>3703.88</v>
      </c>
      <c r="F210" s="384">
        <v>3765.58</v>
      </c>
      <c r="G210" s="433">
        <v>3862.34</v>
      </c>
      <c r="H210" s="499">
        <v>3787.42</v>
      </c>
      <c r="I210" s="172"/>
    </row>
    <row r="211" spans="1:9">
      <c r="A211" s="45" t="s">
        <v>472</v>
      </c>
      <c r="B211" s="122">
        <v>4971.3999999999996</v>
      </c>
      <c r="C211" s="122">
        <v>5216.99</v>
      </c>
      <c r="D211" s="240">
        <v>5178.93</v>
      </c>
      <c r="E211" s="314">
        <v>5128.1000000000004</v>
      </c>
      <c r="F211" s="384">
        <v>5171.46</v>
      </c>
      <c r="G211" s="433">
        <v>5349.39</v>
      </c>
      <c r="H211" s="499">
        <v>5317.01</v>
      </c>
      <c r="I211" s="172"/>
    </row>
    <row r="212" spans="1:9">
      <c r="A212" s="107" t="s">
        <v>473</v>
      </c>
      <c r="B212" s="124">
        <v>3820.69</v>
      </c>
      <c r="C212" s="124">
        <v>3961.19</v>
      </c>
      <c r="D212" s="241">
        <v>3970.33</v>
      </c>
      <c r="E212" s="315">
        <v>4001.55</v>
      </c>
      <c r="F212" s="385">
        <v>4041.09</v>
      </c>
      <c r="G212" s="438">
        <v>4256.38</v>
      </c>
      <c r="H212" s="500">
        <v>4296.03</v>
      </c>
      <c r="I212" s="172"/>
    </row>
    <row r="213" spans="1:9">
      <c r="A213" s="45" t="s">
        <v>474</v>
      </c>
      <c r="B213" s="122">
        <v>2998.53</v>
      </c>
      <c r="C213" s="122">
        <v>3079.21</v>
      </c>
      <c r="D213" s="240">
        <v>3149.61</v>
      </c>
      <c r="E213" s="314">
        <v>3186.6</v>
      </c>
      <c r="F213" s="384">
        <v>3210.46</v>
      </c>
      <c r="G213" s="433">
        <v>3270.92</v>
      </c>
      <c r="H213" s="499">
        <v>3275.72</v>
      </c>
      <c r="I213" s="172"/>
    </row>
    <row r="214" spans="1:9" ht="32.1" customHeight="1">
      <c r="A214" s="690" t="s">
        <v>480</v>
      </c>
      <c r="B214" s="690"/>
      <c r="C214" s="690"/>
      <c r="D214" s="690"/>
      <c r="E214" s="690"/>
      <c r="F214" s="690"/>
      <c r="G214" s="690"/>
      <c r="H214" s="690"/>
    </row>
    <row r="215" spans="1:9">
      <c r="A215" s="45" t="s">
        <v>457</v>
      </c>
      <c r="B215" s="123">
        <v>3189.71</v>
      </c>
      <c r="C215" s="122">
        <v>3204.89</v>
      </c>
      <c r="D215" s="240">
        <v>3245.89</v>
      </c>
      <c r="E215" s="314">
        <v>3270.92</v>
      </c>
      <c r="F215" s="384">
        <v>3277.53</v>
      </c>
      <c r="G215" s="428">
        <v>3255.66</v>
      </c>
      <c r="H215" s="499">
        <v>3295.17</v>
      </c>
    </row>
    <row r="216" spans="1:9">
      <c r="A216" s="45" t="s">
        <v>458</v>
      </c>
      <c r="B216" s="123">
        <v>3660.79</v>
      </c>
      <c r="C216" s="122">
        <v>3773.71</v>
      </c>
      <c r="D216" s="240">
        <v>3742.72</v>
      </c>
      <c r="E216" s="314">
        <v>3738.87</v>
      </c>
      <c r="F216" s="384">
        <v>3781.53</v>
      </c>
      <c r="G216" s="428">
        <v>3791.99</v>
      </c>
      <c r="H216" s="499">
        <v>3843.43</v>
      </c>
    </row>
    <row r="217" spans="1:9">
      <c r="A217" s="45" t="s">
        <v>459</v>
      </c>
      <c r="B217" s="123">
        <v>5404.68</v>
      </c>
      <c r="C217" s="122">
        <v>5944.87</v>
      </c>
      <c r="D217" s="240">
        <v>5622.2</v>
      </c>
      <c r="E217" s="314">
        <v>5597.11</v>
      </c>
      <c r="F217" s="384">
        <v>5581.27</v>
      </c>
      <c r="G217" s="428">
        <v>5920.44</v>
      </c>
      <c r="H217" s="499">
        <v>5675.93</v>
      </c>
    </row>
    <row r="218" spans="1:9">
      <c r="A218" s="45" t="s">
        <v>460</v>
      </c>
      <c r="B218" s="123">
        <v>3378.8</v>
      </c>
      <c r="C218" s="122">
        <v>3409.74</v>
      </c>
      <c r="D218" s="240">
        <v>3455.59</v>
      </c>
      <c r="E218" s="314">
        <v>3459.41</v>
      </c>
      <c r="F218" s="384">
        <v>3484.97</v>
      </c>
      <c r="G218" s="428">
        <v>3529.63</v>
      </c>
      <c r="H218" s="499">
        <v>3604.68</v>
      </c>
    </row>
    <row r="219" spans="1:9">
      <c r="A219" s="45" t="s">
        <v>461</v>
      </c>
      <c r="B219" s="123">
        <v>6265.49</v>
      </c>
      <c r="C219" s="122">
        <v>6560.43</v>
      </c>
      <c r="D219" s="240">
        <v>5949.82</v>
      </c>
      <c r="E219" s="314">
        <v>5881.6</v>
      </c>
      <c r="F219" s="384">
        <v>6259.4</v>
      </c>
      <c r="G219" s="428">
        <v>6450.74</v>
      </c>
      <c r="H219" s="499">
        <v>6107.62</v>
      </c>
    </row>
    <row r="220" spans="1:9">
      <c r="A220" s="45" t="s">
        <v>462</v>
      </c>
      <c r="B220" s="123">
        <v>3639.45</v>
      </c>
      <c r="C220" s="122">
        <v>3560.62</v>
      </c>
      <c r="D220" s="240">
        <v>3585.95</v>
      </c>
      <c r="E220" s="314">
        <v>3610.07</v>
      </c>
      <c r="F220" s="384">
        <v>3637.19</v>
      </c>
      <c r="G220" s="428">
        <v>3617.01</v>
      </c>
      <c r="H220" s="499">
        <v>3626.26</v>
      </c>
    </row>
    <row r="221" spans="1:9">
      <c r="A221" s="45" t="s">
        <v>463</v>
      </c>
      <c r="B221" s="123">
        <v>4752.59</v>
      </c>
      <c r="C221" s="122">
        <v>5003.53</v>
      </c>
      <c r="D221" s="240">
        <v>4872.75</v>
      </c>
      <c r="E221" s="314">
        <v>4868.07</v>
      </c>
      <c r="F221" s="384">
        <v>4916.3900000000003</v>
      </c>
      <c r="G221" s="428">
        <v>5144.05</v>
      </c>
      <c r="H221" s="499">
        <v>5061.34</v>
      </c>
    </row>
    <row r="222" spans="1:9">
      <c r="A222" s="45" t="s">
        <v>464</v>
      </c>
      <c r="B222" s="123">
        <v>5488.89</v>
      </c>
      <c r="C222" s="122">
        <v>4406.18</v>
      </c>
      <c r="D222" s="240">
        <v>4500.26</v>
      </c>
      <c r="E222" s="314">
        <v>4525.46</v>
      </c>
      <c r="F222" s="384">
        <v>4677.59</v>
      </c>
      <c r="G222" s="428">
        <v>4836.3900000000003</v>
      </c>
      <c r="H222" s="499">
        <v>4665.8</v>
      </c>
    </row>
    <row r="223" spans="1:9">
      <c r="A223" s="45" t="s">
        <v>465</v>
      </c>
      <c r="B223" s="123">
        <v>3521.33</v>
      </c>
      <c r="C223" s="122">
        <v>3615.79</v>
      </c>
      <c r="D223" s="240">
        <v>3573.88</v>
      </c>
      <c r="E223" s="314">
        <v>3636.79</v>
      </c>
      <c r="F223" s="384">
        <v>3657.77</v>
      </c>
      <c r="G223" s="428">
        <v>3732.88</v>
      </c>
      <c r="H223" s="499">
        <v>3721.44</v>
      </c>
    </row>
    <row r="224" spans="1:9">
      <c r="A224" s="45" t="s">
        <v>466</v>
      </c>
      <c r="B224" s="123">
        <v>4192.6899999999996</v>
      </c>
      <c r="C224" s="122">
        <v>4559.96</v>
      </c>
      <c r="D224" s="240">
        <v>4584.12</v>
      </c>
      <c r="E224" s="314">
        <v>4500.6099999999997</v>
      </c>
      <c r="F224" s="384">
        <v>4489.2700000000004</v>
      </c>
      <c r="G224" s="428">
        <v>4940.33</v>
      </c>
      <c r="H224" s="499">
        <v>4793.37</v>
      </c>
    </row>
    <row r="225" spans="1:8">
      <c r="A225" s="45" t="s">
        <v>467</v>
      </c>
      <c r="B225" s="123">
        <v>4232.88</v>
      </c>
      <c r="C225" s="122">
        <v>4360.95</v>
      </c>
      <c r="D225" s="240">
        <v>4334.4799999999996</v>
      </c>
      <c r="E225" s="314">
        <v>4353.5200000000004</v>
      </c>
      <c r="F225" s="384">
        <v>4287.78</v>
      </c>
      <c r="G225" s="428">
        <v>4662.74</v>
      </c>
      <c r="H225" s="499">
        <v>4663.8900000000003</v>
      </c>
    </row>
    <row r="226" spans="1:8">
      <c r="A226" s="45" t="s">
        <v>468</v>
      </c>
      <c r="B226" s="123">
        <v>5313.04</v>
      </c>
      <c r="C226" s="122">
        <v>5369.75</v>
      </c>
      <c r="D226" s="240">
        <v>5470.95</v>
      </c>
      <c r="E226" s="314">
        <v>5400.31</v>
      </c>
      <c r="F226" s="384">
        <v>5431.44</v>
      </c>
      <c r="G226" s="428">
        <v>5741.68</v>
      </c>
      <c r="H226" s="499">
        <v>5572.66</v>
      </c>
    </row>
    <row r="227" spans="1:8">
      <c r="A227" s="45" t="s">
        <v>469</v>
      </c>
      <c r="B227" s="123">
        <v>4046.74</v>
      </c>
      <c r="C227" s="122">
        <v>4226.5200000000004</v>
      </c>
      <c r="D227" s="240">
        <v>4163.8100000000004</v>
      </c>
      <c r="E227" s="314">
        <v>4150.6000000000004</v>
      </c>
      <c r="F227" s="384">
        <v>4265.8900000000003</v>
      </c>
      <c r="G227" s="428">
        <v>4299.9399999999996</v>
      </c>
      <c r="H227" s="499">
        <v>4232.53</v>
      </c>
    </row>
    <row r="228" spans="1:8">
      <c r="A228" s="45" t="s">
        <v>470</v>
      </c>
      <c r="B228" s="123">
        <v>3953.61</v>
      </c>
      <c r="C228" s="122">
        <v>4009.63</v>
      </c>
      <c r="D228" s="240">
        <v>4114.4399999999996</v>
      </c>
      <c r="E228" s="314">
        <v>4136.55</v>
      </c>
      <c r="F228" s="384">
        <v>4172.07</v>
      </c>
      <c r="G228" s="428">
        <v>4244.04</v>
      </c>
      <c r="H228" s="499">
        <v>4320.8500000000004</v>
      </c>
    </row>
    <row r="229" spans="1:8">
      <c r="A229" s="45" t="s">
        <v>471</v>
      </c>
      <c r="B229" s="123">
        <v>3681.8</v>
      </c>
      <c r="C229" s="122">
        <v>3856.5</v>
      </c>
      <c r="D229" s="240">
        <v>3764.14</v>
      </c>
      <c r="E229" s="314">
        <v>3784.56</v>
      </c>
      <c r="F229" s="384">
        <v>3842.86</v>
      </c>
      <c r="G229" s="428">
        <v>4033.42</v>
      </c>
      <c r="H229" s="499">
        <v>3912.21</v>
      </c>
    </row>
    <row r="230" spans="1:8">
      <c r="A230" s="45" t="s">
        <v>472</v>
      </c>
      <c r="B230" s="123">
        <v>5142.0200000000004</v>
      </c>
      <c r="C230" s="122">
        <v>5244.61</v>
      </c>
      <c r="D230" s="240">
        <v>5250.95</v>
      </c>
      <c r="E230" s="314">
        <v>5231.1499999999996</v>
      </c>
      <c r="F230" s="384">
        <v>5269.55</v>
      </c>
      <c r="G230" s="428">
        <v>5336.32</v>
      </c>
      <c r="H230" s="499">
        <v>5300.96</v>
      </c>
    </row>
    <row r="231" spans="1:8">
      <c r="A231" s="107" t="s">
        <v>473</v>
      </c>
      <c r="B231" s="165">
        <v>4572.13</v>
      </c>
      <c r="C231" s="242">
        <v>4798.78</v>
      </c>
      <c r="D231" s="241">
        <v>4795.49</v>
      </c>
      <c r="E231" s="315">
        <v>4826.97</v>
      </c>
      <c r="F231" s="385">
        <v>4842.1899999999996</v>
      </c>
      <c r="G231" s="436">
        <v>5027.24</v>
      </c>
      <c r="H231" s="500">
        <v>5069.88</v>
      </c>
    </row>
    <row r="232" spans="1:8">
      <c r="A232" s="45" t="s">
        <v>474</v>
      </c>
      <c r="B232" s="123">
        <v>3300.09</v>
      </c>
      <c r="C232" s="122">
        <v>3461.99</v>
      </c>
      <c r="D232" s="240">
        <v>3482.36</v>
      </c>
      <c r="E232" s="314">
        <v>3505.2</v>
      </c>
      <c r="F232" s="384">
        <v>3477.19</v>
      </c>
      <c r="G232" s="428">
        <v>3447.24</v>
      </c>
      <c r="H232" s="499">
        <v>3441.26</v>
      </c>
    </row>
    <row r="233" spans="1:8" ht="32.1" customHeight="1">
      <c r="A233" s="690" t="s">
        <v>481</v>
      </c>
      <c r="B233" s="690"/>
      <c r="C233" s="690"/>
      <c r="D233" s="690"/>
      <c r="E233" s="690"/>
      <c r="F233" s="690"/>
      <c r="G233" s="690"/>
      <c r="H233" s="690"/>
    </row>
    <row r="234" spans="1:8">
      <c r="A234" s="45" t="s">
        <v>457</v>
      </c>
      <c r="B234" s="123">
        <v>3589.26</v>
      </c>
      <c r="C234" s="122">
        <v>3424.83</v>
      </c>
      <c r="D234" s="240">
        <v>3560.47</v>
      </c>
      <c r="E234" s="314">
        <v>3682.17</v>
      </c>
      <c r="F234" s="384">
        <v>3728.53</v>
      </c>
      <c r="G234" s="433">
        <v>3599.88</v>
      </c>
      <c r="H234" s="499">
        <v>3650.88</v>
      </c>
    </row>
    <row r="235" spans="1:8">
      <c r="A235" s="45" t="s">
        <v>458</v>
      </c>
      <c r="B235" s="123">
        <v>3295.15</v>
      </c>
      <c r="C235" s="122">
        <v>3207.34</v>
      </c>
      <c r="D235" s="240">
        <v>3125.47</v>
      </c>
      <c r="E235" s="314">
        <v>3212.32</v>
      </c>
      <c r="F235" s="384">
        <v>3248.44</v>
      </c>
      <c r="G235" s="433">
        <v>3466.26</v>
      </c>
      <c r="H235" s="499">
        <v>3558.46</v>
      </c>
    </row>
    <row r="236" spans="1:8">
      <c r="A236" s="45" t="s">
        <v>459</v>
      </c>
      <c r="B236" s="123">
        <v>4212.67</v>
      </c>
      <c r="C236" s="122">
        <v>4188.9799999999996</v>
      </c>
      <c r="D236" s="240">
        <v>4198.34</v>
      </c>
      <c r="E236" s="314">
        <v>4287.08</v>
      </c>
      <c r="F236" s="384">
        <v>4352.2299999999996</v>
      </c>
      <c r="G236" s="433">
        <v>4647.0200000000004</v>
      </c>
      <c r="H236" s="499">
        <v>4633.84</v>
      </c>
    </row>
    <row r="237" spans="1:8">
      <c r="A237" s="45" t="s">
        <v>460</v>
      </c>
      <c r="B237" s="123">
        <v>3249.97</v>
      </c>
      <c r="C237" s="122">
        <v>3172.17</v>
      </c>
      <c r="D237" s="240">
        <v>3151.01</v>
      </c>
      <c r="E237" s="314">
        <v>3254.77</v>
      </c>
      <c r="F237" s="384">
        <v>3320.83</v>
      </c>
      <c r="G237" s="433">
        <v>3251.66</v>
      </c>
      <c r="H237" s="499">
        <v>3333.75</v>
      </c>
    </row>
    <row r="238" spans="1:8">
      <c r="A238" s="45" t="s">
        <v>461</v>
      </c>
      <c r="B238" s="123">
        <v>4056.36</v>
      </c>
      <c r="C238" s="122">
        <v>3806.95</v>
      </c>
      <c r="D238" s="240">
        <v>3911.96</v>
      </c>
      <c r="E238" s="314">
        <v>3957.92</v>
      </c>
      <c r="F238" s="384">
        <v>3952.85</v>
      </c>
      <c r="G238" s="433">
        <v>4012.9</v>
      </c>
      <c r="H238" s="499">
        <v>4151.72</v>
      </c>
    </row>
    <row r="239" spans="1:8">
      <c r="A239" s="45" t="s">
        <v>462</v>
      </c>
      <c r="B239" s="123">
        <v>3686.83</v>
      </c>
      <c r="C239" s="122">
        <v>3623.49</v>
      </c>
      <c r="D239" s="240">
        <v>3727.65</v>
      </c>
      <c r="E239" s="314">
        <v>3907.46</v>
      </c>
      <c r="F239" s="384">
        <v>3814.46</v>
      </c>
      <c r="G239" s="433">
        <v>3885.18</v>
      </c>
      <c r="H239" s="499">
        <v>3960.68</v>
      </c>
    </row>
    <row r="240" spans="1:8">
      <c r="A240" s="45" t="s">
        <v>463</v>
      </c>
      <c r="B240" s="123">
        <v>3877.99</v>
      </c>
      <c r="C240" s="122">
        <v>3823.37</v>
      </c>
      <c r="D240" s="240">
        <v>3935.33</v>
      </c>
      <c r="E240" s="314">
        <v>3982.11</v>
      </c>
      <c r="F240" s="384">
        <v>4044.79</v>
      </c>
      <c r="G240" s="433">
        <v>4033.53</v>
      </c>
      <c r="H240" s="499">
        <v>4138.41</v>
      </c>
    </row>
    <row r="241" spans="1:8">
      <c r="A241" s="45" t="s">
        <v>464</v>
      </c>
      <c r="B241" s="123">
        <v>3627.2</v>
      </c>
      <c r="C241" s="122">
        <v>3574.65</v>
      </c>
      <c r="D241" s="240">
        <v>3535.87</v>
      </c>
      <c r="E241" s="314">
        <v>3680.09</v>
      </c>
      <c r="F241" s="384">
        <v>3661.98</v>
      </c>
      <c r="G241" s="433">
        <v>3458.54</v>
      </c>
      <c r="H241" s="499">
        <v>3490.8</v>
      </c>
    </row>
    <row r="242" spans="1:8">
      <c r="A242" s="45" t="s">
        <v>465</v>
      </c>
      <c r="B242" s="123">
        <v>3687.78</v>
      </c>
      <c r="C242" s="122">
        <v>3521.8</v>
      </c>
      <c r="D242" s="240">
        <v>3531.82</v>
      </c>
      <c r="E242" s="314">
        <v>3636.77</v>
      </c>
      <c r="F242" s="384">
        <v>3649.1</v>
      </c>
      <c r="G242" s="433">
        <v>3708.32</v>
      </c>
      <c r="H242" s="499">
        <v>3662.04</v>
      </c>
    </row>
    <row r="243" spans="1:8">
      <c r="A243" s="45" t="s">
        <v>466</v>
      </c>
      <c r="B243" s="123">
        <v>3464.81</v>
      </c>
      <c r="C243" s="122">
        <v>3410.44</v>
      </c>
      <c r="D243" s="240">
        <v>3484.3</v>
      </c>
      <c r="E243" s="314">
        <v>3520.69</v>
      </c>
      <c r="F243" s="384">
        <v>3561.71</v>
      </c>
      <c r="G243" s="433">
        <v>3401.25</v>
      </c>
      <c r="H243" s="499">
        <v>3462.63</v>
      </c>
    </row>
    <row r="244" spans="1:8">
      <c r="A244" s="45" t="s">
        <v>467</v>
      </c>
      <c r="B244" s="123">
        <v>3402.45</v>
      </c>
      <c r="C244" s="122">
        <v>3500.62</v>
      </c>
      <c r="D244" s="240">
        <v>3519.19</v>
      </c>
      <c r="E244" s="314">
        <v>3576.3</v>
      </c>
      <c r="F244" s="384">
        <v>3600.17</v>
      </c>
      <c r="G244" s="433">
        <v>3812.59</v>
      </c>
      <c r="H244" s="499">
        <v>3761.55</v>
      </c>
    </row>
    <row r="245" spans="1:8">
      <c r="A245" s="45" t="s">
        <v>468</v>
      </c>
      <c r="B245" s="123">
        <v>4598.18</v>
      </c>
      <c r="C245" s="122">
        <v>4458.1899999999996</v>
      </c>
      <c r="D245" s="240">
        <v>4497.54</v>
      </c>
      <c r="E245" s="314">
        <v>4617.7700000000004</v>
      </c>
      <c r="F245" s="384">
        <v>4728.3500000000004</v>
      </c>
      <c r="G245" s="433">
        <v>4838.28</v>
      </c>
      <c r="H245" s="499">
        <v>4880.37</v>
      </c>
    </row>
    <row r="246" spans="1:8">
      <c r="A246" s="45" t="s">
        <v>469</v>
      </c>
      <c r="B246" s="123">
        <v>3350.75</v>
      </c>
      <c r="C246" s="122">
        <v>3264.28</v>
      </c>
      <c r="D246" s="240">
        <v>3390.97</v>
      </c>
      <c r="E246" s="314">
        <v>3507.39</v>
      </c>
      <c r="F246" s="384">
        <v>3563.18</v>
      </c>
      <c r="G246" s="433">
        <v>3535.74</v>
      </c>
      <c r="H246" s="499">
        <v>3622.85</v>
      </c>
    </row>
    <row r="247" spans="1:8">
      <c r="A247" s="45" t="s">
        <v>470</v>
      </c>
      <c r="B247" s="123">
        <v>4105.41</v>
      </c>
      <c r="C247" s="122">
        <v>4339.7299999999996</v>
      </c>
      <c r="D247" s="240">
        <v>4320.7299999999996</v>
      </c>
      <c r="E247" s="314">
        <v>4318.4399999999996</v>
      </c>
      <c r="F247" s="384">
        <v>4334.9799999999996</v>
      </c>
      <c r="G247" s="433">
        <v>4396.3900000000003</v>
      </c>
      <c r="H247" s="499">
        <v>4435.2</v>
      </c>
    </row>
    <row r="248" spans="1:8">
      <c r="A248" s="45" t="s">
        <v>471</v>
      </c>
      <c r="B248" s="123">
        <v>3852.22</v>
      </c>
      <c r="C248" s="122">
        <v>3645.1</v>
      </c>
      <c r="D248" s="240">
        <v>3692.6</v>
      </c>
      <c r="E248" s="314">
        <v>3726.91</v>
      </c>
      <c r="F248" s="384">
        <v>3774.31</v>
      </c>
      <c r="G248" s="433">
        <v>3901.07</v>
      </c>
      <c r="H248" s="499">
        <v>3762.12</v>
      </c>
    </row>
    <row r="249" spans="1:8">
      <c r="A249" s="45" t="s">
        <v>472</v>
      </c>
      <c r="B249" s="123">
        <v>5538.49</v>
      </c>
      <c r="C249" s="122">
        <v>5634.51</v>
      </c>
      <c r="D249" s="240">
        <v>5807.46</v>
      </c>
      <c r="E249" s="314">
        <v>5535.02</v>
      </c>
      <c r="F249" s="384">
        <v>5742.86</v>
      </c>
      <c r="G249" s="433">
        <v>5704.1</v>
      </c>
      <c r="H249" s="499">
        <v>5998.32</v>
      </c>
    </row>
    <row r="250" spans="1:8">
      <c r="A250" s="107" t="s">
        <v>473</v>
      </c>
      <c r="B250" s="125">
        <v>4215.0200000000004</v>
      </c>
      <c r="C250" s="124">
        <v>4176.13</v>
      </c>
      <c r="D250" s="241">
        <v>4307.7</v>
      </c>
      <c r="E250" s="315">
        <v>4382.09</v>
      </c>
      <c r="F250" s="385">
        <v>4373.5600000000004</v>
      </c>
      <c r="G250" s="438">
        <v>4399.3</v>
      </c>
      <c r="H250" s="500">
        <v>4546.72</v>
      </c>
    </row>
    <row r="251" spans="1:8">
      <c r="A251" s="45" t="s">
        <v>474</v>
      </c>
      <c r="B251" s="123">
        <v>3054.1</v>
      </c>
      <c r="C251" s="122">
        <v>3174.48</v>
      </c>
      <c r="D251" s="240">
        <v>3261.07</v>
      </c>
      <c r="E251" s="314">
        <v>3254.98</v>
      </c>
      <c r="F251" s="384">
        <v>3260.63</v>
      </c>
      <c r="G251" s="433">
        <v>3173.18</v>
      </c>
      <c r="H251" s="499">
        <v>3064.02</v>
      </c>
    </row>
    <row r="252" spans="1:8" ht="32.1" customHeight="1">
      <c r="A252" s="690" t="s">
        <v>568</v>
      </c>
      <c r="B252" s="690"/>
      <c r="C252" s="690"/>
      <c r="D252" s="690"/>
      <c r="E252" s="690"/>
      <c r="F252" s="690"/>
      <c r="G252" s="690"/>
      <c r="H252" s="690"/>
    </row>
    <row r="253" spans="1:8">
      <c r="A253" s="45" t="s">
        <v>457</v>
      </c>
      <c r="B253" s="123">
        <v>3022.69</v>
      </c>
      <c r="C253" s="6">
        <v>3069.22</v>
      </c>
      <c r="D253" s="240">
        <v>3123.8</v>
      </c>
      <c r="E253" s="314">
        <v>3157.79</v>
      </c>
      <c r="F253" s="384">
        <v>3190.78</v>
      </c>
      <c r="G253" s="433">
        <v>3210.25</v>
      </c>
      <c r="H253" s="499">
        <v>3252.57</v>
      </c>
    </row>
    <row r="254" spans="1:8">
      <c r="A254" s="45" t="s">
        <v>458</v>
      </c>
      <c r="B254" s="123">
        <v>2804.13</v>
      </c>
      <c r="C254" s="6">
        <v>2906.29</v>
      </c>
      <c r="D254" s="240">
        <v>2939.53</v>
      </c>
      <c r="E254" s="314">
        <v>2965.8</v>
      </c>
      <c r="F254" s="384">
        <v>2990.7</v>
      </c>
      <c r="G254" s="433">
        <v>3117.54</v>
      </c>
      <c r="H254" s="499">
        <v>3136.84</v>
      </c>
    </row>
    <row r="255" spans="1:8">
      <c r="A255" s="45" t="s">
        <v>459</v>
      </c>
      <c r="B255" s="123">
        <v>4031.79</v>
      </c>
      <c r="C255" s="6">
        <v>4284.74</v>
      </c>
      <c r="D255" s="240">
        <v>4269.26</v>
      </c>
      <c r="E255" s="314">
        <v>4237.83</v>
      </c>
      <c r="F255" s="384">
        <v>4292.1099999999997</v>
      </c>
      <c r="G255" s="433">
        <v>4459.21</v>
      </c>
      <c r="H255" s="499">
        <v>4451.6899999999996</v>
      </c>
    </row>
    <row r="256" spans="1:8">
      <c r="A256" s="45" t="s">
        <v>460</v>
      </c>
      <c r="B256" s="123">
        <v>2800.76</v>
      </c>
      <c r="C256" s="6">
        <v>2812.87</v>
      </c>
      <c r="D256" s="240">
        <v>2878.16</v>
      </c>
      <c r="E256" s="314">
        <v>2900.38</v>
      </c>
      <c r="F256" s="384">
        <v>2878.38</v>
      </c>
      <c r="G256" s="433">
        <v>2712.1</v>
      </c>
      <c r="H256" s="499">
        <v>2725.75</v>
      </c>
    </row>
    <row r="257" spans="1:8">
      <c r="A257" s="45" t="s">
        <v>461</v>
      </c>
      <c r="B257" s="123">
        <v>3935.87</v>
      </c>
      <c r="C257" s="6">
        <v>4004.25</v>
      </c>
      <c r="D257" s="240">
        <v>4034.05</v>
      </c>
      <c r="E257" s="314">
        <v>4021.75</v>
      </c>
      <c r="F257" s="384">
        <v>4054.59</v>
      </c>
      <c r="G257" s="433">
        <v>4161.12</v>
      </c>
      <c r="H257" s="499">
        <v>4195.08</v>
      </c>
    </row>
    <row r="258" spans="1:8">
      <c r="A258" s="45" t="s">
        <v>462</v>
      </c>
      <c r="B258" s="123">
        <v>3054.72</v>
      </c>
      <c r="C258" s="6">
        <v>3213.29</v>
      </c>
      <c r="D258" s="240">
        <v>3235.29</v>
      </c>
      <c r="E258" s="314">
        <v>3271.48</v>
      </c>
      <c r="F258" s="384">
        <v>3306.17</v>
      </c>
      <c r="G258" s="433">
        <v>3398.7</v>
      </c>
      <c r="H258" s="499">
        <v>3461.88</v>
      </c>
    </row>
    <row r="259" spans="1:8">
      <c r="A259" s="45" t="s">
        <v>463</v>
      </c>
      <c r="B259" s="123">
        <v>3062.43</v>
      </c>
      <c r="C259" s="6">
        <v>3179.02</v>
      </c>
      <c r="D259" s="240">
        <v>3181.02</v>
      </c>
      <c r="E259" s="314">
        <v>3185.89</v>
      </c>
      <c r="F259" s="384">
        <v>3203.34</v>
      </c>
      <c r="G259" s="433">
        <v>3337.31</v>
      </c>
      <c r="H259" s="499">
        <v>3326.46</v>
      </c>
    </row>
    <row r="260" spans="1:8">
      <c r="A260" s="45" t="s">
        <v>464</v>
      </c>
      <c r="B260" s="123">
        <v>2777.57</v>
      </c>
      <c r="C260" s="6">
        <v>2673.73</v>
      </c>
      <c r="D260" s="240">
        <v>2910.15</v>
      </c>
      <c r="E260" s="314">
        <v>2847.36</v>
      </c>
      <c r="F260" s="384">
        <v>2868.7</v>
      </c>
      <c r="G260" s="433">
        <v>2875.54</v>
      </c>
      <c r="H260" s="499">
        <v>2876.93</v>
      </c>
    </row>
    <row r="261" spans="1:8">
      <c r="A261" s="45" t="s">
        <v>465</v>
      </c>
      <c r="B261" s="123">
        <v>3673.12</v>
      </c>
      <c r="C261" s="6">
        <v>4049.26</v>
      </c>
      <c r="D261" s="240">
        <v>3858.13</v>
      </c>
      <c r="E261" s="314">
        <v>3839.6</v>
      </c>
      <c r="F261" s="384">
        <v>3868.47</v>
      </c>
      <c r="G261" s="433">
        <v>4341.5</v>
      </c>
      <c r="H261" s="499">
        <v>4084.5</v>
      </c>
    </row>
    <row r="262" spans="1:8">
      <c r="A262" s="45" t="s">
        <v>466</v>
      </c>
      <c r="B262" s="123">
        <v>3082.47</v>
      </c>
      <c r="C262" s="6">
        <v>3071.65</v>
      </c>
      <c r="D262" s="240">
        <v>3083.33</v>
      </c>
      <c r="E262" s="314">
        <v>3115.99</v>
      </c>
      <c r="F262" s="384">
        <v>3134.07</v>
      </c>
      <c r="G262" s="433">
        <v>3096.71</v>
      </c>
      <c r="H262" s="499">
        <v>3157.09</v>
      </c>
    </row>
    <row r="263" spans="1:8">
      <c r="A263" s="45" t="s">
        <v>467</v>
      </c>
      <c r="B263" s="123">
        <v>3568.52</v>
      </c>
      <c r="C263" s="6">
        <v>3372.81</v>
      </c>
      <c r="D263" s="240">
        <v>3428.88</v>
      </c>
      <c r="E263" s="314">
        <v>3496.22</v>
      </c>
      <c r="F263" s="384">
        <v>3527.17</v>
      </c>
      <c r="G263" s="433">
        <v>3473.29</v>
      </c>
      <c r="H263" s="499">
        <v>3544.74</v>
      </c>
    </row>
    <row r="264" spans="1:8">
      <c r="A264" s="45" t="s">
        <v>468</v>
      </c>
      <c r="B264" s="123">
        <v>3437.51</v>
      </c>
      <c r="C264" s="6">
        <v>3714.38</v>
      </c>
      <c r="D264" s="240">
        <v>3644.55</v>
      </c>
      <c r="E264" s="314">
        <v>3621.05</v>
      </c>
      <c r="F264" s="384">
        <v>3613.39</v>
      </c>
      <c r="G264" s="433">
        <v>3757.3</v>
      </c>
      <c r="H264" s="499">
        <v>3720.6</v>
      </c>
    </row>
    <row r="265" spans="1:8">
      <c r="A265" s="45" t="s">
        <v>469</v>
      </c>
      <c r="B265" s="123">
        <v>2868.66</v>
      </c>
      <c r="C265" s="6">
        <v>2788.63</v>
      </c>
      <c r="D265" s="240">
        <v>2850.03</v>
      </c>
      <c r="E265" s="314">
        <v>2897.66</v>
      </c>
      <c r="F265" s="384">
        <v>2897.22</v>
      </c>
      <c r="G265" s="433">
        <v>2959.71</v>
      </c>
      <c r="H265" s="499">
        <v>2913.2</v>
      </c>
    </row>
    <row r="266" spans="1:8">
      <c r="A266" s="45" t="s">
        <v>470</v>
      </c>
      <c r="B266" s="123">
        <v>3324.37</v>
      </c>
      <c r="C266" s="6">
        <v>3323.09</v>
      </c>
      <c r="D266" s="240">
        <v>3361.99</v>
      </c>
      <c r="E266" s="314">
        <v>3424.85</v>
      </c>
      <c r="F266" s="384">
        <v>3420.62</v>
      </c>
      <c r="G266" s="433">
        <v>3504.15</v>
      </c>
      <c r="H266" s="499">
        <v>3573.25</v>
      </c>
    </row>
    <row r="267" spans="1:8">
      <c r="A267" s="45" t="s">
        <v>471</v>
      </c>
      <c r="B267" s="123">
        <v>3707.22</v>
      </c>
      <c r="C267" s="6">
        <v>3826.87</v>
      </c>
      <c r="D267" s="240">
        <v>3869.96</v>
      </c>
      <c r="E267" s="314">
        <v>3933.52</v>
      </c>
      <c r="F267" s="384">
        <v>4026.86</v>
      </c>
      <c r="G267" s="433">
        <v>4050.14</v>
      </c>
      <c r="H267" s="499">
        <v>4110.3100000000004</v>
      </c>
    </row>
    <row r="268" spans="1:8">
      <c r="A268" s="45" t="s">
        <v>472</v>
      </c>
      <c r="B268" s="123">
        <v>4830.5600000000004</v>
      </c>
      <c r="C268" s="6">
        <v>5175.57</v>
      </c>
      <c r="D268" s="240">
        <v>5149.12</v>
      </c>
      <c r="E268" s="314">
        <v>5064.1499999999996</v>
      </c>
      <c r="F268" s="384">
        <v>5065.6400000000003</v>
      </c>
      <c r="G268" s="433">
        <v>5542.4</v>
      </c>
      <c r="H268" s="499">
        <v>5428.57</v>
      </c>
    </row>
    <row r="269" spans="1:8">
      <c r="A269" s="107" t="s">
        <v>473</v>
      </c>
      <c r="B269" s="125">
        <v>3219.42</v>
      </c>
      <c r="C269" s="124">
        <v>3307.12</v>
      </c>
      <c r="D269" s="241">
        <v>3283.64</v>
      </c>
      <c r="E269" s="315">
        <v>3315.28</v>
      </c>
      <c r="F269" s="385">
        <v>3359.61</v>
      </c>
      <c r="G269" s="438">
        <v>3561.45</v>
      </c>
      <c r="H269" s="500">
        <v>3640.03</v>
      </c>
    </row>
    <row r="270" spans="1:8">
      <c r="A270" s="45" t="s">
        <v>474</v>
      </c>
      <c r="B270" s="123">
        <v>2994.53</v>
      </c>
      <c r="C270" s="6">
        <v>2948.06</v>
      </c>
      <c r="D270" s="240">
        <v>2965.51</v>
      </c>
      <c r="E270" s="314">
        <v>2983.93</v>
      </c>
      <c r="F270" s="384">
        <v>3002.12</v>
      </c>
      <c r="G270" s="433">
        <v>3091.78</v>
      </c>
      <c r="H270" s="499">
        <v>3077.61</v>
      </c>
    </row>
    <row r="271" spans="1:8" ht="32.1" customHeight="1">
      <c r="A271" s="690" t="s">
        <v>569</v>
      </c>
      <c r="B271" s="690"/>
      <c r="C271" s="690"/>
      <c r="D271" s="690"/>
      <c r="E271" s="690"/>
      <c r="F271" s="690"/>
      <c r="G271" s="690"/>
      <c r="H271" s="690"/>
    </row>
    <row r="272" spans="1:8">
      <c r="A272" s="45" t="s">
        <v>457</v>
      </c>
      <c r="B272" s="123">
        <v>2220.0300000000002</v>
      </c>
      <c r="C272" s="122">
        <v>2117.7600000000002</v>
      </c>
      <c r="D272" s="240">
        <v>2157.5</v>
      </c>
      <c r="E272" s="314">
        <v>2165.3000000000002</v>
      </c>
      <c r="F272" s="384">
        <v>2199.85</v>
      </c>
      <c r="G272" s="428">
        <v>2247.67</v>
      </c>
      <c r="H272" s="401">
        <v>2327.02</v>
      </c>
    </row>
    <row r="273" spans="1:8">
      <c r="A273" s="45" t="s">
        <v>458</v>
      </c>
      <c r="B273" s="123">
        <v>2842.21</v>
      </c>
      <c r="C273" s="122">
        <v>2627.82</v>
      </c>
      <c r="D273" s="240">
        <v>2780.88</v>
      </c>
      <c r="E273" s="314">
        <v>2850.36</v>
      </c>
      <c r="F273" s="384">
        <v>2951.45</v>
      </c>
      <c r="G273" s="428">
        <v>2803.05</v>
      </c>
      <c r="H273" s="401">
        <v>2962.39</v>
      </c>
    </row>
    <row r="274" spans="1:8">
      <c r="A274" s="45" t="s">
        <v>459</v>
      </c>
      <c r="B274" s="123">
        <v>2720.38</v>
      </c>
      <c r="C274" s="122">
        <v>2670</v>
      </c>
      <c r="D274" s="240">
        <v>2743.38</v>
      </c>
      <c r="E274" s="314">
        <v>2807.39</v>
      </c>
      <c r="F274" s="384">
        <v>2772.89</v>
      </c>
      <c r="G274" s="428">
        <v>2590.96</v>
      </c>
      <c r="H274" s="401">
        <v>2630.99</v>
      </c>
    </row>
    <row r="275" spans="1:8">
      <c r="A275" s="45" t="s">
        <v>460</v>
      </c>
      <c r="B275" s="123">
        <v>2275.29</v>
      </c>
      <c r="C275" s="122">
        <v>2225.29</v>
      </c>
      <c r="D275" s="240">
        <v>2281.73</v>
      </c>
      <c r="E275" s="314">
        <v>2353.37</v>
      </c>
      <c r="F275" s="384">
        <v>2441.9499999999998</v>
      </c>
      <c r="G275" s="428">
        <v>2732.82</v>
      </c>
      <c r="H275" s="401">
        <v>2737.17</v>
      </c>
    </row>
    <row r="276" spans="1:8">
      <c r="A276" s="45" t="s">
        <v>461</v>
      </c>
      <c r="B276" s="123">
        <v>2785.44</v>
      </c>
      <c r="C276" s="122">
        <v>2284.0300000000002</v>
      </c>
      <c r="D276" s="240">
        <v>2372.54</v>
      </c>
      <c r="E276" s="314">
        <v>2397.06</v>
      </c>
      <c r="F276" s="384">
        <v>2418.16</v>
      </c>
      <c r="G276" s="428">
        <v>2431.11</v>
      </c>
      <c r="H276" s="401">
        <v>2386.04</v>
      </c>
    </row>
    <row r="277" spans="1:8">
      <c r="A277" s="45" t="s">
        <v>462</v>
      </c>
      <c r="B277" s="123">
        <v>2988.15</v>
      </c>
      <c r="C277" s="122">
        <v>2879.04</v>
      </c>
      <c r="D277" s="240">
        <v>2940.12</v>
      </c>
      <c r="E277" s="314">
        <v>3001.72</v>
      </c>
      <c r="F277" s="384">
        <v>3005.75</v>
      </c>
      <c r="G277" s="428">
        <v>3028.07</v>
      </c>
      <c r="H277" s="401">
        <v>3092.33</v>
      </c>
    </row>
    <row r="278" spans="1:8">
      <c r="A278" s="45" t="s">
        <v>463</v>
      </c>
      <c r="B278" s="123">
        <v>2499.0300000000002</v>
      </c>
      <c r="C278" s="122">
        <v>2508.7199999999998</v>
      </c>
      <c r="D278" s="240">
        <v>2513.39</v>
      </c>
      <c r="E278" s="314">
        <v>2508.4</v>
      </c>
      <c r="F278" s="384">
        <v>2532.02</v>
      </c>
      <c r="G278" s="428">
        <v>2550.9699999999998</v>
      </c>
      <c r="H278" s="401">
        <v>2588.66</v>
      </c>
    </row>
    <row r="279" spans="1:8">
      <c r="A279" s="45" t="s">
        <v>464</v>
      </c>
      <c r="B279" s="123">
        <v>2336.4699999999998</v>
      </c>
      <c r="C279" s="122">
        <v>2477.96</v>
      </c>
      <c r="D279" s="240">
        <v>2559.4899999999998</v>
      </c>
      <c r="E279" s="314">
        <v>2675.48</v>
      </c>
      <c r="F279" s="384">
        <v>2567.13</v>
      </c>
      <c r="G279" s="428">
        <v>2924.42</v>
      </c>
      <c r="H279" s="401">
        <v>3175.02</v>
      </c>
    </row>
    <row r="280" spans="1:8">
      <c r="A280" s="45" t="s">
        <v>465</v>
      </c>
      <c r="B280" s="123">
        <v>2217.96</v>
      </c>
      <c r="C280" s="122">
        <v>2431.9699999999998</v>
      </c>
      <c r="D280" s="240">
        <v>2468.1799999999998</v>
      </c>
      <c r="E280" s="314">
        <v>2441.25</v>
      </c>
      <c r="F280" s="384">
        <v>2436.7399999999998</v>
      </c>
      <c r="G280" s="428">
        <v>2013.22</v>
      </c>
      <c r="H280" s="401">
        <v>2015.55</v>
      </c>
    </row>
    <row r="281" spans="1:8">
      <c r="A281" s="45" t="s">
        <v>466</v>
      </c>
      <c r="B281" s="123">
        <v>2464.04</v>
      </c>
      <c r="C281" s="122">
        <v>2439.58</v>
      </c>
      <c r="D281" s="240">
        <v>2483.33</v>
      </c>
      <c r="E281" s="314">
        <v>2500.88</v>
      </c>
      <c r="F281" s="384">
        <v>2508.0500000000002</v>
      </c>
      <c r="G281" s="428">
        <v>2492.23</v>
      </c>
      <c r="H281" s="401">
        <v>2551.12</v>
      </c>
    </row>
    <row r="282" spans="1:8">
      <c r="A282" s="45" t="s">
        <v>467</v>
      </c>
      <c r="B282" s="123">
        <v>1990.29</v>
      </c>
      <c r="C282" s="122">
        <v>2023.57</v>
      </c>
      <c r="D282" s="240">
        <v>2042.25</v>
      </c>
      <c r="E282" s="314">
        <v>2059.69</v>
      </c>
      <c r="F282" s="384">
        <v>2059.62</v>
      </c>
      <c r="G282" s="428">
        <v>2006.79</v>
      </c>
      <c r="H282" s="401">
        <v>2070.54</v>
      </c>
    </row>
    <row r="283" spans="1:8">
      <c r="A283" s="45" t="s">
        <v>468</v>
      </c>
      <c r="B283" s="123">
        <v>2811.82</v>
      </c>
      <c r="C283" s="122">
        <v>2771.71</v>
      </c>
      <c r="D283" s="240">
        <v>2814.91</v>
      </c>
      <c r="E283" s="314">
        <v>2847.99</v>
      </c>
      <c r="F283" s="384">
        <v>2891.7</v>
      </c>
      <c r="G283" s="428">
        <v>2743.02</v>
      </c>
      <c r="H283" s="401">
        <v>2754.97</v>
      </c>
    </row>
    <row r="284" spans="1:8">
      <c r="A284" s="45" t="s">
        <v>469</v>
      </c>
      <c r="B284" s="123">
        <v>2391.77</v>
      </c>
      <c r="C284" s="122">
        <v>2236.6799999999998</v>
      </c>
      <c r="D284" s="240">
        <v>2225.6999999999998</v>
      </c>
      <c r="E284" s="314">
        <v>2347.41</v>
      </c>
      <c r="F284" s="384">
        <v>2354.65</v>
      </c>
      <c r="G284" s="428">
        <v>2386.8200000000002</v>
      </c>
      <c r="H284" s="499">
        <v>2464.8000000000002</v>
      </c>
    </row>
    <row r="285" spans="1:8">
      <c r="A285" s="45" t="s">
        <v>470</v>
      </c>
      <c r="B285" s="123">
        <v>2856.38</v>
      </c>
      <c r="C285" s="122">
        <v>2834.67</v>
      </c>
      <c r="D285" s="240">
        <v>2898.2</v>
      </c>
      <c r="E285" s="314">
        <v>2966.73</v>
      </c>
      <c r="F285" s="384">
        <v>3011.7</v>
      </c>
      <c r="G285" s="428">
        <v>2926.25</v>
      </c>
      <c r="H285" s="401">
        <v>2986.14</v>
      </c>
    </row>
    <row r="286" spans="1:8">
      <c r="A286" s="45" t="s">
        <v>471</v>
      </c>
      <c r="B286" s="123">
        <v>2294.4899999999998</v>
      </c>
      <c r="C286" s="122">
        <v>2286.0300000000002</v>
      </c>
      <c r="D286" s="240">
        <v>2273.38</v>
      </c>
      <c r="E286" s="314">
        <v>2587.48</v>
      </c>
      <c r="F286" s="384">
        <v>2540.83</v>
      </c>
      <c r="G286" s="428">
        <v>2468.61</v>
      </c>
      <c r="H286" s="401">
        <v>2473.62</v>
      </c>
    </row>
    <row r="287" spans="1:8">
      <c r="A287" s="45" t="s">
        <v>472</v>
      </c>
      <c r="B287" s="123">
        <v>3202.36</v>
      </c>
      <c r="C287" s="122">
        <v>3322.77</v>
      </c>
      <c r="D287" s="240">
        <v>3279.01</v>
      </c>
      <c r="E287" s="314">
        <v>3299.34</v>
      </c>
      <c r="F287" s="384">
        <v>3312.97</v>
      </c>
      <c r="G287" s="428">
        <v>3613.34</v>
      </c>
      <c r="H287" s="401">
        <v>3536.54</v>
      </c>
    </row>
    <row r="288" spans="1:8">
      <c r="A288" s="107" t="s">
        <v>473</v>
      </c>
      <c r="B288" s="125">
        <v>3042.48</v>
      </c>
      <c r="C288" s="124">
        <v>3478.8</v>
      </c>
      <c r="D288" s="241">
        <v>3314.19</v>
      </c>
      <c r="E288" s="315">
        <v>3297.09</v>
      </c>
      <c r="F288" s="385">
        <v>3285.03</v>
      </c>
      <c r="G288" s="436">
        <v>3627.89</v>
      </c>
      <c r="H288" s="329">
        <v>3471.44</v>
      </c>
    </row>
    <row r="289" spans="1:8">
      <c r="A289" s="45" t="s">
        <v>474</v>
      </c>
      <c r="B289" s="123">
        <v>2343.2199999999998</v>
      </c>
      <c r="C289" s="122">
        <v>2254.39</v>
      </c>
      <c r="D289" s="240">
        <v>2275.33</v>
      </c>
      <c r="E289" s="314">
        <v>2278.94</v>
      </c>
      <c r="F289" s="384">
        <v>2403.2800000000002</v>
      </c>
      <c r="G289" s="428">
        <v>2496.31</v>
      </c>
      <c r="H289" s="401">
        <v>2517.85</v>
      </c>
    </row>
    <row r="290" spans="1:8" ht="32.1" customHeight="1">
      <c r="A290" s="690" t="s">
        <v>485</v>
      </c>
      <c r="B290" s="690"/>
      <c r="C290" s="690"/>
      <c r="D290" s="690"/>
      <c r="E290" s="690"/>
      <c r="F290" s="690"/>
      <c r="G290" s="690"/>
      <c r="H290" s="690"/>
    </row>
    <row r="291" spans="1:8">
      <c r="A291" s="45" t="s">
        <v>457</v>
      </c>
      <c r="B291" s="123">
        <v>3235.62</v>
      </c>
      <c r="C291" s="6">
        <v>3323.92</v>
      </c>
      <c r="D291" s="240">
        <v>3274</v>
      </c>
      <c r="E291" s="314">
        <v>3375.34</v>
      </c>
      <c r="F291" s="384">
        <v>3336.85</v>
      </c>
      <c r="G291" s="433">
        <v>3348.84</v>
      </c>
      <c r="H291" s="401">
        <v>3450.46</v>
      </c>
    </row>
    <row r="292" spans="1:8">
      <c r="A292" s="45" t="s">
        <v>458</v>
      </c>
      <c r="B292" s="123">
        <v>3213.56</v>
      </c>
      <c r="C292" s="6">
        <v>3093.71</v>
      </c>
      <c r="D292" s="240">
        <v>3172.57</v>
      </c>
      <c r="E292" s="314">
        <v>3235</v>
      </c>
      <c r="F292" s="384">
        <v>3306.51</v>
      </c>
      <c r="G292" s="433">
        <v>3268.75</v>
      </c>
      <c r="H292" s="401">
        <v>3330.33</v>
      </c>
    </row>
    <row r="293" spans="1:8">
      <c r="A293" s="45" t="s">
        <v>459</v>
      </c>
      <c r="B293" s="123">
        <v>5036.1099999999997</v>
      </c>
      <c r="C293" s="6">
        <v>5197.04</v>
      </c>
      <c r="D293" s="240">
        <v>5199.51</v>
      </c>
      <c r="E293" s="314">
        <v>5212.84</v>
      </c>
      <c r="F293" s="384">
        <v>5283.75</v>
      </c>
      <c r="G293" s="433">
        <v>5394.32</v>
      </c>
      <c r="H293" s="401">
        <v>5384.33</v>
      </c>
    </row>
    <row r="294" spans="1:8">
      <c r="A294" s="45" t="s">
        <v>460</v>
      </c>
      <c r="B294" s="123">
        <v>3452.13</v>
      </c>
      <c r="C294" s="6">
        <v>3189.21</v>
      </c>
      <c r="D294" s="240">
        <v>3315.42</v>
      </c>
      <c r="E294" s="314">
        <v>3367.32</v>
      </c>
      <c r="F294" s="384">
        <v>3422.79</v>
      </c>
      <c r="G294" s="433">
        <v>3293.54</v>
      </c>
      <c r="H294" s="499">
        <v>3374</v>
      </c>
    </row>
    <row r="295" spans="1:8">
      <c r="A295" s="45" t="s">
        <v>461</v>
      </c>
      <c r="B295" s="123">
        <v>3372.22</v>
      </c>
      <c r="C295" s="6">
        <v>3458.87</v>
      </c>
      <c r="D295" s="240">
        <v>3460.94</v>
      </c>
      <c r="E295" s="314">
        <v>3496.37</v>
      </c>
      <c r="F295" s="384">
        <v>3517.14</v>
      </c>
      <c r="G295" s="433">
        <v>3557.8</v>
      </c>
      <c r="H295" s="401">
        <v>3584.99</v>
      </c>
    </row>
    <row r="296" spans="1:8">
      <c r="A296" s="45" t="s">
        <v>462</v>
      </c>
      <c r="B296" s="123">
        <v>2708.79</v>
      </c>
      <c r="C296" s="6">
        <v>2729.33</v>
      </c>
      <c r="D296" s="240">
        <v>2800.68</v>
      </c>
      <c r="E296" s="314">
        <v>2856.93</v>
      </c>
      <c r="F296" s="384">
        <v>2803.62</v>
      </c>
      <c r="G296" s="433">
        <v>2743.46</v>
      </c>
      <c r="H296" s="401">
        <v>2830.97</v>
      </c>
    </row>
    <row r="297" spans="1:8">
      <c r="A297" s="45" t="s">
        <v>463</v>
      </c>
      <c r="B297" s="123">
        <v>3082.66</v>
      </c>
      <c r="C297" s="6">
        <v>3048.25</v>
      </c>
      <c r="D297" s="240">
        <v>3094.19</v>
      </c>
      <c r="E297" s="314">
        <v>3209.53</v>
      </c>
      <c r="F297" s="384">
        <v>3230.26</v>
      </c>
      <c r="G297" s="433">
        <v>3132.63</v>
      </c>
      <c r="H297" s="401">
        <v>3229.97</v>
      </c>
    </row>
    <row r="298" spans="1:8">
      <c r="A298" s="45" t="s">
        <v>464</v>
      </c>
      <c r="B298" s="123">
        <v>4009.47</v>
      </c>
      <c r="C298" s="6">
        <v>3161.42</v>
      </c>
      <c r="D298" s="240">
        <v>3180.72</v>
      </c>
      <c r="E298" s="314">
        <v>3358.92</v>
      </c>
      <c r="F298" s="384">
        <v>3295.55</v>
      </c>
      <c r="G298" s="433">
        <v>3534.23</v>
      </c>
      <c r="H298" s="401">
        <v>3605.45</v>
      </c>
    </row>
    <row r="299" spans="1:8">
      <c r="A299" s="45" t="s">
        <v>465</v>
      </c>
      <c r="B299" s="123">
        <v>3534.83</v>
      </c>
      <c r="C299" s="6">
        <v>3503.07</v>
      </c>
      <c r="D299" s="240">
        <v>3474.86</v>
      </c>
      <c r="E299" s="314">
        <v>3564.35</v>
      </c>
      <c r="F299" s="384">
        <v>3625.61</v>
      </c>
      <c r="G299" s="433">
        <v>3712.87</v>
      </c>
      <c r="H299" s="401">
        <v>3731.88</v>
      </c>
    </row>
    <row r="300" spans="1:8">
      <c r="A300" s="45" t="s">
        <v>466</v>
      </c>
      <c r="B300" s="123">
        <v>2866.49</v>
      </c>
      <c r="C300" s="6">
        <v>2875.64</v>
      </c>
      <c r="D300" s="240">
        <v>2871.4</v>
      </c>
      <c r="E300" s="314">
        <v>2962.55</v>
      </c>
      <c r="F300" s="384">
        <v>3010.02</v>
      </c>
      <c r="G300" s="433">
        <v>2944.61</v>
      </c>
      <c r="H300" s="401">
        <v>2923.08</v>
      </c>
    </row>
    <row r="301" spans="1:8">
      <c r="A301" s="45" t="s">
        <v>467</v>
      </c>
      <c r="B301" s="123">
        <v>2945.78</v>
      </c>
      <c r="C301" s="6">
        <v>2999.25</v>
      </c>
      <c r="D301" s="240">
        <v>3033</v>
      </c>
      <c r="E301" s="314">
        <v>3080.6</v>
      </c>
      <c r="F301" s="384">
        <v>3092.49</v>
      </c>
      <c r="G301" s="433">
        <v>3022.8</v>
      </c>
      <c r="H301" s="401">
        <v>3038.27</v>
      </c>
    </row>
    <row r="302" spans="1:8">
      <c r="A302" s="45" t="s">
        <v>468</v>
      </c>
      <c r="B302" s="123">
        <v>3856.28</v>
      </c>
      <c r="C302" s="6">
        <v>3775.77</v>
      </c>
      <c r="D302" s="240">
        <v>3767.6</v>
      </c>
      <c r="E302" s="314">
        <v>3756.14</v>
      </c>
      <c r="F302" s="384">
        <v>3805.46</v>
      </c>
      <c r="G302" s="433">
        <v>3915.42</v>
      </c>
      <c r="H302" s="401">
        <v>3945.28</v>
      </c>
    </row>
    <row r="303" spans="1:8">
      <c r="A303" s="45" t="s">
        <v>469</v>
      </c>
      <c r="B303" s="123">
        <v>3412.55</v>
      </c>
      <c r="C303" s="6">
        <v>3091.56</v>
      </c>
      <c r="D303" s="240">
        <v>3165.12</v>
      </c>
      <c r="E303" s="314">
        <v>3209.87</v>
      </c>
      <c r="F303" s="384">
        <v>3231.63</v>
      </c>
      <c r="G303" s="433">
        <v>3337.01</v>
      </c>
      <c r="H303" s="401">
        <v>3402.68</v>
      </c>
    </row>
    <row r="304" spans="1:8">
      <c r="A304" s="45" t="s">
        <v>470</v>
      </c>
      <c r="B304" s="123">
        <v>3884.72</v>
      </c>
      <c r="C304" s="6">
        <v>3855.88</v>
      </c>
      <c r="D304" s="240">
        <v>3881.21</v>
      </c>
      <c r="E304" s="314">
        <v>3919.15</v>
      </c>
      <c r="F304" s="384">
        <v>3979.71</v>
      </c>
      <c r="G304" s="433">
        <v>3947.3</v>
      </c>
      <c r="H304" s="401">
        <v>4034.49</v>
      </c>
    </row>
    <row r="305" spans="1:8">
      <c r="A305" s="45" t="s">
        <v>471</v>
      </c>
      <c r="B305" s="123">
        <v>2846.11</v>
      </c>
      <c r="C305" s="6">
        <v>2899.53</v>
      </c>
      <c r="D305" s="240">
        <v>2953.6</v>
      </c>
      <c r="E305" s="314">
        <v>2973.67</v>
      </c>
      <c r="F305" s="384">
        <v>3042.31</v>
      </c>
      <c r="G305" s="433">
        <v>2960.13</v>
      </c>
      <c r="H305" s="401">
        <v>3054.96</v>
      </c>
    </row>
    <row r="306" spans="1:8">
      <c r="A306" s="45" t="s">
        <v>472</v>
      </c>
      <c r="B306" s="123">
        <v>4046.34</v>
      </c>
      <c r="C306" s="6">
        <v>4223.79</v>
      </c>
      <c r="D306" s="240">
        <v>4172.33</v>
      </c>
      <c r="E306" s="314">
        <v>4153.54</v>
      </c>
      <c r="F306" s="384">
        <v>4296.24</v>
      </c>
      <c r="G306" s="433">
        <v>4061.23</v>
      </c>
      <c r="H306" s="499">
        <v>4121</v>
      </c>
    </row>
    <row r="307" spans="1:8">
      <c r="A307" s="107" t="s">
        <v>473</v>
      </c>
      <c r="B307" s="125">
        <v>4019.18</v>
      </c>
      <c r="C307" s="124">
        <v>3949.89</v>
      </c>
      <c r="D307" s="241">
        <v>4019.41</v>
      </c>
      <c r="E307" s="315">
        <v>4091.13</v>
      </c>
      <c r="F307" s="385">
        <v>4124.04</v>
      </c>
      <c r="G307" s="438">
        <v>4221.53</v>
      </c>
      <c r="H307" s="329">
        <v>4301.08</v>
      </c>
    </row>
    <row r="308" spans="1:8">
      <c r="A308" s="45" t="s">
        <v>474</v>
      </c>
      <c r="B308" s="123">
        <v>2531.31</v>
      </c>
      <c r="C308" s="6">
        <v>2756.36</v>
      </c>
      <c r="D308" s="240">
        <v>2804.06</v>
      </c>
      <c r="E308" s="314">
        <v>2817.48</v>
      </c>
      <c r="F308" s="384">
        <v>2845.2</v>
      </c>
      <c r="G308" s="433">
        <v>2861.67</v>
      </c>
      <c r="H308" s="401">
        <v>2955.85</v>
      </c>
    </row>
  </sheetData>
  <mergeCells count="21">
    <mergeCell ref="A271:H271"/>
    <mergeCell ref="A290:H290"/>
    <mergeCell ref="A62:H62"/>
    <mergeCell ref="A81:H81"/>
    <mergeCell ref="A100:H100"/>
    <mergeCell ref="A119:H119"/>
    <mergeCell ref="A138:H138"/>
    <mergeCell ref="A195:H195"/>
    <mergeCell ref="A214:H214"/>
    <mergeCell ref="A233:H233"/>
    <mergeCell ref="A252:H252"/>
    <mergeCell ref="A3:A4"/>
    <mergeCell ref="C3:F3"/>
    <mergeCell ref="G3:H3"/>
    <mergeCell ref="A2:H2"/>
    <mergeCell ref="A1:H1"/>
    <mergeCell ref="A5:H5"/>
    <mergeCell ref="A24:H24"/>
    <mergeCell ref="A43:H43"/>
    <mergeCell ref="A157:H157"/>
    <mergeCell ref="A176:H176"/>
  </mergeCells>
  <pageMargins left="0.7" right="0.7" top="0.75" bottom="0.75" header="0.3" footer="0.3"/>
  <pageSetup paperSize="9" scale="80" fitToHeight="0" orientation="portrait" r:id="rId1"/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  <pageSetUpPr fitToPage="1"/>
  </sheetPr>
  <dimension ref="A1:H106"/>
  <sheetViews>
    <sheetView zoomScale="90" zoomScaleNormal="90" workbookViewId="0">
      <pane ySplit="4" topLeftCell="A5" activePane="bottomLeft" state="frozen"/>
      <selection pane="bottomLeft" sqref="A1:H1"/>
    </sheetView>
  </sheetViews>
  <sheetFormatPr defaultRowHeight="15"/>
  <cols>
    <col min="1" max="1" width="25.7109375" style="104" customWidth="1"/>
    <col min="2" max="4" width="10.7109375" style="104" customWidth="1"/>
    <col min="5" max="5" width="10.7109375" style="287" customWidth="1"/>
    <col min="6" max="7" width="10.7109375" style="104" customWidth="1"/>
    <col min="8" max="16384" width="9.140625" style="104"/>
  </cols>
  <sheetData>
    <row r="1" spans="1:8" ht="32.1" customHeight="1">
      <c r="A1" s="694" t="s">
        <v>700</v>
      </c>
      <c r="B1" s="694"/>
      <c r="C1" s="694"/>
      <c r="D1" s="694"/>
      <c r="E1" s="694"/>
      <c r="F1" s="694"/>
      <c r="G1" s="694"/>
      <c r="H1" s="694"/>
    </row>
    <row r="2" spans="1:8" ht="32.1" customHeight="1">
      <c r="A2" s="655" t="s">
        <v>492</v>
      </c>
      <c r="B2" s="655"/>
      <c r="C2" s="655"/>
      <c r="D2" s="655"/>
      <c r="E2" s="655"/>
      <c r="F2" s="655"/>
      <c r="G2" s="655"/>
      <c r="H2" s="655"/>
    </row>
    <row r="3" spans="1:8" ht="15" customHeight="1">
      <c r="A3" s="550" t="s">
        <v>8</v>
      </c>
      <c r="B3" s="387">
        <v>2013</v>
      </c>
      <c r="C3" s="693">
        <v>2014</v>
      </c>
      <c r="D3" s="693"/>
      <c r="E3" s="693"/>
      <c r="F3" s="687"/>
      <c r="G3" s="687">
        <v>2015</v>
      </c>
      <c r="H3" s="688"/>
    </row>
    <row r="4" spans="1:8" ht="15" customHeight="1" thickBot="1">
      <c r="A4" s="551"/>
      <c r="B4" s="225" t="s">
        <v>47</v>
      </c>
      <c r="C4" s="225" t="s">
        <v>132</v>
      </c>
      <c r="D4" s="226" t="s">
        <v>133</v>
      </c>
      <c r="E4" s="226" t="s">
        <v>134</v>
      </c>
      <c r="F4" s="226" t="s">
        <v>47</v>
      </c>
      <c r="G4" s="226" t="s">
        <v>132</v>
      </c>
      <c r="H4" s="226" t="s">
        <v>133</v>
      </c>
    </row>
    <row r="5" spans="1:8" ht="32.1" customHeight="1" thickTop="1">
      <c r="A5" s="660" t="s">
        <v>631</v>
      </c>
      <c r="B5" s="660"/>
      <c r="C5" s="660"/>
      <c r="D5" s="660"/>
      <c r="E5" s="660"/>
      <c r="F5" s="660"/>
      <c r="G5" s="660"/>
      <c r="H5" s="660"/>
    </row>
    <row r="6" spans="1:8">
      <c r="A6" s="45" t="s">
        <v>457</v>
      </c>
      <c r="B6" s="167">
        <v>1574</v>
      </c>
      <c r="C6" s="243">
        <v>355</v>
      </c>
      <c r="D6" s="238">
        <v>860</v>
      </c>
      <c r="E6" s="318">
        <v>1111</v>
      </c>
      <c r="F6" s="439">
        <v>1736</v>
      </c>
      <c r="G6" s="318">
        <v>323</v>
      </c>
      <c r="H6" s="401">
        <v>909</v>
      </c>
    </row>
    <row r="7" spans="1:8">
      <c r="A7" s="45" t="s">
        <v>458</v>
      </c>
      <c r="B7" s="167">
        <v>1044</v>
      </c>
      <c r="C7" s="243">
        <v>458</v>
      </c>
      <c r="D7" s="238">
        <v>554</v>
      </c>
      <c r="E7" s="318">
        <v>837</v>
      </c>
      <c r="F7" s="439">
        <v>1225</v>
      </c>
      <c r="G7" s="318">
        <v>165</v>
      </c>
      <c r="H7" s="401">
        <v>229</v>
      </c>
    </row>
    <row r="8" spans="1:8">
      <c r="A8" s="45" t="s">
        <v>459</v>
      </c>
      <c r="B8" s="167">
        <v>3851</v>
      </c>
      <c r="C8" s="243">
        <v>425</v>
      </c>
      <c r="D8" s="238">
        <v>1275</v>
      </c>
      <c r="E8" s="318">
        <v>1889</v>
      </c>
      <c r="F8" s="439">
        <v>3945</v>
      </c>
      <c r="G8" s="439">
        <v>450</v>
      </c>
      <c r="H8" s="401">
        <v>1207</v>
      </c>
    </row>
    <row r="9" spans="1:8">
      <c r="A9" s="45" t="s">
        <v>475</v>
      </c>
      <c r="B9" s="167">
        <v>507</v>
      </c>
      <c r="C9" s="243">
        <v>162</v>
      </c>
      <c r="D9" s="238">
        <v>174</v>
      </c>
      <c r="E9" s="316">
        <v>247</v>
      </c>
      <c r="F9" s="439">
        <v>534</v>
      </c>
      <c r="G9" s="439">
        <v>115</v>
      </c>
      <c r="H9" s="401">
        <v>151</v>
      </c>
    </row>
    <row r="10" spans="1:8">
      <c r="A10" s="45" t="s">
        <v>461</v>
      </c>
      <c r="B10" s="126">
        <v>510</v>
      </c>
      <c r="C10" s="243">
        <v>309</v>
      </c>
      <c r="D10" s="238">
        <v>961</v>
      </c>
      <c r="E10" s="316">
        <v>1129</v>
      </c>
      <c r="F10" s="439">
        <v>1314</v>
      </c>
      <c r="G10" s="318">
        <v>105</v>
      </c>
      <c r="H10" s="401">
        <v>620</v>
      </c>
    </row>
    <row r="11" spans="1:8">
      <c r="A11" s="45" t="s">
        <v>462</v>
      </c>
      <c r="B11" s="167">
        <v>666</v>
      </c>
      <c r="C11" s="243">
        <v>301</v>
      </c>
      <c r="D11" s="238">
        <v>361</v>
      </c>
      <c r="E11" s="316">
        <v>971</v>
      </c>
      <c r="F11" s="439">
        <v>1377</v>
      </c>
      <c r="G11" s="439">
        <v>78</v>
      </c>
      <c r="H11" s="401">
        <v>204</v>
      </c>
    </row>
    <row r="12" spans="1:8">
      <c r="A12" s="45" t="s">
        <v>463</v>
      </c>
      <c r="B12" s="167">
        <v>7019</v>
      </c>
      <c r="C12" s="243">
        <v>2300</v>
      </c>
      <c r="D12" s="238">
        <v>3352</v>
      </c>
      <c r="E12" s="316">
        <v>5191</v>
      </c>
      <c r="F12" s="439">
        <v>7346</v>
      </c>
      <c r="G12" s="439">
        <v>1732</v>
      </c>
      <c r="H12" s="401">
        <v>3256</v>
      </c>
    </row>
    <row r="13" spans="1:8">
      <c r="A13" s="45" t="s">
        <v>464</v>
      </c>
      <c r="B13" s="167">
        <v>2407</v>
      </c>
      <c r="C13" s="243">
        <v>129</v>
      </c>
      <c r="D13" s="238">
        <v>342</v>
      </c>
      <c r="E13" s="316">
        <v>856</v>
      </c>
      <c r="F13" s="439">
        <v>1336</v>
      </c>
      <c r="G13" s="318">
        <v>308</v>
      </c>
      <c r="H13" s="401">
        <v>596</v>
      </c>
    </row>
    <row r="14" spans="1:8">
      <c r="A14" s="45" t="s">
        <v>465</v>
      </c>
      <c r="B14" s="167">
        <v>1435</v>
      </c>
      <c r="C14" s="243">
        <v>544</v>
      </c>
      <c r="D14" s="238">
        <v>707</v>
      </c>
      <c r="E14" s="316">
        <v>1167</v>
      </c>
      <c r="F14" s="439">
        <v>1752</v>
      </c>
      <c r="G14" s="318">
        <v>439</v>
      </c>
      <c r="H14" s="401">
        <v>878</v>
      </c>
    </row>
    <row r="15" spans="1:8">
      <c r="A15" s="45" t="s">
        <v>466</v>
      </c>
      <c r="B15" s="126">
        <v>1187</v>
      </c>
      <c r="C15" s="243">
        <v>320</v>
      </c>
      <c r="D15" s="238">
        <v>417</v>
      </c>
      <c r="E15" s="316">
        <v>720</v>
      </c>
      <c r="F15" s="439">
        <v>873</v>
      </c>
      <c r="G15" s="439">
        <v>115</v>
      </c>
      <c r="H15" s="401">
        <v>229</v>
      </c>
    </row>
    <row r="16" spans="1:8">
      <c r="A16" s="45" t="s">
        <v>467</v>
      </c>
      <c r="B16" s="167">
        <v>308</v>
      </c>
      <c r="C16" s="243">
        <v>43</v>
      </c>
      <c r="D16" s="238">
        <v>135</v>
      </c>
      <c r="E16" s="316">
        <v>187</v>
      </c>
      <c r="F16" s="439">
        <v>449</v>
      </c>
      <c r="G16" s="439">
        <v>30</v>
      </c>
      <c r="H16" s="401">
        <v>87</v>
      </c>
    </row>
    <row r="17" spans="1:8">
      <c r="A17" s="45" t="s">
        <v>468</v>
      </c>
      <c r="B17" s="167">
        <v>2597</v>
      </c>
      <c r="C17" s="243">
        <v>982</v>
      </c>
      <c r="D17" s="238">
        <v>1905</v>
      </c>
      <c r="E17" s="316">
        <v>2427</v>
      </c>
      <c r="F17" s="439">
        <v>3642</v>
      </c>
      <c r="G17" s="439">
        <v>261</v>
      </c>
      <c r="H17" s="401">
        <v>988</v>
      </c>
    </row>
    <row r="18" spans="1:8">
      <c r="A18" s="45" t="s">
        <v>469</v>
      </c>
      <c r="B18" s="167">
        <v>1346</v>
      </c>
      <c r="C18" s="243">
        <v>376</v>
      </c>
      <c r="D18" s="238">
        <v>694</v>
      </c>
      <c r="E18" s="316">
        <v>1289</v>
      </c>
      <c r="F18" s="439">
        <v>1649</v>
      </c>
      <c r="G18" s="318">
        <v>891</v>
      </c>
      <c r="H18" s="401">
        <v>1131</v>
      </c>
    </row>
    <row r="19" spans="1:8">
      <c r="A19" s="45" t="s">
        <v>470</v>
      </c>
      <c r="B19" s="167">
        <v>1426</v>
      </c>
      <c r="C19" s="243">
        <v>380</v>
      </c>
      <c r="D19" s="238">
        <v>535</v>
      </c>
      <c r="E19" s="316">
        <v>970</v>
      </c>
      <c r="F19" s="439">
        <v>1404</v>
      </c>
      <c r="G19" s="439">
        <v>462</v>
      </c>
      <c r="H19" s="401">
        <v>730</v>
      </c>
    </row>
    <row r="20" spans="1:8">
      <c r="A20" s="45" t="s">
        <v>471</v>
      </c>
      <c r="B20" s="167">
        <v>794</v>
      </c>
      <c r="C20" s="243">
        <v>215</v>
      </c>
      <c r="D20" s="238">
        <v>455</v>
      </c>
      <c r="E20" s="316">
        <v>680</v>
      </c>
      <c r="F20" s="439">
        <v>907</v>
      </c>
      <c r="G20" s="318">
        <v>199</v>
      </c>
      <c r="H20" s="401">
        <v>301</v>
      </c>
    </row>
    <row r="21" spans="1:8">
      <c r="A21" s="45" t="s">
        <v>472</v>
      </c>
      <c r="B21" s="167">
        <v>13128</v>
      </c>
      <c r="C21" s="243">
        <v>3014</v>
      </c>
      <c r="D21" s="238">
        <v>6972</v>
      </c>
      <c r="E21" s="316">
        <v>10543</v>
      </c>
      <c r="F21" s="439">
        <v>14964</v>
      </c>
      <c r="G21" s="439">
        <v>2588</v>
      </c>
      <c r="H21" s="401">
        <v>5413</v>
      </c>
    </row>
    <row r="22" spans="1:8">
      <c r="A22" s="107" t="s">
        <v>473</v>
      </c>
      <c r="B22" s="168">
        <v>7839</v>
      </c>
      <c r="C22" s="244">
        <v>1909</v>
      </c>
      <c r="D22" s="239">
        <v>2836</v>
      </c>
      <c r="E22" s="317">
        <v>3860</v>
      </c>
      <c r="F22" s="441">
        <v>5935</v>
      </c>
      <c r="G22" s="367">
        <v>805</v>
      </c>
      <c r="H22" s="329">
        <v>2474</v>
      </c>
    </row>
    <row r="23" spans="1:8">
      <c r="A23" s="45" t="s">
        <v>474</v>
      </c>
      <c r="B23" s="126">
        <v>697</v>
      </c>
      <c r="C23" s="243">
        <v>253</v>
      </c>
      <c r="D23" s="238">
        <v>303</v>
      </c>
      <c r="E23" s="316">
        <v>467</v>
      </c>
      <c r="F23" s="439">
        <v>843</v>
      </c>
      <c r="G23" s="318">
        <v>188</v>
      </c>
      <c r="H23" s="401">
        <v>254</v>
      </c>
    </row>
    <row r="24" spans="1:8" ht="32.1" customHeight="1">
      <c r="A24" s="690" t="s">
        <v>493</v>
      </c>
      <c r="B24" s="690"/>
      <c r="C24" s="690"/>
      <c r="D24" s="690"/>
      <c r="E24" s="690"/>
      <c r="F24" s="690"/>
      <c r="G24" s="690"/>
      <c r="H24" s="690"/>
    </row>
    <row r="25" spans="1:8">
      <c r="A25" s="42" t="s">
        <v>457</v>
      </c>
      <c r="B25" s="126" t="s">
        <v>393</v>
      </c>
      <c r="C25" s="245" t="s">
        <v>393</v>
      </c>
      <c r="D25" s="246" t="s">
        <v>393</v>
      </c>
      <c r="E25" s="318" t="s">
        <v>393</v>
      </c>
      <c r="F25" s="442" t="s">
        <v>393</v>
      </c>
      <c r="G25" s="440" t="s">
        <v>393</v>
      </c>
      <c r="H25" s="347" t="s">
        <v>393</v>
      </c>
    </row>
    <row r="26" spans="1:8">
      <c r="A26" s="42" t="s">
        <v>458</v>
      </c>
      <c r="B26" s="126" t="s">
        <v>393</v>
      </c>
      <c r="C26" s="245" t="s">
        <v>393</v>
      </c>
      <c r="D26" s="246" t="s">
        <v>393</v>
      </c>
      <c r="E26" s="318" t="s">
        <v>393</v>
      </c>
      <c r="F26" s="442" t="s">
        <v>393</v>
      </c>
      <c r="G26" s="440" t="s">
        <v>393</v>
      </c>
      <c r="H26" s="347" t="s">
        <v>393</v>
      </c>
    </row>
    <row r="27" spans="1:8">
      <c r="A27" s="42" t="s">
        <v>459</v>
      </c>
      <c r="B27" s="126">
        <v>327</v>
      </c>
      <c r="C27" s="243">
        <v>32</v>
      </c>
      <c r="D27" s="238">
        <v>32</v>
      </c>
      <c r="E27" s="316">
        <v>32</v>
      </c>
      <c r="F27" s="442">
        <v>118</v>
      </c>
      <c r="G27" s="440" t="s">
        <v>393</v>
      </c>
      <c r="H27" s="347" t="s">
        <v>393</v>
      </c>
    </row>
    <row r="28" spans="1:8">
      <c r="A28" s="42" t="s">
        <v>475</v>
      </c>
      <c r="B28" s="126" t="s">
        <v>393</v>
      </c>
      <c r="C28" s="245" t="s">
        <v>393</v>
      </c>
      <c r="D28" s="246" t="s">
        <v>393</v>
      </c>
      <c r="E28" s="318">
        <v>41</v>
      </c>
      <c r="F28" s="442">
        <v>150</v>
      </c>
      <c r="G28" s="440">
        <v>20</v>
      </c>
      <c r="H28" s="347">
        <v>20</v>
      </c>
    </row>
    <row r="29" spans="1:8">
      <c r="A29" s="42" t="s">
        <v>461</v>
      </c>
      <c r="B29" s="126">
        <v>128</v>
      </c>
      <c r="C29" s="245" t="s">
        <v>393</v>
      </c>
      <c r="D29" s="246" t="s">
        <v>393</v>
      </c>
      <c r="E29" s="318" t="s">
        <v>393</v>
      </c>
      <c r="F29" s="442" t="s">
        <v>393</v>
      </c>
      <c r="G29" s="440" t="s">
        <v>393</v>
      </c>
      <c r="H29" s="347" t="s">
        <v>393</v>
      </c>
    </row>
    <row r="30" spans="1:8">
      <c r="A30" s="42" t="s">
        <v>462</v>
      </c>
      <c r="B30" s="126" t="s">
        <v>393</v>
      </c>
      <c r="C30" s="245">
        <v>224</v>
      </c>
      <c r="D30" s="246">
        <v>250</v>
      </c>
      <c r="E30" s="318">
        <v>356</v>
      </c>
      <c r="F30" s="442">
        <v>457</v>
      </c>
      <c r="G30" s="439">
        <v>39</v>
      </c>
      <c r="H30" s="347">
        <v>39</v>
      </c>
    </row>
    <row r="31" spans="1:8">
      <c r="A31" s="42" t="s">
        <v>463</v>
      </c>
      <c r="B31" s="126">
        <v>5</v>
      </c>
      <c r="C31" s="245" t="s">
        <v>393</v>
      </c>
      <c r="D31" s="246" t="s">
        <v>393</v>
      </c>
      <c r="E31" s="318" t="s">
        <v>393</v>
      </c>
      <c r="F31" s="442" t="s">
        <v>393</v>
      </c>
      <c r="G31" s="440" t="s">
        <v>393</v>
      </c>
      <c r="H31" s="347" t="s">
        <v>393</v>
      </c>
    </row>
    <row r="32" spans="1:8">
      <c r="A32" s="42" t="s">
        <v>464</v>
      </c>
      <c r="B32" s="126">
        <v>437</v>
      </c>
      <c r="C32" s="245" t="s">
        <v>393</v>
      </c>
      <c r="D32" s="246">
        <v>49</v>
      </c>
      <c r="E32" s="318">
        <v>49</v>
      </c>
      <c r="F32" s="442">
        <v>49</v>
      </c>
      <c r="G32" s="440" t="s">
        <v>393</v>
      </c>
      <c r="H32" s="347" t="s">
        <v>393</v>
      </c>
    </row>
    <row r="33" spans="1:8">
      <c r="A33" s="42" t="s">
        <v>465</v>
      </c>
      <c r="B33" s="126" t="s">
        <v>393</v>
      </c>
      <c r="C33" s="245" t="s">
        <v>393</v>
      </c>
      <c r="D33" s="246" t="s">
        <v>393</v>
      </c>
      <c r="E33" s="318" t="s">
        <v>393</v>
      </c>
      <c r="F33" s="442" t="s">
        <v>393</v>
      </c>
      <c r="G33" s="440" t="s">
        <v>393</v>
      </c>
      <c r="H33" s="347" t="s">
        <v>393</v>
      </c>
    </row>
    <row r="34" spans="1:8">
      <c r="A34" s="42" t="s">
        <v>466</v>
      </c>
      <c r="B34" s="126">
        <v>56</v>
      </c>
      <c r="C34" s="245" t="s">
        <v>393</v>
      </c>
      <c r="D34" s="246" t="s">
        <v>393</v>
      </c>
      <c r="E34" s="318">
        <v>37</v>
      </c>
      <c r="F34" s="442">
        <v>37</v>
      </c>
      <c r="G34" s="440" t="s">
        <v>393</v>
      </c>
      <c r="H34" s="347" t="s">
        <v>393</v>
      </c>
    </row>
    <row r="35" spans="1:8">
      <c r="A35" s="42" t="s">
        <v>467</v>
      </c>
      <c r="B35" s="126" t="s">
        <v>393</v>
      </c>
      <c r="C35" s="245" t="s">
        <v>393</v>
      </c>
      <c r="D35" s="246" t="s">
        <v>393</v>
      </c>
      <c r="E35" s="318" t="s">
        <v>393</v>
      </c>
      <c r="F35" s="442" t="s">
        <v>393</v>
      </c>
      <c r="G35" s="440" t="s">
        <v>393</v>
      </c>
      <c r="H35" s="347" t="s">
        <v>393</v>
      </c>
    </row>
    <row r="36" spans="1:8">
      <c r="A36" s="42" t="s">
        <v>468</v>
      </c>
      <c r="B36" s="126" t="s">
        <v>393</v>
      </c>
      <c r="C36" s="245" t="s">
        <v>393</v>
      </c>
      <c r="D36" s="246" t="s">
        <v>393</v>
      </c>
      <c r="E36" s="318" t="s">
        <v>393</v>
      </c>
      <c r="F36" s="442" t="s">
        <v>393</v>
      </c>
      <c r="G36" s="440" t="s">
        <v>393</v>
      </c>
      <c r="H36" s="347" t="s">
        <v>393</v>
      </c>
    </row>
    <row r="37" spans="1:8">
      <c r="A37" s="42" t="s">
        <v>469</v>
      </c>
      <c r="B37" s="126">
        <v>336</v>
      </c>
      <c r="C37" s="243">
        <v>116</v>
      </c>
      <c r="D37" s="238">
        <v>274</v>
      </c>
      <c r="E37" s="316">
        <v>350</v>
      </c>
      <c r="F37" s="442">
        <v>431</v>
      </c>
      <c r="G37" s="440">
        <v>72</v>
      </c>
      <c r="H37" s="347">
        <v>127</v>
      </c>
    </row>
    <row r="38" spans="1:8">
      <c r="A38" s="42" t="s">
        <v>470</v>
      </c>
      <c r="B38" s="126">
        <v>56</v>
      </c>
      <c r="C38" s="243">
        <v>4</v>
      </c>
      <c r="D38" s="238">
        <v>4</v>
      </c>
      <c r="E38" s="316">
        <v>4</v>
      </c>
      <c r="F38" s="442">
        <v>23</v>
      </c>
      <c r="G38" s="440" t="s">
        <v>393</v>
      </c>
      <c r="H38" s="347">
        <v>14</v>
      </c>
    </row>
    <row r="39" spans="1:8">
      <c r="A39" s="42" t="s">
        <v>471</v>
      </c>
      <c r="B39" s="126" t="s">
        <v>393</v>
      </c>
      <c r="C39" s="245" t="s">
        <v>393</v>
      </c>
      <c r="D39" s="246" t="s">
        <v>393</v>
      </c>
      <c r="E39" s="318" t="s">
        <v>393</v>
      </c>
      <c r="F39" s="442" t="s">
        <v>393</v>
      </c>
      <c r="G39" s="440" t="s">
        <v>393</v>
      </c>
      <c r="H39" s="347" t="s">
        <v>393</v>
      </c>
    </row>
    <row r="40" spans="1:8">
      <c r="A40" s="42" t="s">
        <v>472</v>
      </c>
      <c r="B40" s="126">
        <v>662</v>
      </c>
      <c r="C40" s="243">
        <v>371</v>
      </c>
      <c r="D40" s="238">
        <v>384</v>
      </c>
      <c r="E40" s="316">
        <v>799</v>
      </c>
      <c r="F40" s="442">
        <v>947</v>
      </c>
      <c r="G40" s="439">
        <v>16</v>
      </c>
      <c r="H40" s="347">
        <v>197</v>
      </c>
    </row>
    <row r="41" spans="1:8">
      <c r="A41" s="105" t="s">
        <v>473</v>
      </c>
      <c r="B41" s="127">
        <v>443</v>
      </c>
      <c r="C41" s="244">
        <v>33</v>
      </c>
      <c r="D41" s="239">
        <v>33</v>
      </c>
      <c r="E41" s="317">
        <v>33</v>
      </c>
      <c r="F41" s="443">
        <v>81</v>
      </c>
      <c r="G41" s="444" t="s">
        <v>393</v>
      </c>
      <c r="H41" s="501" t="s">
        <v>393</v>
      </c>
    </row>
    <row r="42" spans="1:8">
      <c r="A42" s="42" t="s">
        <v>474</v>
      </c>
      <c r="B42" s="126" t="s">
        <v>393</v>
      </c>
      <c r="C42" s="245" t="s">
        <v>393</v>
      </c>
      <c r="D42" s="246" t="s">
        <v>393</v>
      </c>
      <c r="E42" s="318" t="s">
        <v>393</v>
      </c>
      <c r="F42" s="442">
        <v>32</v>
      </c>
      <c r="G42" s="440" t="s">
        <v>393</v>
      </c>
      <c r="H42" s="347" t="s">
        <v>393</v>
      </c>
    </row>
    <row r="43" spans="1:8" ht="32.1" customHeight="1">
      <c r="A43" s="690" t="s">
        <v>494</v>
      </c>
      <c r="B43" s="690"/>
      <c r="C43" s="690"/>
      <c r="D43" s="690"/>
      <c r="E43" s="690"/>
      <c r="F43" s="690"/>
      <c r="G43" s="690"/>
      <c r="H43" s="690"/>
    </row>
    <row r="44" spans="1:8">
      <c r="A44" s="45" t="s">
        <v>457</v>
      </c>
      <c r="B44" s="109">
        <v>68.599999999999994</v>
      </c>
      <c r="C44" s="247">
        <v>78.7</v>
      </c>
      <c r="D44" s="236">
        <v>69.3</v>
      </c>
      <c r="E44" s="445">
        <v>71.5</v>
      </c>
      <c r="F44" s="446">
        <v>68.599999999999994</v>
      </c>
      <c r="G44" s="446">
        <v>84.9</v>
      </c>
      <c r="H44" s="401">
        <v>68.2</v>
      </c>
    </row>
    <row r="45" spans="1:8">
      <c r="A45" s="45" t="s">
        <v>458</v>
      </c>
      <c r="B45" s="109">
        <v>69.2</v>
      </c>
      <c r="C45" s="247">
        <v>60</v>
      </c>
      <c r="D45" s="236">
        <v>62.9</v>
      </c>
      <c r="E45" s="445">
        <v>63</v>
      </c>
      <c r="F45" s="446">
        <v>59.9</v>
      </c>
      <c r="G45" s="446">
        <v>74.400000000000006</v>
      </c>
      <c r="H45" s="401">
        <v>78.3</v>
      </c>
    </row>
    <row r="46" spans="1:8">
      <c r="A46" s="45" t="s">
        <v>459</v>
      </c>
      <c r="B46" s="109">
        <v>65.099999999999994</v>
      </c>
      <c r="C46" s="247">
        <v>72.400000000000006</v>
      </c>
      <c r="D46" s="236">
        <v>65.5</v>
      </c>
      <c r="E46" s="445">
        <v>64.900000000000006</v>
      </c>
      <c r="F46" s="446">
        <v>61.6</v>
      </c>
      <c r="G46" s="446">
        <v>73.2</v>
      </c>
      <c r="H46" s="401">
        <v>65.5</v>
      </c>
    </row>
    <row r="47" spans="1:8">
      <c r="A47" s="45" t="s">
        <v>475</v>
      </c>
      <c r="B47" s="109">
        <v>65.900000000000006</v>
      </c>
      <c r="C47" s="247">
        <v>60.4</v>
      </c>
      <c r="D47" s="236">
        <v>68</v>
      </c>
      <c r="E47" s="445">
        <v>67.7</v>
      </c>
      <c r="F47" s="446">
        <v>60.9</v>
      </c>
      <c r="G47" s="446">
        <v>69.5</v>
      </c>
      <c r="H47" s="401">
        <v>74.7</v>
      </c>
    </row>
    <row r="48" spans="1:8">
      <c r="A48" s="45" t="s">
        <v>461</v>
      </c>
      <c r="B48" s="109">
        <v>93.9</v>
      </c>
      <c r="C48" s="247">
        <v>70.400000000000006</v>
      </c>
      <c r="D48" s="236">
        <v>66.599999999999994</v>
      </c>
      <c r="E48" s="445">
        <v>67.599999999999994</v>
      </c>
      <c r="F48" s="446">
        <v>68.599999999999994</v>
      </c>
      <c r="G48" s="446">
        <v>91.6</v>
      </c>
      <c r="H48" s="300">
        <v>68</v>
      </c>
    </row>
    <row r="49" spans="1:8">
      <c r="A49" s="45" t="s">
        <v>462</v>
      </c>
      <c r="B49" s="109">
        <v>78</v>
      </c>
      <c r="C49" s="247">
        <v>64</v>
      </c>
      <c r="D49" s="236">
        <v>67.400000000000006</v>
      </c>
      <c r="E49" s="445">
        <v>60.9</v>
      </c>
      <c r="F49" s="446">
        <v>59.3</v>
      </c>
      <c r="G49" s="446">
        <v>83.3</v>
      </c>
      <c r="H49" s="300">
        <v>69.599999999999994</v>
      </c>
    </row>
    <row r="50" spans="1:8">
      <c r="A50" s="45" t="s">
        <v>463</v>
      </c>
      <c r="B50" s="109">
        <v>63.4</v>
      </c>
      <c r="C50" s="247">
        <v>59.6</v>
      </c>
      <c r="D50" s="236">
        <v>62.5</v>
      </c>
      <c r="E50" s="445">
        <v>59.7</v>
      </c>
      <c r="F50" s="446">
        <v>59.8</v>
      </c>
      <c r="G50" s="446">
        <v>59.7</v>
      </c>
      <c r="H50" s="300">
        <v>61.3</v>
      </c>
    </row>
    <row r="51" spans="1:8">
      <c r="A51" s="45" t="s">
        <v>464</v>
      </c>
      <c r="B51" s="109">
        <v>63.7</v>
      </c>
      <c r="C51" s="247">
        <v>96.8</v>
      </c>
      <c r="D51" s="236">
        <v>88.3</v>
      </c>
      <c r="E51" s="445">
        <v>72.3</v>
      </c>
      <c r="F51" s="446">
        <v>71.2</v>
      </c>
      <c r="G51" s="446">
        <v>68.099999999999994</v>
      </c>
      <c r="H51" s="300">
        <v>69.7</v>
      </c>
    </row>
    <row r="52" spans="1:8">
      <c r="A52" s="45" t="s">
        <v>465</v>
      </c>
      <c r="B52" s="109">
        <v>84.6</v>
      </c>
      <c r="C52" s="247">
        <v>78.8</v>
      </c>
      <c r="D52" s="236">
        <v>88.8</v>
      </c>
      <c r="E52" s="445">
        <v>86.6</v>
      </c>
      <c r="F52" s="446">
        <v>80.8</v>
      </c>
      <c r="G52" s="446">
        <v>77.3</v>
      </c>
      <c r="H52" s="300">
        <v>70.599999999999994</v>
      </c>
    </row>
    <row r="53" spans="1:8">
      <c r="A53" s="45" t="s">
        <v>466</v>
      </c>
      <c r="B53" s="109">
        <v>60.7</v>
      </c>
      <c r="C53" s="247">
        <v>60.4</v>
      </c>
      <c r="D53" s="236">
        <v>62.1</v>
      </c>
      <c r="E53" s="445">
        <v>57.5</v>
      </c>
      <c r="F53" s="446">
        <v>61.9</v>
      </c>
      <c r="G53" s="446">
        <v>74.8</v>
      </c>
      <c r="H53" s="300">
        <v>76.599999999999994</v>
      </c>
    </row>
    <row r="54" spans="1:8">
      <c r="A54" s="45" t="s">
        <v>467</v>
      </c>
      <c r="B54" s="109">
        <v>87.6</v>
      </c>
      <c r="C54" s="247">
        <v>118.8</v>
      </c>
      <c r="D54" s="236">
        <v>90.8</v>
      </c>
      <c r="E54" s="445">
        <v>87.9</v>
      </c>
      <c r="F54" s="446">
        <v>78.900000000000006</v>
      </c>
      <c r="G54" s="446">
        <v>174.5</v>
      </c>
      <c r="H54" s="300">
        <v>162.4</v>
      </c>
    </row>
    <row r="55" spans="1:8">
      <c r="A55" s="45" t="s">
        <v>468</v>
      </c>
      <c r="B55" s="109">
        <v>71.2</v>
      </c>
      <c r="C55" s="247">
        <v>62.7</v>
      </c>
      <c r="D55" s="236">
        <v>63.9</v>
      </c>
      <c r="E55" s="445">
        <v>67.7</v>
      </c>
      <c r="F55" s="446">
        <v>64.3</v>
      </c>
      <c r="G55" s="446">
        <v>89.5</v>
      </c>
      <c r="H55" s="300">
        <v>75.400000000000006</v>
      </c>
    </row>
    <row r="56" spans="1:8">
      <c r="A56" s="45" t="s">
        <v>469</v>
      </c>
      <c r="B56" s="109">
        <v>75.599999999999994</v>
      </c>
      <c r="C56" s="247">
        <v>76.599999999999994</v>
      </c>
      <c r="D56" s="236">
        <v>78.400000000000006</v>
      </c>
      <c r="E56" s="445">
        <v>71.7</v>
      </c>
      <c r="F56" s="446">
        <v>72.5</v>
      </c>
      <c r="G56" s="448">
        <v>59.1</v>
      </c>
      <c r="H56" s="300">
        <v>65.599999999999994</v>
      </c>
    </row>
    <row r="57" spans="1:8">
      <c r="A57" s="45" t="s">
        <v>470</v>
      </c>
      <c r="B57" s="109">
        <v>77.3</v>
      </c>
      <c r="C57" s="247">
        <v>75.599999999999994</v>
      </c>
      <c r="D57" s="236">
        <v>81.400000000000006</v>
      </c>
      <c r="E57" s="445">
        <v>74.5</v>
      </c>
      <c r="F57" s="446">
        <v>74.2</v>
      </c>
      <c r="G57" s="446">
        <v>69.7</v>
      </c>
      <c r="H57" s="300">
        <v>73.8</v>
      </c>
    </row>
    <row r="58" spans="1:8">
      <c r="A58" s="45" t="s">
        <v>471</v>
      </c>
      <c r="B58" s="109">
        <v>68</v>
      </c>
      <c r="C58" s="247">
        <v>77.2</v>
      </c>
      <c r="D58" s="236">
        <v>67.2</v>
      </c>
      <c r="E58" s="445">
        <v>65.7</v>
      </c>
      <c r="F58" s="446">
        <v>65.900000000000006</v>
      </c>
      <c r="G58" s="448">
        <v>68</v>
      </c>
      <c r="H58" s="300">
        <v>70</v>
      </c>
    </row>
    <row r="59" spans="1:8">
      <c r="A59" s="45" t="s">
        <v>472</v>
      </c>
      <c r="B59" s="109">
        <v>70.8</v>
      </c>
      <c r="C59" s="247">
        <v>70.5</v>
      </c>
      <c r="D59" s="236">
        <v>66.400000000000006</v>
      </c>
      <c r="E59" s="445">
        <v>68</v>
      </c>
      <c r="F59" s="446">
        <v>66.099999999999994</v>
      </c>
      <c r="G59" s="446">
        <v>64.5</v>
      </c>
      <c r="H59" s="401">
        <v>63.5</v>
      </c>
    </row>
    <row r="60" spans="1:8">
      <c r="A60" s="107" t="s">
        <v>473</v>
      </c>
      <c r="B60" s="117">
        <v>57.7</v>
      </c>
      <c r="C60" s="248">
        <v>58</v>
      </c>
      <c r="D60" s="237">
        <v>60.2</v>
      </c>
      <c r="E60" s="447">
        <v>62</v>
      </c>
      <c r="F60" s="449">
        <v>60.2</v>
      </c>
      <c r="G60" s="449">
        <v>68.400000000000006</v>
      </c>
      <c r="H60" s="329">
        <v>61.2</v>
      </c>
    </row>
    <row r="61" spans="1:8">
      <c r="A61" s="45" t="s">
        <v>474</v>
      </c>
      <c r="B61" s="109">
        <v>72.7</v>
      </c>
      <c r="C61" s="247">
        <v>64.2</v>
      </c>
      <c r="D61" s="236">
        <v>67.099999999999994</v>
      </c>
      <c r="E61" s="445">
        <v>66.599999999999994</v>
      </c>
      <c r="F61" s="446">
        <v>62.8</v>
      </c>
      <c r="G61" s="446">
        <v>83.1</v>
      </c>
      <c r="H61" s="401">
        <v>93.4</v>
      </c>
    </row>
    <row r="62" spans="1:8" ht="32.1" customHeight="1">
      <c r="A62" s="690" t="s">
        <v>495</v>
      </c>
      <c r="B62" s="690"/>
      <c r="C62" s="690"/>
      <c r="D62" s="690"/>
      <c r="E62" s="690"/>
      <c r="F62" s="690"/>
      <c r="G62" s="690"/>
      <c r="H62" s="690"/>
    </row>
    <row r="63" spans="1:8">
      <c r="A63" s="42" t="s">
        <v>457</v>
      </c>
      <c r="B63" s="109" t="s">
        <v>393</v>
      </c>
      <c r="C63" s="249" t="s">
        <v>393</v>
      </c>
      <c r="D63" s="250" t="s">
        <v>393</v>
      </c>
      <c r="E63" s="446" t="s">
        <v>393</v>
      </c>
      <c r="F63" s="446" t="s">
        <v>393</v>
      </c>
      <c r="G63" s="448" t="s">
        <v>393</v>
      </c>
      <c r="H63" s="347" t="s">
        <v>393</v>
      </c>
    </row>
    <row r="64" spans="1:8">
      <c r="A64" s="42" t="s">
        <v>458</v>
      </c>
      <c r="B64" s="109" t="s">
        <v>393</v>
      </c>
      <c r="C64" s="249" t="s">
        <v>393</v>
      </c>
      <c r="D64" s="250" t="s">
        <v>393</v>
      </c>
      <c r="E64" s="446" t="s">
        <v>393</v>
      </c>
      <c r="F64" s="446" t="s">
        <v>393</v>
      </c>
      <c r="G64" s="448" t="s">
        <v>393</v>
      </c>
      <c r="H64" s="347" t="s">
        <v>393</v>
      </c>
    </row>
    <row r="65" spans="1:8">
      <c r="A65" s="42" t="s">
        <v>459</v>
      </c>
      <c r="B65" s="109">
        <v>61.3</v>
      </c>
      <c r="C65" s="247">
        <v>52.5</v>
      </c>
      <c r="D65" s="236">
        <v>52.5</v>
      </c>
      <c r="E65" s="446">
        <v>52.5</v>
      </c>
      <c r="F65" s="446">
        <v>56.6</v>
      </c>
      <c r="G65" s="448" t="s">
        <v>393</v>
      </c>
      <c r="H65" s="347" t="s">
        <v>393</v>
      </c>
    </row>
    <row r="66" spans="1:8">
      <c r="A66" s="42" t="s">
        <v>475</v>
      </c>
      <c r="B66" s="109" t="s">
        <v>393</v>
      </c>
      <c r="C66" s="249" t="s">
        <v>393</v>
      </c>
      <c r="D66" s="250" t="s">
        <v>393</v>
      </c>
      <c r="E66" s="446">
        <v>51.8</v>
      </c>
      <c r="F66" s="446">
        <v>54.4</v>
      </c>
      <c r="G66" s="446">
        <v>47.8</v>
      </c>
      <c r="H66" s="347">
        <v>47.8</v>
      </c>
    </row>
    <row r="67" spans="1:8">
      <c r="A67" s="42" t="s">
        <v>461</v>
      </c>
      <c r="B67" s="109">
        <v>66</v>
      </c>
      <c r="C67" s="249" t="s">
        <v>393</v>
      </c>
      <c r="D67" s="250" t="s">
        <v>393</v>
      </c>
      <c r="E67" s="446" t="s">
        <v>393</v>
      </c>
      <c r="F67" s="446" t="s">
        <v>393</v>
      </c>
      <c r="G67" s="448" t="s">
        <v>393</v>
      </c>
      <c r="H67" s="347" t="s">
        <v>393</v>
      </c>
    </row>
    <row r="68" spans="1:8">
      <c r="A68" s="42" t="s">
        <v>462</v>
      </c>
      <c r="B68" s="109" t="s">
        <v>393</v>
      </c>
      <c r="C68" s="249">
        <v>53.1</v>
      </c>
      <c r="D68" s="250">
        <v>52.6</v>
      </c>
      <c r="E68" s="446">
        <v>53</v>
      </c>
      <c r="F68" s="446">
        <v>52</v>
      </c>
      <c r="G68" s="446">
        <v>53.2</v>
      </c>
      <c r="H68" s="347">
        <v>53.2</v>
      </c>
    </row>
    <row r="69" spans="1:8">
      <c r="A69" s="42" t="s">
        <v>463</v>
      </c>
      <c r="B69" s="109">
        <v>106</v>
      </c>
      <c r="C69" s="249" t="s">
        <v>393</v>
      </c>
      <c r="D69" s="250" t="s">
        <v>393</v>
      </c>
      <c r="E69" s="446" t="s">
        <v>393</v>
      </c>
      <c r="F69" s="446" t="s">
        <v>393</v>
      </c>
      <c r="G69" s="448" t="s">
        <v>393</v>
      </c>
      <c r="H69" s="347" t="s">
        <v>393</v>
      </c>
    </row>
    <row r="70" spans="1:8">
      <c r="A70" s="42" t="s">
        <v>464</v>
      </c>
      <c r="B70" s="109">
        <v>54.3</v>
      </c>
      <c r="C70" s="249" t="s">
        <v>393</v>
      </c>
      <c r="D70" s="250">
        <v>53.3</v>
      </c>
      <c r="E70" s="446">
        <v>53.3</v>
      </c>
      <c r="F70" s="446">
        <v>53.3</v>
      </c>
      <c r="G70" s="448" t="s">
        <v>393</v>
      </c>
      <c r="H70" s="347" t="s">
        <v>393</v>
      </c>
    </row>
    <row r="71" spans="1:8">
      <c r="A71" s="42" t="s">
        <v>465</v>
      </c>
      <c r="B71" s="109" t="s">
        <v>393</v>
      </c>
      <c r="C71" s="249" t="s">
        <v>393</v>
      </c>
      <c r="D71" s="250" t="s">
        <v>393</v>
      </c>
      <c r="E71" s="446" t="s">
        <v>393</v>
      </c>
      <c r="F71" s="446" t="s">
        <v>393</v>
      </c>
      <c r="G71" s="448" t="s">
        <v>393</v>
      </c>
      <c r="H71" s="347" t="s">
        <v>393</v>
      </c>
    </row>
    <row r="72" spans="1:8">
      <c r="A72" s="42" t="s">
        <v>466</v>
      </c>
      <c r="B72" s="109">
        <v>71.900000000000006</v>
      </c>
      <c r="C72" s="249" t="s">
        <v>393</v>
      </c>
      <c r="D72" s="250" t="s">
        <v>393</v>
      </c>
      <c r="E72" s="446">
        <v>41.4</v>
      </c>
      <c r="F72" s="446">
        <v>41.4</v>
      </c>
      <c r="G72" s="448" t="s">
        <v>393</v>
      </c>
      <c r="H72" s="347" t="s">
        <v>393</v>
      </c>
    </row>
    <row r="73" spans="1:8">
      <c r="A73" s="42" t="s">
        <v>467</v>
      </c>
      <c r="B73" s="109" t="s">
        <v>393</v>
      </c>
      <c r="C73" s="249" t="s">
        <v>393</v>
      </c>
      <c r="D73" s="250" t="s">
        <v>393</v>
      </c>
      <c r="E73" s="446" t="s">
        <v>393</v>
      </c>
      <c r="F73" s="446" t="s">
        <v>393</v>
      </c>
      <c r="G73" s="448" t="s">
        <v>393</v>
      </c>
      <c r="H73" s="347" t="s">
        <v>393</v>
      </c>
    </row>
    <row r="74" spans="1:8">
      <c r="A74" s="42" t="s">
        <v>468</v>
      </c>
      <c r="B74" s="109" t="s">
        <v>393</v>
      </c>
      <c r="C74" s="249" t="s">
        <v>393</v>
      </c>
      <c r="D74" s="250" t="s">
        <v>393</v>
      </c>
      <c r="E74" s="446" t="s">
        <v>393</v>
      </c>
      <c r="F74" s="446" t="s">
        <v>393</v>
      </c>
      <c r="G74" s="448" t="s">
        <v>393</v>
      </c>
      <c r="H74" s="347" t="s">
        <v>393</v>
      </c>
    </row>
    <row r="75" spans="1:8">
      <c r="A75" s="42" t="s">
        <v>469</v>
      </c>
      <c r="B75" s="109">
        <v>54.9</v>
      </c>
      <c r="C75" s="247">
        <v>56</v>
      </c>
      <c r="D75" s="236">
        <v>55.5</v>
      </c>
      <c r="E75" s="446">
        <v>55.3</v>
      </c>
      <c r="F75" s="446">
        <v>55.6</v>
      </c>
      <c r="G75" s="448">
        <v>59.5</v>
      </c>
      <c r="H75" s="347">
        <v>56.6</v>
      </c>
    </row>
    <row r="76" spans="1:8">
      <c r="A76" s="42" t="s">
        <v>470</v>
      </c>
      <c r="B76" s="109">
        <v>55.2</v>
      </c>
      <c r="C76" s="247">
        <v>107.3</v>
      </c>
      <c r="D76" s="236">
        <v>107.3</v>
      </c>
      <c r="E76" s="446">
        <v>107.3</v>
      </c>
      <c r="F76" s="446">
        <v>66.7</v>
      </c>
      <c r="G76" s="448" t="s">
        <v>393</v>
      </c>
      <c r="H76" s="347">
        <v>78.599999999999994</v>
      </c>
    </row>
    <row r="77" spans="1:8">
      <c r="A77" s="42" t="s">
        <v>471</v>
      </c>
      <c r="B77" s="109" t="s">
        <v>393</v>
      </c>
      <c r="C77" s="249" t="s">
        <v>393</v>
      </c>
      <c r="D77" s="250" t="s">
        <v>393</v>
      </c>
      <c r="E77" s="446" t="s">
        <v>393</v>
      </c>
      <c r="F77" s="446" t="s">
        <v>393</v>
      </c>
      <c r="G77" s="448" t="s">
        <v>393</v>
      </c>
      <c r="H77" s="347" t="s">
        <v>393</v>
      </c>
    </row>
    <row r="78" spans="1:8">
      <c r="A78" s="42" t="s">
        <v>472</v>
      </c>
      <c r="B78" s="109">
        <v>62.9</v>
      </c>
      <c r="C78" s="247">
        <v>65.2</v>
      </c>
      <c r="D78" s="236">
        <v>66.7</v>
      </c>
      <c r="E78" s="446">
        <v>65.3</v>
      </c>
      <c r="F78" s="446">
        <v>65.400000000000006</v>
      </c>
      <c r="G78" s="446">
        <v>57</v>
      </c>
      <c r="H78" s="347">
        <v>66.2</v>
      </c>
    </row>
    <row r="79" spans="1:8">
      <c r="A79" s="105" t="s">
        <v>473</v>
      </c>
      <c r="B79" s="117">
        <v>51.4</v>
      </c>
      <c r="C79" s="251">
        <v>45.5</v>
      </c>
      <c r="D79" s="252">
        <v>45.5</v>
      </c>
      <c r="E79" s="451">
        <v>45.5</v>
      </c>
      <c r="F79" s="449">
        <v>59.7</v>
      </c>
      <c r="G79" s="450" t="s">
        <v>393</v>
      </c>
      <c r="H79" s="501" t="s">
        <v>393</v>
      </c>
    </row>
    <row r="80" spans="1:8">
      <c r="A80" s="42" t="s">
        <v>474</v>
      </c>
      <c r="B80" s="109" t="s">
        <v>393</v>
      </c>
      <c r="C80" s="249" t="s">
        <v>393</v>
      </c>
      <c r="D80" s="250" t="s">
        <v>393</v>
      </c>
      <c r="E80" s="446" t="s">
        <v>393</v>
      </c>
      <c r="F80" s="446">
        <v>50.7</v>
      </c>
      <c r="G80" s="448" t="s">
        <v>393</v>
      </c>
      <c r="H80" s="347" t="s">
        <v>393</v>
      </c>
    </row>
    <row r="81" spans="1:5">
      <c r="A81" s="42"/>
      <c r="B81" s="42"/>
      <c r="C81" s="42"/>
      <c r="D81" s="42"/>
      <c r="E81" s="42"/>
    </row>
    <row r="82" spans="1:5">
      <c r="A82" s="42"/>
      <c r="B82" s="42"/>
      <c r="C82" s="42"/>
      <c r="D82" s="42"/>
      <c r="E82" s="42"/>
    </row>
    <row r="83" spans="1:5">
      <c r="A83" s="42"/>
      <c r="B83" s="42"/>
      <c r="C83" s="42"/>
      <c r="D83" s="42"/>
      <c r="E83" s="42"/>
    </row>
    <row r="84" spans="1:5">
      <c r="A84" s="42"/>
      <c r="B84" s="42"/>
      <c r="C84" s="42"/>
      <c r="D84" s="42"/>
      <c r="E84" s="42"/>
    </row>
    <row r="85" spans="1:5">
      <c r="A85" s="42"/>
      <c r="B85" s="42"/>
      <c r="C85" s="42"/>
      <c r="D85" s="42"/>
      <c r="E85" s="42"/>
    </row>
    <row r="86" spans="1:5">
      <c r="A86" s="42"/>
      <c r="B86" s="42"/>
      <c r="C86" s="42"/>
      <c r="D86" s="42"/>
      <c r="E86" s="42"/>
    </row>
    <row r="87" spans="1:5">
      <c r="A87" s="42"/>
      <c r="B87" s="42"/>
      <c r="C87" s="42"/>
      <c r="D87" s="42"/>
      <c r="E87" s="42"/>
    </row>
    <row r="88" spans="1:5">
      <c r="A88" s="42"/>
      <c r="B88" s="42"/>
      <c r="C88" s="42"/>
      <c r="D88" s="42"/>
      <c r="E88" s="42"/>
    </row>
    <row r="89" spans="1:5">
      <c r="A89" s="42"/>
      <c r="B89" s="42"/>
      <c r="C89" s="42"/>
      <c r="D89" s="42"/>
      <c r="E89" s="42"/>
    </row>
    <row r="90" spans="1:5">
      <c r="A90" s="42"/>
      <c r="B90" s="42"/>
      <c r="C90" s="42"/>
      <c r="D90" s="42"/>
      <c r="E90" s="42"/>
    </row>
    <row r="91" spans="1:5">
      <c r="A91" s="42"/>
      <c r="B91" s="42"/>
      <c r="C91" s="42"/>
      <c r="D91" s="42"/>
      <c r="E91" s="42"/>
    </row>
    <row r="92" spans="1:5">
      <c r="A92" s="42"/>
      <c r="B92" s="42"/>
      <c r="C92" s="42"/>
      <c r="D92" s="42"/>
      <c r="E92" s="42"/>
    </row>
    <row r="93" spans="1:5">
      <c r="A93" s="42"/>
      <c r="B93" s="42"/>
      <c r="C93" s="42"/>
      <c r="D93" s="42"/>
      <c r="E93" s="42"/>
    </row>
    <row r="94" spans="1:5">
      <c r="A94" s="42"/>
      <c r="B94" s="42"/>
      <c r="C94" s="42"/>
      <c r="D94" s="42"/>
      <c r="E94" s="42"/>
    </row>
    <row r="95" spans="1:5">
      <c r="A95" s="42"/>
      <c r="B95" s="42"/>
      <c r="C95" s="42"/>
      <c r="D95" s="42"/>
      <c r="E95" s="42"/>
    </row>
    <row r="96" spans="1:5">
      <c r="A96" s="42"/>
      <c r="B96" s="42"/>
      <c r="C96" s="42"/>
      <c r="D96" s="42"/>
      <c r="E96" s="42"/>
    </row>
    <row r="97" spans="1:5">
      <c r="A97" s="42"/>
      <c r="B97" s="42"/>
      <c r="C97" s="42"/>
      <c r="D97" s="42"/>
      <c r="E97" s="42"/>
    </row>
    <row r="98" spans="1:5">
      <c r="A98" s="42"/>
      <c r="B98" s="42"/>
      <c r="C98" s="42"/>
      <c r="D98" s="42"/>
      <c r="E98" s="42"/>
    </row>
    <row r="99" spans="1:5">
      <c r="A99" s="42"/>
      <c r="B99" s="42"/>
      <c r="C99" s="42"/>
      <c r="D99" s="42"/>
      <c r="E99" s="42"/>
    </row>
    <row r="100" spans="1:5">
      <c r="A100" s="42"/>
      <c r="B100" s="42"/>
      <c r="C100" s="42"/>
      <c r="D100" s="42"/>
      <c r="E100" s="42"/>
    </row>
    <row r="101" spans="1:5">
      <c r="A101" s="42"/>
      <c r="B101" s="42"/>
      <c r="C101" s="42"/>
      <c r="D101" s="42"/>
      <c r="E101" s="42"/>
    </row>
    <row r="102" spans="1:5">
      <c r="A102" s="42"/>
      <c r="B102" s="42"/>
      <c r="C102" s="42"/>
      <c r="D102" s="42"/>
      <c r="E102" s="42"/>
    </row>
    <row r="103" spans="1:5">
      <c r="A103" s="42"/>
      <c r="B103" s="42"/>
      <c r="C103" s="42"/>
      <c r="D103" s="42"/>
      <c r="E103" s="42"/>
    </row>
    <row r="104" spans="1:5">
      <c r="A104" s="42"/>
      <c r="B104" s="42"/>
      <c r="C104" s="42"/>
      <c r="D104" s="42"/>
      <c r="E104" s="42"/>
    </row>
    <row r="105" spans="1:5">
      <c r="A105" s="42"/>
      <c r="B105" s="42"/>
      <c r="C105" s="42"/>
      <c r="D105" s="42"/>
      <c r="E105" s="42"/>
    </row>
    <row r="106" spans="1:5">
      <c r="A106" s="42"/>
      <c r="B106" s="42"/>
      <c r="C106" s="42"/>
      <c r="D106" s="42"/>
      <c r="E106" s="42"/>
    </row>
  </sheetData>
  <mergeCells count="9">
    <mergeCell ref="A62:H62"/>
    <mergeCell ref="C3:F3"/>
    <mergeCell ref="A3:A4"/>
    <mergeCell ref="A2:H2"/>
    <mergeCell ref="A1:H1"/>
    <mergeCell ref="G3:H3"/>
    <mergeCell ref="A5:H5"/>
    <mergeCell ref="A24:H24"/>
    <mergeCell ref="A43:H43"/>
  </mergeCells>
  <pageMargins left="0.7" right="0.7" top="0.75" bottom="0.75" header="0.3" footer="0.3"/>
  <pageSetup paperSize="9" scale="80" fitToHeight="0" orientation="portrait" r:id="rId1"/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I87"/>
  <sheetViews>
    <sheetView zoomScale="90" zoomScaleNormal="90" workbookViewId="0">
      <pane ySplit="4" topLeftCell="A5" activePane="bottomLeft" state="frozen"/>
      <selection pane="bottomLeft" sqref="A1:H1"/>
    </sheetView>
  </sheetViews>
  <sheetFormatPr defaultRowHeight="15"/>
  <cols>
    <col min="1" max="1" width="25.7109375" style="104" customWidth="1"/>
    <col min="2" max="3" width="10.7109375" style="104" customWidth="1"/>
    <col min="4" max="4" width="10.7109375" style="287" customWidth="1"/>
    <col min="5" max="5" width="10.7109375" style="104" customWidth="1"/>
    <col min="6" max="6" width="10.7109375" style="375" customWidth="1"/>
    <col min="7" max="7" width="10.7109375" style="427" customWidth="1"/>
    <col min="8" max="8" width="10.7109375" style="104" customWidth="1"/>
    <col min="9" max="16384" width="9.140625" style="104"/>
  </cols>
  <sheetData>
    <row r="1" spans="1:8" ht="32.1" customHeight="1">
      <c r="A1" s="548" t="s">
        <v>699</v>
      </c>
      <c r="B1" s="548"/>
      <c r="C1" s="548"/>
      <c r="D1" s="548"/>
      <c r="E1" s="548"/>
      <c r="F1" s="548"/>
      <c r="G1" s="548"/>
      <c r="H1" s="548"/>
    </row>
    <row r="2" spans="1:8" ht="32.1" customHeight="1">
      <c r="A2" s="695" t="s">
        <v>496</v>
      </c>
      <c r="B2" s="695"/>
      <c r="C2" s="695"/>
      <c r="D2" s="695"/>
      <c r="E2" s="695"/>
      <c r="F2" s="695"/>
      <c r="G2" s="695"/>
      <c r="H2" s="695"/>
    </row>
    <row r="3" spans="1:8" ht="15" customHeight="1">
      <c r="A3" s="550" t="s">
        <v>8</v>
      </c>
      <c r="B3" s="387">
        <v>2013</v>
      </c>
      <c r="C3" s="687">
        <v>2014</v>
      </c>
      <c r="D3" s="688"/>
      <c r="E3" s="688"/>
      <c r="F3" s="688"/>
      <c r="G3" s="687">
        <v>2015</v>
      </c>
      <c r="H3" s="688"/>
    </row>
    <row r="4" spans="1:8" ht="15" customHeight="1" thickBot="1">
      <c r="A4" s="552"/>
      <c r="B4" s="204" t="s">
        <v>47</v>
      </c>
      <c r="C4" s="366" t="s">
        <v>132</v>
      </c>
      <c r="D4" s="366" t="s">
        <v>133</v>
      </c>
      <c r="E4" s="366" t="s">
        <v>134</v>
      </c>
      <c r="F4" s="205" t="s">
        <v>47</v>
      </c>
      <c r="G4" s="205" t="s">
        <v>132</v>
      </c>
      <c r="H4" s="205" t="s">
        <v>133</v>
      </c>
    </row>
    <row r="5" spans="1:8" ht="32.1" customHeight="1" thickTop="1">
      <c r="A5" s="660" t="s">
        <v>497</v>
      </c>
      <c r="B5" s="660"/>
      <c r="C5" s="660"/>
      <c r="D5" s="660"/>
      <c r="E5" s="660"/>
      <c r="F5" s="660"/>
      <c r="G5" s="660"/>
      <c r="H5" s="660"/>
    </row>
    <row r="6" spans="1:8">
      <c r="A6" s="45" t="s">
        <v>457</v>
      </c>
      <c r="B6" s="37">
        <v>96.5</v>
      </c>
      <c r="C6" s="253">
        <v>96.4</v>
      </c>
      <c r="D6" s="312">
        <v>95.7</v>
      </c>
      <c r="E6" s="340">
        <v>95.9</v>
      </c>
      <c r="F6" s="386">
        <v>95.7</v>
      </c>
      <c r="G6" s="386">
        <v>95.6</v>
      </c>
      <c r="H6" s="208"/>
    </row>
    <row r="7" spans="1:8">
      <c r="A7" s="45" t="s">
        <v>458</v>
      </c>
      <c r="B7" s="37">
        <v>96</v>
      </c>
      <c r="C7" s="253">
        <v>92.6</v>
      </c>
      <c r="D7" s="312">
        <v>94.7</v>
      </c>
      <c r="E7" s="340">
        <v>94.8</v>
      </c>
      <c r="F7" s="386">
        <v>95.3</v>
      </c>
      <c r="G7" s="386">
        <v>94.9</v>
      </c>
      <c r="H7" s="208"/>
    </row>
    <row r="8" spans="1:8">
      <c r="A8" s="45" t="s">
        <v>459</v>
      </c>
      <c r="B8" s="37">
        <v>96.2</v>
      </c>
      <c r="C8" s="253">
        <v>97.3</v>
      </c>
      <c r="D8" s="312">
        <v>96.3</v>
      </c>
      <c r="E8" s="340">
        <v>97</v>
      </c>
      <c r="F8" s="386">
        <v>98.5</v>
      </c>
      <c r="G8" s="386">
        <v>95.6</v>
      </c>
      <c r="H8" s="208"/>
    </row>
    <row r="9" spans="1:8">
      <c r="A9" s="45" t="s">
        <v>475</v>
      </c>
      <c r="B9" s="37">
        <v>96.6</v>
      </c>
      <c r="C9" s="253">
        <v>96.3</v>
      </c>
      <c r="D9" s="312">
        <v>96.2</v>
      </c>
      <c r="E9" s="340">
        <v>96.4</v>
      </c>
      <c r="F9" s="386">
        <v>97.1</v>
      </c>
      <c r="G9" s="386">
        <v>100.5</v>
      </c>
      <c r="H9" s="208"/>
    </row>
    <row r="10" spans="1:8">
      <c r="A10" s="45" t="s">
        <v>461</v>
      </c>
      <c r="B10" s="37">
        <v>96.1</v>
      </c>
      <c r="C10" s="253">
        <v>98.3</v>
      </c>
      <c r="D10" s="312">
        <v>95.6</v>
      </c>
      <c r="E10" s="340">
        <v>96</v>
      </c>
      <c r="F10" s="386">
        <v>97.2</v>
      </c>
      <c r="G10" s="386">
        <v>100.1</v>
      </c>
      <c r="H10" s="208"/>
    </row>
    <row r="11" spans="1:8">
      <c r="A11" s="45" t="s">
        <v>462</v>
      </c>
      <c r="B11" s="37">
        <v>97.5</v>
      </c>
      <c r="C11" s="253">
        <v>96.8</v>
      </c>
      <c r="D11" s="312">
        <v>91.5</v>
      </c>
      <c r="E11" s="290">
        <v>92.2</v>
      </c>
      <c r="F11" s="386">
        <v>94.3</v>
      </c>
      <c r="G11" s="386">
        <v>99.8</v>
      </c>
      <c r="H11" s="208"/>
    </row>
    <row r="12" spans="1:8">
      <c r="A12" s="45" t="s">
        <v>463</v>
      </c>
      <c r="B12" s="37">
        <v>95.7</v>
      </c>
      <c r="C12" s="253">
        <v>96.2</v>
      </c>
      <c r="D12" s="312">
        <v>95.4</v>
      </c>
      <c r="E12" s="290">
        <v>96.7</v>
      </c>
      <c r="F12" s="386">
        <v>96.4</v>
      </c>
      <c r="G12" s="386">
        <v>96.7</v>
      </c>
      <c r="H12" s="208"/>
    </row>
    <row r="13" spans="1:8">
      <c r="A13" s="45" t="s">
        <v>464</v>
      </c>
      <c r="B13" s="37">
        <v>94.1</v>
      </c>
      <c r="C13" s="253">
        <v>92.9</v>
      </c>
      <c r="D13" s="312">
        <v>92</v>
      </c>
      <c r="E13" s="290">
        <v>92.2</v>
      </c>
      <c r="F13" s="386">
        <v>92.6</v>
      </c>
      <c r="G13" s="386">
        <v>91.7</v>
      </c>
      <c r="H13" s="208"/>
    </row>
    <row r="14" spans="1:8">
      <c r="A14" s="45" t="s">
        <v>465</v>
      </c>
      <c r="B14" s="37">
        <v>94.3</v>
      </c>
      <c r="C14" s="253">
        <v>94.6</v>
      </c>
      <c r="D14" s="312">
        <v>94.2</v>
      </c>
      <c r="E14" s="290">
        <v>93.4</v>
      </c>
      <c r="F14" s="386">
        <v>93.4</v>
      </c>
      <c r="G14" s="386">
        <v>94</v>
      </c>
      <c r="H14" s="208"/>
    </row>
    <row r="15" spans="1:8">
      <c r="A15" s="45" t="s">
        <v>466</v>
      </c>
      <c r="B15" s="37">
        <v>95.1</v>
      </c>
      <c r="C15" s="253">
        <v>94.1</v>
      </c>
      <c r="D15" s="312">
        <v>94.9</v>
      </c>
      <c r="E15" s="290">
        <v>94.6</v>
      </c>
      <c r="F15" s="386">
        <v>94.6</v>
      </c>
      <c r="G15" s="386">
        <v>92.6</v>
      </c>
      <c r="H15" s="208"/>
    </row>
    <row r="16" spans="1:8">
      <c r="A16" s="45" t="s">
        <v>467</v>
      </c>
      <c r="B16" s="37">
        <v>97.3</v>
      </c>
      <c r="C16" s="253">
        <v>97.9</v>
      </c>
      <c r="D16" s="312">
        <v>97.1</v>
      </c>
      <c r="E16" s="290">
        <v>96.3</v>
      </c>
      <c r="F16" s="386">
        <v>96.4</v>
      </c>
      <c r="G16" s="386">
        <v>97.3</v>
      </c>
      <c r="H16" s="208"/>
    </row>
    <row r="17" spans="1:8">
      <c r="A17" s="45" t="s">
        <v>468</v>
      </c>
      <c r="B17" s="37">
        <v>94.5</v>
      </c>
      <c r="C17" s="253">
        <v>94.2</v>
      </c>
      <c r="D17" s="312">
        <v>93</v>
      </c>
      <c r="E17" s="290">
        <v>93.1</v>
      </c>
      <c r="F17" s="386">
        <v>95</v>
      </c>
      <c r="G17" s="386">
        <v>93.8</v>
      </c>
      <c r="H17" s="208"/>
    </row>
    <row r="18" spans="1:8">
      <c r="A18" s="45" t="s">
        <v>469</v>
      </c>
      <c r="B18" s="37">
        <v>91.6</v>
      </c>
      <c r="C18" s="253">
        <v>95.3</v>
      </c>
      <c r="D18" s="312">
        <v>90.6</v>
      </c>
      <c r="E18" s="290">
        <v>93.1</v>
      </c>
      <c r="F18" s="386">
        <v>95.1</v>
      </c>
      <c r="G18" s="386">
        <v>96.4</v>
      </c>
      <c r="H18" s="208"/>
    </row>
    <row r="19" spans="1:8">
      <c r="A19" s="45" t="s">
        <v>470</v>
      </c>
      <c r="B19" s="37">
        <v>98.1</v>
      </c>
      <c r="C19" s="253">
        <v>98</v>
      </c>
      <c r="D19" s="312">
        <v>96.1</v>
      </c>
      <c r="E19" s="290">
        <v>95.3</v>
      </c>
      <c r="F19" s="386">
        <v>95.7</v>
      </c>
      <c r="G19" s="386">
        <v>98.1</v>
      </c>
      <c r="H19" s="208"/>
    </row>
    <row r="20" spans="1:8">
      <c r="A20" s="45" t="s">
        <v>471</v>
      </c>
      <c r="B20" s="37">
        <v>95.2</v>
      </c>
      <c r="C20" s="253">
        <v>95.3</v>
      </c>
      <c r="D20" s="312">
        <v>95.3</v>
      </c>
      <c r="E20" s="290">
        <v>96.2</v>
      </c>
      <c r="F20" s="386">
        <v>96.5</v>
      </c>
      <c r="G20" s="386">
        <v>96.7</v>
      </c>
      <c r="H20" s="208"/>
    </row>
    <row r="21" spans="1:8">
      <c r="A21" s="45" t="s">
        <v>472</v>
      </c>
      <c r="B21" s="37">
        <v>95.7</v>
      </c>
      <c r="C21" s="253">
        <v>96.1</v>
      </c>
      <c r="D21" s="312">
        <v>95.8</v>
      </c>
      <c r="E21" s="290">
        <v>94.6</v>
      </c>
      <c r="F21" s="386">
        <v>95.3</v>
      </c>
      <c r="G21" s="386">
        <v>95.1</v>
      </c>
      <c r="H21" s="208"/>
    </row>
    <row r="22" spans="1:8">
      <c r="A22" s="107" t="s">
        <v>473</v>
      </c>
      <c r="B22" s="106">
        <v>97.3</v>
      </c>
      <c r="C22" s="233">
        <v>97.3</v>
      </c>
      <c r="D22" s="313">
        <v>95.9</v>
      </c>
      <c r="E22" s="313">
        <v>96.3</v>
      </c>
      <c r="F22" s="313">
        <v>96.7</v>
      </c>
      <c r="G22" s="313">
        <v>96.1</v>
      </c>
      <c r="H22" s="209"/>
    </row>
    <row r="23" spans="1:8">
      <c r="A23" s="45" t="s">
        <v>474</v>
      </c>
      <c r="B23" s="37">
        <v>93.5</v>
      </c>
      <c r="C23" s="253">
        <v>93.4</v>
      </c>
      <c r="D23" s="312">
        <v>93</v>
      </c>
      <c r="E23" s="290">
        <v>94.3</v>
      </c>
      <c r="F23" s="386">
        <v>94</v>
      </c>
      <c r="G23" s="386">
        <v>91.3</v>
      </c>
      <c r="H23" s="208"/>
    </row>
    <row r="24" spans="1:8" ht="32.1" customHeight="1">
      <c r="A24" s="690" t="s">
        <v>498</v>
      </c>
      <c r="B24" s="690"/>
      <c r="C24" s="690"/>
      <c r="D24" s="690"/>
      <c r="E24" s="690"/>
      <c r="F24" s="690"/>
      <c r="G24" s="690"/>
      <c r="H24" s="690"/>
    </row>
    <row r="25" spans="1:8">
      <c r="A25" s="42" t="s">
        <v>457</v>
      </c>
      <c r="B25" s="37">
        <v>3.5</v>
      </c>
      <c r="C25" s="254">
        <v>3.6</v>
      </c>
      <c r="D25" s="312">
        <v>4.3</v>
      </c>
      <c r="E25" s="369">
        <v>4.0999999999999996</v>
      </c>
      <c r="F25" s="369">
        <v>4.3</v>
      </c>
      <c r="G25" s="369">
        <v>4.4000000000000004</v>
      </c>
      <c r="H25" s="210"/>
    </row>
    <row r="26" spans="1:8">
      <c r="A26" s="42" t="s">
        <v>458</v>
      </c>
      <c r="B26" s="37">
        <v>4</v>
      </c>
      <c r="C26" s="254">
        <v>7.4</v>
      </c>
      <c r="D26" s="312">
        <v>5.3</v>
      </c>
      <c r="E26" s="369">
        <v>5.2</v>
      </c>
      <c r="F26" s="369">
        <v>4.7</v>
      </c>
      <c r="G26" s="369">
        <v>5.0999999999999996</v>
      </c>
      <c r="H26" s="210"/>
    </row>
    <row r="27" spans="1:8">
      <c r="A27" s="42" t="s">
        <v>459</v>
      </c>
      <c r="B27" s="37">
        <v>3.8</v>
      </c>
      <c r="C27" s="254">
        <v>2.7</v>
      </c>
      <c r="D27" s="312">
        <v>3.7</v>
      </c>
      <c r="E27" s="369">
        <v>3</v>
      </c>
      <c r="F27" s="369">
        <v>1.5</v>
      </c>
      <c r="G27" s="369">
        <v>4.4000000000000004</v>
      </c>
      <c r="H27" s="210"/>
    </row>
    <row r="28" spans="1:8">
      <c r="A28" s="42" t="s">
        <v>475</v>
      </c>
      <c r="B28" s="37">
        <v>3.4</v>
      </c>
      <c r="C28" s="254">
        <v>3.7</v>
      </c>
      <c r="D28" s="312">
        <v>3.8</v>
      </c>
      <c r="E28" s="369">
        <v>3.6</v>
      </c>
      <c r="F28" s="369">
        <v>2.9</v>
      </c>
      <c r="G28" s="369">
        <v>-0.5</v>
      </c>
      <c r="H28" s="210"/>
    </row>
    <row r="29" spans="1:8">
      <c r="A29" s="42" t="s">
        <v>461</v>
      </c>
      <c r="B29" s="37">
        <v>3.9</v>
      </c>
      <c r="C29" s="254">
        <v>1.7</v>
      </c>
      <c r="D29" s="312">
        <v>4.4000000000000004</v>
      </c>
      <c r="E29" s="369">
        <v>4</v>
      </c>
      <c r="F29" s="369">
        <v>2.8</v>
      </c>
      <c r="G29" s="369">
        <v>-0.1</v>
      </c>
      <c r="H29" s="210"/>
    </row>
    <row r="30" spans="1:8">
      <c r="A30" s="42" t="s">
        <v>462</v>
      </c>
      <c r="B30" s="37">
        <v>2.5</v>
      </c>
      <c r="C30" s="254">
        <v>3.2</v>
      </c>
      <c r="D30" s="312">
        <v>8.5</v>
      </c>
      <c r="E30" s="369">
        <v>7.8</v>
      </c>
      <c r="F30" s="369">
        <v>5.7</v>
      </c>
      <c r="G30" s="369">
        <v>0.2</v>
      </c>
      <c r="H30" s="210"/>
    </row>
    <row r="31" spans="1:8">
      <c r="A31" s="42" t="s">
        <v>463</v>
      </c>
      <c r="B31" s="37">
        <v>4.3</v>
      </c>
      <c r="C31" s="254">
        <v>3.8</v>
      </c>
      <c r="D31" s="312">
        <v>4.5999999999999996</v>
      </c>
      <c r="E31" s="369">
        <v>3.3</v>
      </c>
      <c r="F31" s="369">
        <v>3.6</v>
      </c>
      <c r="G31" s="369">
        <v>3.3</v>
      </c>
      <c r="H31" s="210"/>
    </row>
    <row r="32" spans="1:8">
      <c r="A32" s="42" t="s">
        <v>464</v>
      </c>
      <c r="B32" s="37">
        <v>5.9</v>
      </c>
      <c r="C32" s="254">
        <v>7.1</v>
      </c>
      <c r="D32" s="312">
        <v>8</v>
      </c>
      <c r="E32" s="369">
        <v>7.8</v>
      </c>
      <c r="F32" s="369">
        <v>7.4</v>
      </c>
      <c r="G32" s="369">
        <v>8.3000000000000007</v>
      </c>
      <c r="H32" s="210"/>
    </row>
    <row r="33" spans="1:9">
      <c r="A33" s="42" t="s">
        <v>465</v>
      </c>
      <c r="B33" s="37">
        <v>5.7</v>
      </c>
      <c r="C33" s="254">
        <v>5.4</v>
      </c>
      <c r="D33" s="312">
        <v>5.8</v>
      </c>
      <c r="E33" s="369">
        <v>6.6</v>
      </c>
      <c r="F33" s="369">
        <v>6.6</v>
      </c>
      <c r="G33" s="369">
        <v>6</v>
      </c>
      <c r="H33" s="210"/>
    </row>
    <row r="34" spans="1:9">
      <c r="A34" s="42" t="s">
        <v>466</v>
      </c>
      <c r="B34" s="37">
        <v>4.9000000000000004</v>
      </c>
      <c r="C34" s="254">
        <v>5.9</v>
      </c>
      <c r="D34" s="312">
        <v>5.0999999999999996</v>
      </c>
      <c r="E34" s="369">
        <v>5.4</v>
      </c>
      <c r="F34" s="369">
        <v>5.5</v>
      </c>
      <c r="G34" s="369">
        <v>7.4</v>
      </c>
      <c r="H34" s="210"/>
    </row>
    <row r="35" spans="1:9">
      <c r="A35" s="42" t="s">
        <v>467</v>
      </c>
      <c r="B35" s="37">
        <v>2.7</v>
      </c>
      <c r="C35" s="254">
        <v>2.1</v>
      </c>
      <c r="D35" s="312">
        <v>2.9</v>
      </c>
      <c r="E35" s="369">
        <v>3.7</v>
      </c>
      <c r="F35" s="369">
        <v>3.6</v>
      </c>
      <c r="G35" s="369">
        <v>2.7</v>
      </c>
      <c r="H35" s="210"/>
    </row>
    <row r="36" spans="1:9">
      <c r="A36" s="42" t="s">
        <v>468</v>
      </c>
      <c r="B36" s="37">
        <v>5.5</v>
      </c>
      <c r="C36" s="254">
        <v>5.8</v>
      </c>
      <c r="D36" s="312">
        <v>7</v>
      </c>
      <c r="E36" s="369">
        <v>6.9</v>
      </c>
      <c r="F36" s="369">
        <v>5</v>
      </c>
      <c r="G36" s="369">
        <v>6.2</v>
      </c>
      <c r="H36" s="210"/>
    </row>
    <row r="37" spans="1:9">
      <c r="A37" s="42" t="s">
        <v>469</v>
      </c>
      <c r="B37" s="37">
        <v>8.4</v>
      </c>
      <c r="C37" s="254">
        <v>4.7</v>
      </c>
      <c r="D37" s="312">
        <v>9.4</v>
      </c>
      <c r="E37" s="369">
        <v>6.9</v>
      </c>
      <c r="F37" s="369">
        <v>4.9000000000000004</v>
      </c>
      <c r="G37" s="369">
        <v>3.6</v>
      </c>
      <c r="H37" s="210"/>
    </row>
    <row r="38" spans="1:9">
      <c r="A38" s="42" t="s">
        <v>470</v>
      </c>
      <c r="B38" s="37">
        <v>1.9</v>
      </c>
      <c r="C38" s="254">
        <v>2</v>
      </c>
      <c r="D38" s="312">
        <v>3.9</v>
      </c>
      <c r="E38" s="369">
        <v>4.7</v>
      </c>
      <c r="F38" s="369">
        <v>4.3</v>
      </c>
      <c r="G38" s="369">
        <v>2</v>
      </c>
      <c r="H38" s="210"/>
    </row>
    <row r="39" spans="1:9">
      <c r="A39" s="42" t="s">
        <v>471</v>
      </c>
      <c r="B39" s="37">
        <v>4.8</v>
      </c>
      <c r="C39" s="254">
        <v>4.7</v>
      </c>
      <c r="D39" s="312">
        <v>4.7</v>
      </c>
      <c r="E39" s="369">
        <v>3.8</v>
      </c>
      <c r="F39" s="369">
        <v>3.5</v>
      </c>
      <c r="G39" s="369">
        <v>3.3</v>
      </c>
      <c r="H39" s="210"/>
      <c r="I39" s="285"/>
    </row>
    <row r="40" spans="1:9">
      <c r="A40" s="42" t="s">
        <v>472</v>
      </c>
      <c r="B40" s="37">
        <v>4.3</v>
      </c>
      <c r="C40" s="254">
        <v>3.9</v>
      </c>
      <c r="D40" s="312">
        <v>4.2</v>
      </c>
      <c r="E40" s="369">
        <v>5.4</v>
      </c>
      <c r="F40" s="369">
        <v>4.7</v>
      </c>
      <c r="G40" s="369">
        <v>4.9000000000000004</v>
      </c>
      <c r="H40" s="210"/>
    </row>
    <row r="41" spans="1:9">
      <c r="A41" s="105" t="s">
        <v>473</v>
      </c>
      <c r="B41" s="106">
        <v>2.7</v>
      </c>
      <c r="C41" s="233">
        <v>2.7</v>
      </c>
      <c r="D41" s="313">
        <v>4.0999999999999996</v>
      </c>
      <c r="E41" s="313">
        <v>3.7</v>
      </c>
      <c r="F41" s="313">
        <v>3.3</v>
      </c>
      <c r="G41" s="313">
        <v>3.5</v>
      </c>
      <c r="H41" s="211"/>
    </row>
    <row r="42" spans="1:9">
      <c r="A42" s="42" t="s">
        <v>474</v>
      </c>
      <c r="B42" s="37">
        <v>6.5</v>
      </c>
      <c r="C42" s="254">
        <v>6.6</v>
      </c>
      <c r="D42" s="312">
        <v>7</v>
      </c>
      <c r="E42" s="369">
        <v>5.7</v>
      </c>
      <c r="F42" s="369">
        <v>6</v>
      </c>
      <c r="G42" s="369">
        <v>8.6999999999999993</v>
      </c>
      <c r="H42" s="210"/>
    </row>
    <row r="43" spans="1:9" ht="32.1" customHeight="1">
      <c r="A43" s="690" t="s">
        <v>499</v>
      </c>
      <c r="B43" s="690"/>
      <c r="C43" s="690"/>
      <c r="D43" s="690"/>
      <c r="E43" s="690"/>
      <c r="F43" s="690"/>
      <c r="G43" s="690"/>
      <c r="H43" s="690"/>
    </row>
    <row r="44" spans="1:9">
      <c r="A44" s="45" t="s">
        <v>457</v>
      </c>
      <c r="B44" s="37">
        <v>2.8</v>
      </c>
      <c r="C44" s="328">
        <v>3.1</v>
      </c>
      <c r="D44" s="312">
        <v>3.7</v>
      </c>
      <c r="E44" s="368">
        <v>3.5</v>
      </c>
      <c r="F44" s="369">
        <v>3.6</v>
      </c>
      <c r="G44" s="369">
        <v>3.7</v>
      </c>
      <c r="H44" s="210"/>
    </row>
    <row r="45" spans="1:9">
      <c r="A45" s="45" t="s">
        <v>458</v>
      </c>
      <c r="B45" s="37">
        <v>3.5</v>
      </c>
      <c r="C45" s="328">
        <v>6.3</v>
      </c>
      <c r="D45" s="312">
        <v>4.4000000000000004</v>
      </c>
      <c r="E45" s="368">
        <v>4.4000000000000004</v>
      </c>
      <c r="F45" s="369">
        <v>4</v>
      </c>
      <c r="G45" s="369">
        <v>4.3</v>
      </c>
      <c r="H45" s="210"/>
    </row>
    <row r="46" spans="1:9">
      <c r="A46" s="45" t="s">
        <v>459</v>
      </c>
      <c r="B46" s="37">
        <v>3.1</v>
      </c>
      <c r="C46" s="328">
        <v>2.2000000000000002</v>
      </c>
      <c r="D46" s="312">
        <v>3.1</v>
      </c>
      <c r="E46" s="368">
        <v>2.5</v>
      </c>
      <c r="F46" s="369">
        <v>1.3</v>
      </c>
      <c r="G46" s="369">
        <v>3.5</v>
      </c>
      <c r="H46" s="210"/>
    </row>
    <row r="47" spans="1:9">
      <c r="A47" s="45" t="s">
        <v>475</v>
      </c>
      <c r="B47" s="37">
        <v>3</v>
      </c>
      <c r="C47" s="328">
        <v>3.7</v>
      </c>
      <c r="D47" s="312">
        <v>3.6</v>
      </c>
      <c r="E47" s="368">
        <v>3.3</v>
      </c>
      <c r="F47" s="369">
        <v>2.8</v>
      </c>
      <c r="G47" s="369">
        <v>-0.7</v>
      </c>
      <c r="H47" s="210"/>
    </row>
    <row r="48" spans="1:9">
      <c r="A48" s="45" t="s">
        <v>461</v>
      </c>
      <c r="B48" s="37">
        <v>3.3</v>
      </c>
      <c r="C48" s="328">
        <v>1.1000000000000001</v>
      </c>
      <c r="D48" s="312">
        <v>4</v>
      </c>
      <c r="E48" s="368">
        <v>3.7</v>
      </c>
      <c r="F48" s="369">
        <v>2.2000000000000002</v>
      </c>
      <c r="G48" s="369">
        <v>-0.3</v>
      </c>
      <c r="H48" s="210"/>
    </row>
    <row r="49" spans="1:8">
      <c r="A49" s="45" t="s">
        <v>462</v>
      </c>
      <c r="B49" s="37">
        <v>2.2000000000000002</v>
      </c>
      <c r="C49" s="328">
        <v>2.7</v>
      </c>
      <c r="D49" s="312">
        <v>8.1</v>
      </c>
      <c r="E49" s="368">
        <v>7.4</v>
      </c>
      <c r="F49" s="369">
        <v>5.3</v>
      </c>
      <c r="G49" s="369">
        <v>-0.3</v>
      </c>
      <c r="H49" s="210"/>
    </row>
    <row r="50" spans="1:8">
      <c r="A50" s="45" t="s">
        <v>463</v>
      </c>
      <c r="B50" s="37">
        <v>3.6</v>
      </c>
      <c r="C50" s="328">
        <v>2.9</v>
      </c>
      <c r="D50" s="312">
        <v>3.7</v>
      </c>
      <c r="E50" s="368">
        <v>2.8</v>
      </c>
      <c r="F50" s="369">
        <v>3.1</v>
      </c>
      <c r="G50" s="369">
        <v>2.5</v>
      </c>
      <c r="H50" s="210"/>
    </row>
    <row r="51" spans="1:8">
      <c r="A51" s="45" t="s">
        <v>464</v>
      </c>
      <c r="B51" s="37">
        <v>4.5999999999999996</v>
      </c>
      <c r="C51" s="328">
        <v>5.6</v>
      </c>
      <c r="D51" s="312">
        <v>6.5</v>
      </c>
      <c r="E51" s="368">
        <v>6.3</v>
      </c>
      <c r="F51" s="369">
        <v>5.9</v>
      </c>
      <c r="G51" s="369">
        <v>6.4</v>
      </c>
      <c r="H51" s="210"/>
    </row>
    <row r="52" spans="1:8">
      <c r="A52" s="45" t="s">
        <v>465</v>
      </c>
      <c r="B52" s="37">
        <v>4.8</v>
      </c>
      <c r="C52" s="328">
        <v>4.3</v>
      </c>
      <c r="D52" s="312">
        <v>4.8</v>
      </c>
      <c r="E52" s="368">
        <v>5.6</v>
      </c>
      <c r="F52" s="369">
        <v>5.7</v>
      </c>
      <c r="G52" s="369">
        <v>4.9000000000000004</v>
      </c>
      <c r="H52" s="210"/>
    </row>
    <row r="53" spans="1:8">
      <c r="A53" s="45" t="s">
        <v>466</v>
      </c>
      <c r="B53" s="37">
        <v>4</v>
      </c>
      <c r="C53" s="328">
        <v>5.3</v>
      </c>
      <c r="D53" s="312">
        <v>4.2</v>
      </c>
      <c r="E53" s="368">
        <v>4.5999999999999996</v>
      </c>
      <c r="F53" s="369">
        <v>4.4000000000000004</v>
      </c>
      <c r="G53" s="369">
        <v>6.1</v>
      </c>
      <c r="H53" s="210"/>
    </row>
    <row r="54" spans="1:8">
      <c r="A54" s="45" t="s">
        <v>467</v>
      </c>
      <c r="B54" s="37">
        <v>2.1</v>
      </c>
      <c r="C54" s="328">
        <v>1.7</v>
      </c>
      <c r="D54" s="312">
        <v>2.2000000000000002</v>
      </c>
      <c r="E54" s="369">
        <v>3</v>
      </c>
      <c r="F54" s="369">
        <v>2.9</v>
      </c>
      <c r="G54" s="369">
        <v>2</v>
      </c>
      <c r="H54" s="210"/>
    </row>
    <row r="55" spans="1:8">
      <c r="A55" s="45" t="s">
        <v>468</v>
      </c>
      <c r="B55" s="37">
        <v>4.8</v>
      </c>
      <c r="C55" s="328">
        <v>5.0999999999999996</v>
      </c>
      <c r="D55" s="312">
        <v>6.2</v>
      </c>
      <c r="E55" s="368">
        <v>6.1</v>
      </c>
      <c r="F55" s="369">
        <v>4.3</v>
      </c>
      <c r="G55" s="369">
        <v>5.3</v>
      </c>
      <c r="H55" s="210"/>
    </row>
    <row r="56" spans="1:8">
      <c r="A56" s="45" t="s">
        <v>469</v>
      </c>
      <c r="B56" s="37">
        <v>7.7</v>
      </c>
      <c r="C56" s="328">
        <v>3.9</v>
      </c>
      <c r="D56" s="312">
        <v>8.8000000000000007</v>
      </c>
      <c r="E56" s="368">
        <v>6.4</v>
      </c>
      <c r="F56" s="369">
        <v>4.0999999999999996</v>
      </c>
      <c r="G56" s="369">
        <v>3.1</v>
      </c>
      <c r="H56" s="210"/>
    </row>
    <row r="57" spans="1:8">
      <c r="A57" s="45" t="s">
        <v>470</v>
      </c>
      <c r="B57" s="37">
        <v>1.5</v>
      </c>
      <c r="C57" s="328">
        <v>1.5</v>
      </c>
      <c r="D57" s="312">
        <v>3.1</v>
      </c>
      <c r="E57" s="368">
        <v>3.9</v>
      </c>
      <c r="F57" s="369">
        <v>3.7</v>
      </c>
      <c r="G57" s="369">
        <v>1.1000000000000001</v>
      </c>
      <c r="H57" s="210"/>
    </row>
    <row r="58" spans="1:8">
      <c r="A58" s="45" t="s">
        <v>471</v>
      </c>
      <c r="B58" s="37">
        <v>3.9</v>
      </c>
      <c r="C58" s="328">
        <v>3.9</v>
      </c>
      <c r="D58" s="312">
        <v>4</v>
      </c>
      <c r="E58" s="368">
        <v>3.3</v>
      </c>
      <c r="F58" s="369">
        <v>2.9</v>
      </c>
      <c r="G58" s="369">
        <v>2.6</v>
      </c>
      <c r="H58" s="210"/>
    </row>
    <row r="59" spans="1:8">
      <c r="A59" s="45" t="s">
        <v>472</v>
      </c>
      <c r="B59" s="37">
        <v>3.7</v>
      </c>
      <c r="C59" s="328">
        <v>3</v>
      </c>
      <c r="D59" s="312">
        <v>3.4</v>
      </c>
      <c r="E59" s="368">
        <v>4.5999999999999996</v>
      </c>
      <c r="F59" s="369">
        <v>4</v>
      </c>
      <c r="G59" s="369">
        <v>3.9</v>
      </c>
      <c r="H59" s="210"/>
    </row>
    <row r="60" spans="1:8">
      <c r="A60" s="107" t="s">
        <v>473</v>
      </c>
      <c r="B60" s="106">
        <v>2.2999999999999998</v>
      </c>
      <c r="C60" s="233">
        <v>2.2000000000000002</v>
      </c>
      <c r="D60" s="313">
        <v>3.6</v>
      </c>
      <c r="E60" s="313">
        <v>3.3</v>
      </c>
      <c r="F60" s="313">
        <v>2.8</v>
      </c>
      <c r="G60" s="313">
        <v>2.7</v>
      </c>
      <c r="H60" s="210"/>
    </row>
    <row r="61" spans="1:8">
      <c r="A61" s="45" t="s">
        <v>474</v>
      </c>
      <c r="B61" s="37">
        <v>5.8</v>
      </c>
      <c r="C61" s="328">
        <v>6.1</v>
      </c>
      <c r="D61" s="312">
        <v>6.4</v>
      </c>
      <c r="E61" s="368">
        <v>5.2</v>
      </c>
      <c r="F61" s="369">
        <v>5.4</v>
      </c>
      <c r="G61" s="369">
        <v>7.6</v>
      </c>
      <c r="H61" s="210"/>
    </row>
    <row r="62" spans="1:8">
      <c r="A62" s="42"/>
      <c r="B62" s="42"/>
      <c r="C62" s="42"/>
      <c r="D62" s="42"/>
      <c r="E62" s="42"/>
      <c r="F62" s="376"/>
      <c r="G62" s="428"/>
    </row>
    <row r="63" spans="1:8">
      <c r="A63" s="42"/>
      <c r="B63" s="42"/>
      <c r="C63" s="42"/>
      <c r="D63" s="42"/>
      <c r="E63" s="42"/>
      <c r="F63" s="376"/>
      <c r="G63" s="428"/>
    </row>
    <row r="64" spans="1:8">
      <c r="A64" s="42"/>
      <c r="B64" s="42"/>
      <c r="C64" s="42"/>
      <c r="D64" s="42"/>
      <c r="E64" s="42"/>
      <c r="F64" s="376"/>
      <c r="G64" s="428"/>
    </row>
    <row r="65" spans="1:7">
      <c r="A65" s="42"/>
      <c r="B65" s="42"/>
      <c r="C65" s="42"/>
      <c r="D65" s="42"/>
      <c r="E65" s="42"/>
      <c r="F65" s="376"/>
      <c r="G65" s="428"/>
    </row>
    <row r="66" spans="1:7">
      <c r="A66" s="42"/>
      <c r="B66" s="42"/>
      <c r="C66" s="42"/>
      <c r="D66" s="42"/>
      <c r="E66" s="42"/>
      <c r="F66" s="376"/>
      <c r="G66" s="428"/>
    </row>
    <row r="67" spans="1:7">
      <c r="A67" s="42"/>
      <c r="B67" s="42"/>
      <c r="C67" s="42"/>
      <c r="D67" s="42"/>
      <c r="E67" s="42"/>
      <c r="F67" s="376"/>
      <c r="G67" s="428"/>
    </row>
    <row r="68" spans="1:7">
      <c r="A68" s="42"/>
      <c r="B68" s="42"/>
      <c r="C68" s="42"/>
      <c r="D68" s="42"/>
      <c r="E68" s="42"/>
      <c r="F68" s="376"/>
      <c r="G68" s="428"/>
    </row>
    <row r="69" spans="1:7">
      <c r="A69" s="42"/>
      <c r="B69" s="42"/>
      <c r="C69" s="42"/>
      <c r="D69" s="42"/>
      <c r="E69" s="42"/>
      <c r="F69" s="376"/>
      <c r="G69" s="428"/>
    </row>
    <row r="70" spans="1:7">
      <c r="A70" s="42"/>
      <c r="B70" s="42"/>
      <c r="C70" s="42"/>
      <c r="D70" s="42"/>
      <c r="E70" s="42"/>
      <c r="F70" s="376"/>
      <c r="G70" s="428"/>
    </row>
    <row r="71" spans="1:7">
      <c r="A71" s="42"/>
      <c r="B71" s="42"/>
      <c r="C71" s="42"/>
      <c r="D71" s="42"/>
      <c r="E71" s="42"/>
      <c r="F71" s="376"/>
      <c r="G71" s="428"/>
    </row>
    <row r="72" spans="1:7">
      <c r="A72" s="42"/>
      <c r="B72" s="42"/>
      <c r="C72" s="42"/>
      <c r="D72" s="42"/>
      <c r="E72" s="42"/>
      <c r="F72" s="376"/>
      <c r="G72" s="428"/>
    </row>
    <row r="73" spans="1:7">
      <c r="A73" s="42"/>
      <c r="B73" s="42"/>
      <c r="C73" s="42"/>
      <c r="D73" s="42"/>
      <c r="E73" s="42"/>
      <c r="F73" s="376"/>
      <c r="G73" s="428"/>
    </row>
    <row r="74" spans="1:7">
      <c r="A74" s="42"/>
      <c r="B74" s="42"/>
      <c r="C74" s="42"/>
      <c r="D74" s="42"/>
      <c r="E74" s="42"/>
      <c r="F74" s="376"/>
      <c r="G74" s="428"/>
    </row>
    <row r="75" spans="1:7">
      <c r="A75" s="42"/>
      <c r="B75" s="42"/>
      <c r="C75" s="42"/>
      <c r="D75" s="42"/>
      <c r="E75" s="42"/>
      <c r="F75" s="376"/>
      <c r="G75" s="428"/>
    </row>
    <row r="76" spans="1:7">
      <c r="A76" s="42"/>
      <c r="B76" s="42"/>
      <c r="C76" s="42"/>
      <c r="D76" s="42"/>
      <c r="E76" s="42"/>
      <c r="F76" s="376"/>
      <c r="G76" s="428"/>
    </row>
    <row r="77" spans="1:7">
      <c r="A77" s="42"/>
      <c r="B77" s="42"/>
      <c r="C77" s="42"/>
      <c r="D77" s="42"/>
      <c r="E77" s="42"/>
      <c r="F77" s="376"/>
      <c r="G77" s="428"/>
    </row>
    <row r="78" spans="1:7">
      <c r="A78" s="42"/>
      <c r="B78" s="42"/>
      <c r="C78" s="42"/>
      <c r="D78" s="42"/>
      <c r="E78" s="42"/>
      <c r="F78" s="376"/>
      <c r="G78" s="428"/>
    </row>
    <row r="79" spans="1:7">
      <c r="A79" s="42"/>
      <c r="B79" s="42"/>
      <c r="C79" s="42"/>
      <c r="D79" s="42"/>
      <c r="E79" s="42"/>
      <c r="F79" s="376"/>
      <c r="G79" s="428"/>
    </row>
    <row r="80" spans="1:7">
      <c r="A80" s="42"/>
      <c r="B80" s="42"/>
      <c r="C80" s="42"/>
      <c r="D80" s="42"/>
      <c r="E80" s="42"/>
      <c r="F80" s="376"/>
      <c r="G80" s="428"/>
    </row>
    <row r="81" spans="1:7">
      <c r="A81" s="42"/>
      <c r="B81" s="42"/>
      <c r="C81" s="42"/>
      <c r="D81" s="42"/>
      <c r="E81" s="42"/>
      <c r="F81" s="376"/>
      <c r="G81" s="428"/>
    </row>
    <row r="82" spans="1:7">
      <c r="A82" s="42"/>
      <c r="B82" s="42"/>
      <c r="C82" s="42"/>
      <c r="D82" s="42"/>
      <c r="E82" s="42"/>
      <c r="F82" s="376"/>
      <c r="G82" s="428"/>
    </row>
    <row r="83" spans="1:7">
      <c r="A83" s="42"/>
      <c r="B83" s="42"/>
      <c r="C83" s="42"/>
      <c r="D83" s="42"/>
      <c r="E83" s="42"/>
      <c r="F83" s="376"/>
      <c r="G83" s="428"/>
    </row>
    <row r="84" spans="1:7">
      <c r="A84" s="42"/>
      <c r="B84" s="42"/>
      <c r="C84" s="42"/>
      <c r="D84" s="42"/>
      <c r="E84" s="42"/>
      <c r="F84" s="376"/>
      <c r="G84" s="428"/>
    </row>
    <row r="85" spans="1:7">
      <c r="A85" s="42"/>
      <c r="B85" s="42"/>
      <c r="C85" s="42"/>
      <c r="D85" s="42"/>
      <c r="E85" s="42"/>
      <c r="F85" s="376"/>
      <c r="G85" s="428"/>
    </row>
    <row r="86" spans="1:7">
      <c r="A86" s="42"/>
      <c r="B86" s="42"/>
      <c r="C86" s="42"/>
      <c r="D86" s="42"/>
      <c r="E86" s="42"/>
      <c r="F86" s="376"/>
      <c r="G86" s="428"/>
    </row>
    <row r="87" spans="1:7">
      <c r="A87" s="42"/>
      <c r="B87" s="42"/>
      <c r="C87" s="42"/>
      <c r="D87" s="42"/>
      <c r="E87" s="42"/>
      <c r="F87" s="376"/>
      <c r="G87" s="428"/>
    </row>
  </sheetData>
  <mergeCells count="8">
    <mergeCell ref="A43:H43"/>
    <mergeCell ref="A2:H2"/>
    <mergeCell ref="A1:H1"/>
    <mergeCell ref="A3:A4"/>
    <mergeCell ref="C3:F3"/>
    <mergeCell ref="A5:H5"/>
    <mergeCell ref="A24:H24"/>
    <mergeCell ref="G3:H3"/>
  </mergeCells>
  <pageMargins left="0.7" right="0.7" top="0.75" bottom="0.75" header="0.3" footer="0.3"/>
  <pageSetup paperSize="9" scale="79" fitToHeight="0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H119"/>
  <sheetViews>
    <sheetView zoomScale="90" zoomScaleNormal="90" workbookViewId="0">
      <pane ySplit="4" topLeftCell="A5" activePane="bottomLeft" state="frozen"/>
      <selection pane="bottomLeft" activeCell="J8" sqref="J8"/>
    </sheetView>
  </sheetViews>
  <sheetFormatPr defaultColWidth="11.7109375" defaultRowHeight="15"/>
  <cols>
    <col min="1" max="1" width="25.7109375" style="104" customWidth="1"/>
    <col min="2" max="7" width="12.28515625" style="104" customWidth="1"/>
    <col min="8" max="16384" width="11.7109375" style="104"/>
  </cols>
  <sheetData>
    <row r="1" spans="1:8" ht="32.1" customHeight="1">
      <c r="A1" s="548" t="s">
        <v>701</v>
      </c>
      <c r="B1" s="548"/>
      <c r="C1" s="548"/>
      <c r="D1" s="548"/>
      <c r="E1" s="548"/>
      <c r="F1" s="548"/>
      <c r="G1" s="548"/>
      <c r="H1" s="548"/>
    </row>
    <row r="2" spans="1:8" ht="32.1" customHeight="1">
      <c r="A2" s="655" t="s">
        <v>638</v>
      </c>
      <c r="B2" s="655"/>
      <c r="C2" s="655"/>
      <c r="D2" s="655"/>
      <c r="E2" s="655"/>
      <c r="F2" s="655"/>
      <c r="G2" s="655"/>
      <c r="H2" s="655"/>
    </row>
    <row r="3" spans="1:8" ht="15" customHeight="1">
      <c r="A3" s="582" t="s">
        <v>8</v>
      </c>
      <c r="B3" s="387">
        <v>2013</v>
      </c>
      <c r="C3" s="693">
        <v>2014</v>
      </c>
      <c r="D3" s="693"/>
      <c r="E3" s="693"/>
      <c r="F3" s="687"/>
      <c r="G3" s="667">
        <v>2015</v>
      </c>
      <c r="H3" s="696"/>
    </row>
    <row r="4" spans="1:8" ht="15" customHeight="1" thickBot="1">
      <c r="A4" s="657"/>
      <c r="B4" s="216" t="s">
        <v>47</v>
      </c>
      <c r="C4" s="341" t="s">
        <v>132</v>
      </c>
      <c r="D4" s="205" t="s">
        <v>133</v>
      </c>
      <c r="E4" s="341" t="s">
        <v>134</v>
      </c>
      <c r="F4" s="205" t="s">
        <v>47</v>
      </c>
      <c r="G4" s="205" t="s">
        <v>132</v>
      </c>
      <c r="H4" s="205" t="s">
        <v>133</v>
      </c>
    </row>
    <row r="5" spans="1:8" ht="32.1" customHeight="1" thickTop="1">
      <c r="A5" s="697" t="s">
        <v>632</v>
      </c>
      <c r="B5" s="697"/>
      <c r="C5" s="697"/>
      <c r="D5" s="697"/>
      <c r="E5" s="697"/>
      <c r="F5" s="697"/>
      <c r="G5" s="697"/>
      <c r="H5" s="697"/>
    </row>
    <row r="6" spans="1:8">
      <c r="A6" s="42" t="s">
        <v>457</v>
      </c>
      <c r="B6" s="7">
        <v>33085</v>
      </c>
      <c r="C6" s="7">
        <v>33147</v>
      </c>
      <c r="D6" s="238">
        <v>33446</v>
      </c>
      <c r="E6" s="301">
        <v>33668</v>
      </c>
      <c r="F6" s="301">
        <v>33735</v>
      </c>
      <c r="G6" s="401">
        <v>33857</v>
      </c>
      <c r="H6" s="401">
        <v>34148</v>
      </c>
    </row>
    <row r="7" spans="1:8">
      <c r="A7" s="42" t="s">
        <v>458</v>
      </c>
      <c r="B7" s="7">
        <v>43430</v>
      </c>
      <c r="C7" s="7">
        <v>43420</v>
      </c>
      <c r="D7" s="238">
        <v>43238</v>
      </c>
      <c r="E7" s="301">
        <v>43027</v>
      </c>
      <c r="F7" s="301">
        <v>42725</v>
      </c>
      <c r="G7" s="401">
        <v>42607</v>
      </c>
      <c r="H7" s="401">
        <v>42793</v>
      </c>
    </row>
    <row r="8" spans="1:8">
      <c r="A8" s="42" t="s">
        <v>459</v>
      </c>
      <c r="B8" s="7">
        <v>69819</v>
      </c>
      <c r="C8" s="7">
        <v>70058</v>
      </c>
      <c r="D8" s="238">
        <v>70074</v>
      </c>
      <c r="E8" s="301">
        <v>70551</v>
      </c>
      <c r="F8" s="301">
        <v>71093</v>
      </c>
      <c r="G8" s="401">
        <v>71655</v>
      </c>
      <c r="H8" s="401">
        <v>72368</v>
      </c>
    </row>
    <row r="9" spans="1:8">
      <c r="A9" s="42" t="s">
        <v>460</v>
      </c>
      <c r="B9" s="7">
        <v>18015</v>
      </c>
      <c r="C9" s="7">
        <v>18060</v>
      </c>
      <c r="D9" s="238">
        <v>17986</v>
      </c>
      <c r="E9" s="301">
        <v>17814</v>
      </c>
      <c r="F9" s="301">
        <v>17830</v>
      </c>
      <c r="G9" s="401">
        <v>17796</v>
      </c>
      <c r="H9" s="401">
        <v>17924</v>
      </c>
    </row>
    <row r="10" spans="1:8">
      <c r="A10" s="42" t="s">
        <v>461</v>
      </c>
      <c r="B10" s="7">
        <v>45073</v>
      </c>
      <c r="C10" s="7">
        <v>45203</v>
      </c>
      <c r="D10" s="238">
        <v>45067</v>
      </c>
      <c r="E10" s="301">
        <v>45234</v>
      </c>
      <c r="F10" s="301">
        <v>45559</v>
      </c>
      <c r="G10" s="401">
        <v>45733</v>
      </c>
      <c r="H10" s="401">
        <v>46083</v>
      </c>
    </row>
    <row r="11" spans="1:8">
      <c r="A11" s="42" t="s">
        <v>462</v>
      </c>
      <c r="B11" s="7">
        <v>28837</v>
      </c>
      <c r="C11" s="7">
        <v>28760</v>
      </c>
      <c r="D11" s="238">
        <v>28679</v>
      </c>
      <c r="E11" s="301">
        <v>28717</v>
      </c>
      <c r="F11" s="301">
        <v>28695</v>
      </c>
      <c r="G11" s="401">
        <v>28742</v>
      </c>
      <c r="H11" s="401">
        <v>28833</v>
      </c>
    </row>
    <row r="12" spans="1:8">
      <c r="A12" s="42" t="s">
        <v>463</v>
      </c>
      <c r="B12" s="7">
        <v>124501</v>
      </c>
      <c r="C12" s="7">
        <v>125119</v>
      </c>
      <c r="D12" s="238">
        <v>125229</v>
      </c>
      <c r="E12" s="301">
        <v>125822</v>
      </c>
      <c r="F12" s="301">
        <v>126547</v>
      </c>
      <c r="G12" s="401">
        <v>127235</v>
      </c>
      <c r="H12" s="401">
        <v>128373</v>
      </c>
    </row>
    <row r="13" spans="1:8">
      <c r="A13" s="42" t="s">
        <v>464</v>
      </c>
      <c r="B13" s="7">
        <v>43334</v>
      </c>
      <c r="C13" s="7">
        <v>43421</v>
      </c>
      <c r="D13" s="238">
        <v>43205</v>
      </c>
      <c r="E13" s="301">
        <v>43310</v>
      </c>
      <c r="F13" s="301">
        <v>43450</v>
      </c>
      <c r="G13" s="401">
        <v>43495</v>
      </c>
      <c r="H13" s="401">
        <v>43730</v>
      </c>
    </row>
    <row r="14" spans="1:8">
      <c r="A14" s="42" t="s">
        <v>465</v>
      </c>
      <c r="B14" s="7">
        <v>90769</v>
      </c>
      <c r="C14" s="7">
        <v>90854</v>
      </c>
      <c r="D14" s="238">
        <v>90770</v>
      </c>
      <c r="E14" s="301">
        <v>91432</v>
      </c>
      <c r="F14" s="301">
        <v>91488</v>
      </c>
      <c r="G14" s="401">
        <v>91135</v>
      </c>
      <c r="H14" s="401">
        <v>91428</v>
      </c>
    </row>
    <row r="15" spans="1:8">
      <c r="A15" s="42" t="s">
        <v>466</v>
      </c>
      <c r="B15" s="7">
        <v>22712</v>
      </c>
      <c r="C15" s="7">
        <v>22733</v>
      </c>
      <c r="D15" s="238">
        <v>22614</v>
      </c>
      <c r="E15" s="301">
        <v>22698</v>
      </c>
      <c r="F15" s="301">
        <v>22812</v>
      </c>
      <c r="G15" s="401">
        <v>22867</v>
      </c>
      <c r="H15" s="401">
        <v>22999</v>
      </c>
    </row>
    <row r="16" spans="1:8">
      <c r="A16" s="42" t="s">
        <v>467</v>
      </c>
      <c r="B16" s="7">
        <v>20426</v>
      </c>
      <c r="C16" s="7">
        <v>20454</v>
      </c>
      <c r="D16" s="238">
        <v>20394</v>
      </c>
      <c r="E16" s="301">
        <v>20389</v>
      </c>
      <c r="F16" s="301">
        <v>20521</v>
      </c>
      <c r="G16" s="401">
        <v>20515</v>
      </c>
      <c r="H16" s="401">
        <v>20597</v>
      </c>
    </row>
    <row r="17" spans="1:8">
      <c r="A17" s="42" t="s">
        <v>468</v>
      </c>
      <c r="B17" s="7">
        <v>105083</v>
      </c>
      <c r="C17" s="7">
        <v>105608</v>
      </c>
      <c r="D17" s="238">
        <v>105689</v>
      </c>
      <c r="E17" s="301">
        <v>106262</v>
      </c>
      <c r="F17" s="301">
        <v>107117</v>
      </c>
      <c r="G17" s="401">
        <v>106916</v>
      </c>
      <c r="H17" s="401">
        <v>107668</v>
      </c>
    </row>
    <row r="18" spans="1:8">
      <c r="A18" s="42" t="s">
        <v>469</v>
      </c>
      <c r="B18" s="7">
        <v>23703</v>
      </c>
      <c r="C18" s="7">
        <v>24195</v>
      </c>
      <c r="D18" s="238">
        <v>24503</v>
      </c>
      <c r="E18" s="301">
        <v>24657</v>
      </c>
      <c r="F18" s="301">
        <v>24833</v>
      </c>
      <c r="G18" s="401">
        <v>25012</v>
      </c>
      <c r="H18" s="401">
        <v>25271</v>
      </c>
    </row>
    <row r="19" spans="1:8">
      <c r="A19" s="42" t="s">
        <v>470</v>
      </c>
      <c r="B19" s="7">
        <v>67292</v>
      </c>
      <c r="C19" s="7">
        <v>67572</v>
      </c>
      <c r="D19" s="238">
        <v>67843</v>
      </c>
      <c r="E19" s="301">
        <v>67940</v>
      </c>
      <c r="F19" s="301">
        <v>67316</v>
      </c>
      <c r="G19" s="401">
        <v>67408</v>
      </c>
      <c r="H19" s="401">
        <v>67760</v>
      </c>
    </row>
    <row r="20" spans="1:8">
      <c r="A20" s="42" t="s">
        <v>471</v>
      </c>
      <c r="B20" s="7">
        <v>25376</v>
      </c>
      <c r="C20" s="7">
        <v>25422</v>
      </c>
      <c r="D20" s="238">
        <v>25458</v>
      </c>
      <c r="E20" s="301">
        <v>25503</v>
      </c>
      <c r="F20" s="301">
        <v>25700</v>
      </c>
      <c r="G20" s="401">
        <v>25653</v>
      </c>
      <c r="H20" s="401">
        <v>25758</v>
      </c>
    </row>
    <row r="21" spans="1:8">
      <c r="A21" s="42" t="s">
        <v>472</v>
      </c>
      <c r="B21" s="7">
        <v>371476</v>
      </c>
      <c r="C21" s="7">
        <v>374436</v>
      </c>
      <c r="D21" s="238">
        <v>375434</v>
      </c>
      <c r="E21" s="301">
        <v>378902</v>
      </c>
      <c r="F21" s="301">
        <v>383617</v>
      </c>
      <c r="G21" s="401">
        <v>387279</v>
      </c>
      <c r="H21" s="401">
        <v>392562</v>
      </c>
    </row>
    <row r="22" spans="1:8">
      <c r="A22" s="105" t="s">
        <v>473</v>
      </c>
      <c r="B22" s="111">
        <v>108349</v>
      </c>
      <c r="C22" s="111">
        <v>108939</v>
      </c>
      <c r="D22" s="239">
        <v>108669</v>
      </c>
      <c r="E22" s="329">
        <v>109397</v>
      </c>
      <c r="F22" s="329">
        <v>110344</v>
      </c>
      <c r="G22" s="329">
        <v>110876</v>
      </c>
      <c r="H22" s="329">
        <v>111750</v>
      </c>
    </row>
    <row r="23" spans="1:8">
      <c r="A23" s="42" t="s">
        <v>474</v>
      </c>
      <c r="B23" s="7">
        <v>17725</v>
      </c>
      <c r="C23" s="7">
        <v>17746</v>
      </c>
      <c r="D23" s="238">
        <v>17710</v>
      </c>
      <c r="E23" s="301">
        <v>17774</v>
      </c>
      <c r="F23" s="301">
        <v>17914</v>
      </c>
      <c r="G23" s="401">
        <v>20566</v>
      </c>
      <c r="H23" s="401">
        <v>20724</v>
      </c>
    </row>
    <row r="24" spans="1:8" ht="32.1" customHeight="1">
      <c r="A24" s="690" t="s">
        <v>480</v>
      </c>
      <c r="B24" s="690"/>
      <c r="C24" s="690"/>
      <c r="D24" s="690"/>
      <c r="E24" s="690"/>
      <c r="F24" s="690"/>
      <c r="G24" s="690"/>
      <c r="H24" s="690"/>
    </row>
    <row r="25" spans="1:8">
      <c r="A25" s="110" t="s">
        <v>457</v>
      </c>
      <c r="B25" s="130">
        <v>2344</v>
      </c>
      <c r="C25" s="133">
        <v>2338</v>
      </c>
      <c r="D25" s="238">
        <v>2346</v>
      </c>
      <c r="E25" s="301">
        <v>2353</v>
      </c>
      <c r="F25" s="301">
        <v>2361</v>
      </c>
      <c r="G25" s="401">
        <v>2369</v>
      </c>
      <c r="H25" s="401">
        <v>2395</v>
      </c>
    </row>
    <row r="26" spans="1:8">
      <c r="A26" s="110" t="s">
        <v>458</v>
      </c>
      <c r="B26" s="130">
        <v>3989</v>
      </c>
      <c r="C26" s="133">
        <v>3994</v>
      </c>
      <c r="D26" s="238">
        <v>3981</v>
      </c>
      <c r="E26" s="301">
        <v>3941</v>
      </c>
      <c r="F26" s="301">
        <v>3908</v>
      </c>
      <c r="G26" s="401">
        <v>3891</v>
      </c>
      <c r="H26" s="401">
        <v>3904</v>
      </c>
    </row>
    <row r="27" spans="1:8">
      <c r="A27" s="110" t="s">
        <v>459</v>
      </c>
      <c r="B27" s="130">
        <v>7368</v>
      </c>
      <c r="C27" s="133">
        <v>7370</v>
      </c>
      <c r="D27" s="238">
        <v>7335</v>
      </c>
      <c r="E27" s="301">
        <v>7341</v>
      </c>
      <c r="F27" s="301">
        <v>7404</v>
      </c>
      <c r="G27" s="401">
        <v>7457</v>
      </c>
      <c r="H27" s="401">
        <v>7537</v>
      </c>
    </row>
    <row r="28" spans="1:8">
      <c r="A28" s="110" t="s">
        <v>460</v>
      </c>
      <c r="B28" s="130">
        <v>1349</v>
      </c>
      <c r="C28" s="133">
        <v>1346</v>
      </c>
      <c r="D28" s="238">
        <v>1343</v>
      </c>
      <c r="E28" s="301">
        <v>1316</v>
      </c>
      <c r="F28" s="301">
        <v>1318</v>
      </c>
      <c r="G28" s="401">
        <v>1309</v>
      </c>
      <c r="H28" s="401">
        <v>1307</v>
      </c>
    </row>
    <row r="29" spans="1:8">
      <c r="A29" s="110" t="s">
        <v>461</v>
      </c>
      <c r="B29" s="130">
        <v>3244</v>
      </c>
      <c r="C29" s="133">
        <v>3255</v>
      </c>
      <c r="D29" s="238">
        <v>3240</v>
      </c>
      <c r="E29" s="301">
        <v>3246</v>
      </c>
      <c r="F29" s="301">
        <v>3252</v>
      </c>
      <c r="G29" s="401">
        <v>3292</v>
      </c>
      <c r="H29" s="401">
        <v>3321</v>
      </c>
    </row>
    <row r="30" spans="1:8">
      <c r="A30" s="110" t="s">
        <v>462</v>
      </c>
      <c r="B30" s="130">
        <v>2244</v>
      </c>
      <c r="C30" s="133">
        <v>2222</v>
      </c>
      <c r="D30" s="238">
        <v>2243</v>
      </c>
      <c r="E30" s="301">
        <v>2223</v>
      </c>
      <c r="F30" s="301">
        <v>2212</v>
      </c>
      <c r="G30" s="401">
        <v>2196</v>
      </c>
      <c r="H30" s="401">
        <v>2205</v>
      </c>
    </row>
    <row r="31" spans="1:8">
      <c r="A31" s="110" t="s">
        <v>463</v>
      </c>
      <c r="B31" s="130">
        <v>9766</v>
      </c>
      <c r="C31" s="133">
        <v>9779</v>
      </c>
      <c r="D31" s="238">
        <v>9798</v>
      </c>
      <c r="E31" s="301">
        <v>9786</v>
      </c>
      <c r="F31" s="301">
        <v>9852</v>
      </c>
      <c r="G31" s="401">
        <v>9830</v>
      </c>
      <c r="H31" s="401">
        <v>9873</v>
      </c>
    </row>
    <row r="32" spans="1:8">
      <c r="A32" s="110" t="s">
        <v>464</v>
      </c>
      <c r="B32" s="130">
        <v>3276</v>
      </c>
      <c r="C32" s="133">
        <v>3249</v>
      </c>
      <c r="D32" s="238">
        <v>3236</v>
      </c>
      <c r="E32" s="301">
        <v>3236</v>
      </c>
      <c r="F32" s="301">
        <v>3231</v>
      </c>
      <c r="G32" s="401">
        <v>3212</v>
      </c>
      <c r="H32" s="401">
        <v>3225</v>
      </c>
    </row>
    <row r="33" spans="1:8">
      <c r="A33" s="110" t="s">
        <v>465</v>
      </c>
      <c r="B33" s="130">
        <v>10692</v>
      </c>
      <c r="C33" s="133">
        <v>10665</v>
      </c>
      <c r="D33" s="238">
        <v>10679</v>
      </c>
      <c r="E33" s="301">
        <v>10690</v>
      </c>
      <c r="F33" s="301">
        <v>10633</v>
      </c>
      <c r="G33" s="401">
        <v>10533</v>
      </c>
      <c r="H33" s="401">
        <v>10513</v>
      </c>
    </row>
    <row r="34" spans="1:8">
      <c r="A34" s="110" t="s">
        <v>466</v>
      </c>
      <c r="B34" s="130">
        <v>1482</v>
      </c>
      <c r="C34" s="133">
        <v>1476</v>
      </c>
      <c r="D34" s="238">
        <v>1480</v>
      </c>
      <c r="E34" s="301">
        <v>1482</v>
      </c>
      <c r="F34" s="301">
        <v>1481</v>
      </c>
      <c r="G34" s="401">
        <v>1469</v>
      </c>
      <c r="H34" s="401">
        <v>1488</v>
      </c>
    </row>
    <row r="35" spans="1:8">
      <c r="A35" s="110" t="s">
        <v>467</v>
      </c>
      <c r="B35" s="130">
        <v>1458</v>
      </c>
      <c r="C35" s="133">
        <v>1465</v>
      </c>
      <c r="D35" s="238">
        <v>1458</v>
      </c>
      <c r="E35" s="301">
        <v>1465</v>
      </c>
      <c r="F35" s="301">
        <v>1488</v>
      </c>
      <c r="G35" s="401">
        <v>1485</v>
      </c>
      <c r="H35" s="401">
        <v>1501</v>
      </c>
    </row>
    <row r="36" spans="1:8">
      <c r="A36" s="110" t="s">
        <v>468</v>
      </c>
      <c r="B36" s="130">
        <v>8488</v>
      </c>
      <c r="C36" s="133">
        <v>8474</v>
      </c>
      <c r="D36" s="238">
        <v>8439</v>
      </c>
      <c r="E36" s="301">
        <v>8455</v>
      </c>
      <c r="F36" s="301">
        <v>8479</v>
      </c>
      <c r="G36" s="401">
        <v>8436</v>
      </c>
      <c r="H36" s="401">
        <v>8429</v>
      </c>
    </row>
    <row r="37" spans="1:8">
      <c r="A37" s="110" t="s">
        <v>469</v>
      </c>
      <c r="B37" s="130">
        <v>1644</v>
      </c>
      <c r="C37" s="133">
        <v>1688</v>
      </c>
      <c r="D37" s="238">
        <v>1684</v>
      </c>
      <c r="E37" s="301">
        <v>1677</v>
      </c>
      <c r="F37" s="301">
        <v>1702</v>
      </c>
      <c r="G37" s="401">
        <v>1701</v>
      </c>
      <c r="H37" s="401">
        <v>1712</v>
      </c>
    </row>
    <row r="38" spans="1:8">
      <c r="A38" s="110" t="s">
        <v>470</v>
      </c>
      <c r="B38" s="130">
        <v>5902</v>
      </c>
      <c r="C38" s="133">
        <v>5954</v>
      </c>
      <c r="D38" s="238">
        <v>6017</v>
      </c>
      <c r="E38" s="301">
        <v>6045</v>
      </c>
      <c r="F38" s="301">
        <v>5963</v>
      </c>
      <c r="G38" s="401">
        <v>6002</v>
      </c>
      <c r="H38" s="401">
        <v>6034</v>
      </c>
    </row>
    <row r="39" spans="1:8">
      <c r="A39" s="110" t="s">
        <v>471</v>
      </c>
      <c r="B39" s="130">
        <v>2254</v>
      </c>
      <c r="C39" s="133">
        <v>2244</v>
      </c>
      <c r="D39" s="238">
        <v>2251</v>
      </c>
      <c r="E39" s="301">
        <v>2247</v>
      </c>
      <c r="F39" s="301">
        <v>2256</v>
      </c>
      <c r="G39" s="401">
        <v>2257</v>
      </c>
      <c r="H39" s="401">
        <v>2246</v>
      </c>
    </row>
    <row r="40" spans="1:8">
      <c r="A40" s="110" t="s">
        <v>472</v>
      </c>
      <c r="B40" s="130">
        <v>26835</v>
      </c>
      <c r="C40" s="133">
        <v>26970</v>
      </c>
      <c r="D40" s="238">
        <v>26950</v>
      </c>
      <c r="E40" s="301">
        <v>27093</v>
      </c>
      <c r="F40" s="301">
        <v>27248</v>
      </c>
      <c r="G40" s="401">
        <v>27309</v>
      </c>
      <c r="H40" s="401">
        <v>27450</v>
      </c>
    </row>
    <row r="41" spans="1:8">
      <c r="A41" s="112" t="s">
        <v>473</v>
      </c>
      <c r="B41" s="132">
        <v>7564</v>
      </c>
      <c r="C41" s="134">
        <v>7596</v>
      </c>
      <c r="D41" s="239">
        <v>7576</v>
      </c>
      <c r="E41" s="329">
        <v>7604</v>
      </c>
      <c r="F41" s="329">
        <v>7637</v>
      </c>
      <c r="G41" s="329">
        <v>7650</v>
      </c>
      <c r="H41" s="329">
        <v>7701</v>
      </c>
    </row>
    <row r="42" spans="1:8">
      <c r="A42" s="110" t="s">
        <v>474</v>
      </c>
      <c r="B42" s="130">
        <v>1366</v>
      </c>
      <c r="C42" s="133">
        <v>1343</v>
      </c>
      <c r="D42" s="238">
        <v>1338</v>
      </c>
      <c r="E42" s="301">
        <v>1342</v>
      </c>
      <c r="F42" s="301">
        <v>1337</v>
      </c>
      <c r="G42" s="401">
        <v>1553</v>
      </c>
      <c r="H42" s="401">
        <v>1568</v>
      </c>
    </row>
    <row r="43" spans="1:8" ht="32.1" customHeight="1">
      <c r="A43" s="690" t="s">
        <v>481</v>
      </c>
      <c r="B43" s="690"/>
      <c r="C43" s="690"/>
      <c r="D43" s="690"/>
      <c r="E43" s="690"/>
      <c r="F43" s="690"/>
      <c r="G43" s="690"/>
      <c r="H43" s="690"/>
    </row>
    <row r="44" spans="1:8">
      <c r="A44" s="42" t="s">
        <v>457</v>
      </c>
      <c r="B44" s="128">
        <v>3443</v>
      </c>
      <c r="C44" s="133">
        <v>3449</v>
      </c>
      <c r="D44" s="238">
        <v>3488</v>
      </c>
      <c r="E44" s="301">
        <v>3513</v>
      </c>
      <c r="F44" s="301">
        <v>3487</v>
      </c>
      <c r="G44" s="401">
        <v>3486</v>
      </c>
      <c r="H44" s="401">
        <v>3540</v>
      </c>
    </row>
    <row r="45" spans="1:8">
      <c r="A45" s="42" t="s">
        <v>458</v>
      </c>
      <c r="B45" s="128">
        <v>4317</v>
      </c>
      <c r="C45" s="133">
        <v>4293</v>
      </c>
      <c r="D45" s="238">
        <v>4291</v>
      </c>
      <c r="E45" s="301">
        <v>4234</v>
      </c>
      <c r="F45" s="301">
        <v>4204</v>
      </c>
      <c r="G45" s="401">
        <v>4193</v>
      </c>
      <c r="H45" s="401">
        <v>4221</v>
      </c>
    </row>
    <row r="46" spans="1:8">
      <c r="A46" s="42" t="s">
        <v>459</v>
      </c>
      <c r="B46" s="128">
        <v>6741</v>
      </c>
      <c r="C46" s="133">
        <v>6762</v>
      </c>
      <c r="D46" s="238">
        <v>6695</v>
      </c>
      <c r="E46" s="301">
        <v>6717</v>
      </c>
      <c r="F46" s="301">
        <v>6758</v>
      </c>
      <c r="G46" s="401">
        <v>6832</v>
      </c>
      <c r="H46" s="401">
        <v>6837</v>
      </c>
    </row>
    <row r="47" spans="1:8">
      <c r="A47" s="42" t="s">
        <v>460</v>
      </c>
      <c r="B47" s="128">
        <v>2233</v>
      </c>
      <c r="C47" s="133">
        <v>2248</v>
      </c>
      <c r="D47" s="238">
        <v>2239</v>
      </c>
      <c r="E47" s="301">
        <v>2189</v>
      </c>
      <c r="F47" s="301">
        <v>2176</v>
      </c>
      <c r="G47" s="401">
        <v>2163</v>
      </c>
      <c r="H47" s="401">
        <v>2191</v>
      </c>
    </row>
    <row r="48" spans="1:8">
      <c r="A48" s="42" t="s">
        <v>461</v>
      </c>
      <c r="B48" s="128">
        <v>3698</v>
      </c>
      <c r="C48" s="133">
        <v>3705</v>
      </c>
      <c r="D48" s="238">
        <v>3687</v>
      </c>
      <c r="E48" s="301">
        <v>3704</v>
      </c>
      <c r="F48" s="301">
        <v>3714</v>
      </c>
      <c r="G48" s="401">
        <v>3714</v>
      </c>
      <c r="H48" s="401">
        <v>3727</v>
      </c>
    </row>
    <row r="49" spans="1:8">
      <c r="A49" s="42" t="s">
        <v>462</v>
      </c>
      <c r="B49" s="128">
        <v>3091</v>
      </c>
      <c r="C49" s="133">
        <v>3058</v>
      </c>
      <c r="D49" s="238">
        <v>3037</v>
      </c>
      <c r="E49" s="301">
        <v>3032</v>
      </c>
      <c r="F49" s="301">
        <v>3014</v>
      </c>
      <c r="G49" s="401">
        <v>3030</v>
      </c>
      <c r="H49" s="401">
        <v>3054</v>
      </c>
    </row>
    <row r="50" spans="1:8">
      <c r="A50" s="42" t="s">
        <v>463</v>
      </c>
      <c r="B50" s="128">
        <v>11029</v>
      </c>
      <c r="C50" s="133">
        <v>11079</v>
      </c>
      <c r="D50" s="238">
        <v>11071</v>
      </c>
      <c r="E50" s="301">
        <v>11106</v>
      </c>
      <c r="F50" s="301">
        <v>11127</v>
      </c>
      <c r="G50" s="401">
        <v>11141</v>
      </c>
      <c r="H50" s="401">
        <v>11275</v>
      </c>
    </row>
    <row r="51" spans="1:8">
      <c r="A51" s="42" t="s">
        <v>464</v>
      </c>
      <c r="B51" s="128">
        <v>3982</v>
      </c>
      <c r="C51" s="133">
        <v>3972</v>
      </c>
      <c r="D51" s="238">
        <v>3941</v>
      </c>
      <c r="E51" s="301">
        <v>3948</v>
      </c>
      <c r="F51" s="301">
        <v>3939</v>
      </c>
      <c r="G51" s="401">
        <v>3944</v>
      </c>
      <c r="H51" s="401">
        <v>3977</v>
      </c>
    </row>
    <row r="52" spans="1:8">
      <c r="A52" s="42" t="s">
        <v>465</v>
      </c>
      <c r="B52" s="128">
        <v>7561</v>
      </c>
      <c r="C52" s="133">
        <v>7472</v>
      </c>
      <c r="D52" s="238">
        <v>7401</v>
      </c>
      <c r="E52" s="301">
        <v>7468</v>
      </c>
      <c r="F52" s="301">
        <v>7415</v>
      </c>
      <c r="G52" s="401">
        <v>7341</v>
      </c>
      <c r="H52" s="401">
        <v>7366</v>
      </c>
    </row>
    <row r="53" spans="1:8">
      <c r="A53" s="42" t="s">
        <v>466</v>
      </c>
      <c r="B53" s="128">
        <v>1997</v>
      </c>
      <c r="C53" s="133">
        <v>1994</v>
      </c>
      <c r="D53" s="238">
        <v>1973</v>
      </c>
      <c r="E53" s="301">
        <v>1980</v>
      </c>
      <c r="F53" s="301">
        <v>1992</v>
      </c>
      <c r="G53" s="401">
        <v>1991</v>
      </c>
      <c r="H53" s="401">
        <v>2016</v>
      </c>
    </row>
    <row r="54" spans="1:8">
      <c r="A54" s="42" t="s">
        <v>467</v>
      </c>
      <c r="B54" s="128">
        <v>1999</v>
      </c>
      <c r="C54" s="133">
        <v>1974</v>
      </c>
      <c r="D54" s="238">
        <v>1982</v>
      </c>
      <c r="E54" s="301">
        <v>1973</v>
      </c>
      <c r="F54" s="301">
        <v>1985</v>
      </c>
      <c r="G54" s="401">
        <v>1995</v>
      </c>
      <c r="H54" s="401">
        <v>1988</v>
      </c>
    </row>
    <row r="55" spans="1:8">
      <c r="A55" s="42" t="s">
        <v>468</v>
      </c>
      <c r="B55" s="128">
        <v>9582</v>
      </c>
      <c r="C55" s="133">
        <v>9568</v>
      </c>
      <c r="D55" s="238">
        <v>9520</v>
      </c>
      <c r="E55" s="301">
        <v>9522</v>
      </c>
      <c r="F55" s="301">
        <v>9520</v>
      </c>
      <c r="G55" s="401">
        <v>9429</v>
      </c>
      <c r="H55" s="401">
        <v>9476</v>
      </c>
    </row>
    <row r="56" spans="1:8">
      <c r="A56" s="42" t="s">
        <v>469</v>
      </c>
      <c r="B56" s="128">
        <v>1881</v>
      </c>
      <c r="C56" s="133">
        <v>1937</v>
      </c>
      <c r="D56" s="238">
        <v>1936</v>
      </c>
      <c r="E56" s="301">
        <v>1936</v>
      </c>
      <c r="F56" s="301">
        <v>1938</v>
      </c>
      <c r="G56" s="401">
        <v>1951</v>
      </c>
      <c r="H56" s="401">
        <v>1979</v>
      </c>
    </row>
    <row r="57" spans="1:8">
      <c r="A57" s="42" t="s">
        <v>470</v>
      </c>
      <c r="B57" s="128">
        <v>7844</v>
      </c>
      <c r="C57" s="133">
        <v>7871</v>
      </c>
      <c r="D57" s="238">
        <v>7894</v>
      </c>
      <c r="E57" s="301">
        <v>7860</v>
      </c>
      <c r="F57" s="301">
        <v>7701</v>
      </c>
      <c r="G57" s="401">
        <v>7689</v>
      </c>
      <c r="H57" s="401">
        <v>7775</v>
      </c>
    </row>
    <row r="58" spans="1:8">
      <c r="A58" s="42" t="s">
        <v>471</v>
      </c>
      <c r="B58" s="128">
        <v>2396</v>
      </c>
      <c r="C58" s="133">
        <v>2366</v>
      </c>
      <c r="D58" s="238">
        <v>2338</v>
      </c>
      <c r="E58" s="301">
        <v>2333</v>
      </c>
      <c r="F58" s="301">
        <v>2339</v>
      </c>
      <c r="G58" s="401">
        <v>2317</v>
      </c>
      <c r="H58" s="401">
        <v>2347</v>
      </c>
    </row>
    <row r="59" spans="1:8">
      <c r="A59" s="42" t="s">
        <v>472</v>
      </c>
      <c r="B59" s="128">
        <v>28934</v>
      </c>
      <c r="C59" s="133">
        <v>29001</v>
      </c>
      <c r="D59" s="238">
        <v>28895</v>
      </c>
      <c r="E59" s="301">
        <v>29032</v>
      </c>
      <c r="F59" s="301">
        <v>29266</v>
      </c>
      <c r="G59" s="401">
        <v>29350</v>
      </c>
      <c r="H59" s="401">
        <v>29591</v>
      </c>
    </row>
    <row r="60" spans="1:8">
      <c r="A60" s="105" t="s">
        <v>473</v>
      </c>
      <c r="B60" s="129">
        <v>10773</v>
      </c>
      <c r="C60" s="134">
        <v>10764</v>
      </c>
      <c r="D60" s="239">
        <v>10648</v>
      </c>
      <c r="E60" s="329">
        <v>10705</v>
      </c>
      <c r="F60" s="329">
        <v>10778</v>
      </c>
      <c r="G60" s="329">
        <v>10815</v>
      </c>
      <c r="H60" s="329">
        <v>10920</v>
      </c>
    </row>
    <row r="61" spans="1:8">
      <c r="A61" s="42" t="s">
        <v>474</v>
      </c>
      <c r="B61" s="128">
        <v>1816</v>
      </c>
      <c r="C61" s="133">
        <v>1823</v>
      </c>
      <c r="D61" s="238">
        <v>1806</v>
      </c>
      <c r="E61" s="301">
        <v>1819</v>
      </c>
      <c r="F61" s="301">
        <v>1837</v>
      </c>
      <c r="G61" s="401">
        <v>2173</v>
      </c>
      <c r="H61" s="401">
        <v>2178</v>
      </c>
    </row>
    <row r="62" spans="1:8" ht="32.1" customHeight="1">
      <c r="A62" s="690" t="s">
        <v>482</v>
      </c>
      <c r="B62" s="690"/>
      <c r="C62" s="690"/>
      <c r="D62" s="690"/>
      <c r="E62" s="690"/>
      <c r="F62" s="690"/>
      <c r="G62" s="690"/>
      <c r="H62" s="690"/>
    </row>
    <row r="63" spans="1:8">
      <c r="A63" s="42" t="s">
        <v>457</v>
      </c>
      <c r="B63" s="133">
        <v>8874</v>
      </c>
      <c r="C63" s="7">
        <v>8874</v>
      </c>
      <c r="D63" s="238">
        <v>8924</v>
      </c>
      <c r="E63" s="301">
        <v>8965</v>
      </c>
      <c r="F63" s="301">
        <v>8970</v>
      </c>
      <c r="G63" s="401">
        <v>8957</v>
      </c>
      <c r="H63" s="401">
        <v>8977</v>
      </c>
    </row>
    <row r="64" spans="1:8">
      <c r="A64" s="42" t="s">
        <v>458</v>
      </c>
      <c r="B64" s="133">
        <v>11429</v>
      </c>
      <c r="C64" s="7">
        <v>11383</v>
      </c>
      <c r="D64" s="238">
        <v>11228</v>
      </c>
      <c r="E64" s="301">
        <v>11124</v>
      </c>
      <c r="F64" s="301">
        <v>10931</v>
      </c>
      <c r="G64" s="401">
        <v>10781</v>
      </c>
      <c r="H64" s="401">
        <v>10785</v>
      </c>
    </row>
    <row r="65" spans="1:8">
      <c r="A65" s="42" t="s">
        <v>459</v>
      </c>
      <c r="B65" s="133">
        <v>14364</v>
      </c>
      <c r="C65" s="7">
        <v>14350</v>
      </c>
      <c r="D65" s="238">
        <v>14273</v>
      </c>
      <c r="E65" s="301">
        <v>14284</v>
      </c>
      <c r="F65" s="301">
        <v>14333</v>
      </c>
      <c r="G65" s="401">
        <v>14327</v>
      </c>
      <c r="H65" s="401">
        <v>14358</v>
      </c>
    </row>
    <row r="66" spans="1:8">
      <c r="A66" s="42" t="s">
        <v>475</v>
      </c>
      <c r="B66" s="133">
        <v>4577</v>
      </c>
      <c r="C66" s="7">
        <v>4546</v>
      </c>
      <c r="D66" s="238">
        <v>4505</v>
      </c>
      <c r="E66" s="301">
        <v>4445</v>
      </c>
      <c r="F66" s="301">
        <v>4438</v>
      </c>
      <c r="G66" s="401">
        <v>4396</v>
      </c>
      <c r="H66" s="401">
        <v>4396</v>
      </c>
    </row>
    <row r="67" spans="1:8">
      <c r="A67" s="42" t="s">
        <v>461</v>
      </c>
      <c r="B67" s="133">
        <v>12017</v>
      </c>
      <c r="C67" s="7">
        <v>11956</v>
      </c>
      <c r="D67" s="238">
        <v>11871</v>
      </c>
      <c r="E67" s="301">
        <v>11837</v>
      </c>
      <c r="F67" s="301">
        <v>11866</v>
      </c>
      <c r="G67" s="401">
        <v>11829</v>
      </c>
      <c r="H67" s="401">
        <v>11858</v>
      </c>
    </row>
    <row r="68" spans="1:8">
      <c r="A68" s="42" t="s">
        <v>462</v>
      </c>
      <c r="B68" s="133">
        <v>8614</v>
      </c>
      <c r="C68" s="7">
        <v>8584</v>
      </c>
      <c r="D68" s="238">
        <v>8502</v>
      </c>
      <c r="E68" s="301">
        <v>8490</v>
      </c>
      <c r="F68" s="301">
        <v>8470</v>
      </c>
      <c r="G68" s="401">
        <v>8439</v>
      </c>
      <c r="H68" s="401">
        <v>8420</v>
      </c>
    </row>
    <row r="69" spans="1:8">
      <c r="A69" s="42" t="s">
        <v>463</v>
      </c>
      <c r="B69" s="133">
        <v>29438</v>
      </c>
      <c r="C69" s="7">
        <v>29383</v>
      </c>
      <c r="D69" s="238">
        <v>29232</v>
      </c>
      <c r="E69" s="301">
        <v>29119</v>
      </c>
      <c r="F69" s="301">
        <v>29083</v>
      </c>
      <c r="G69" s="401">
        <v>29049</v>
      </c>
      <c r="H69" s="401">
        <v>29020</v>
      </c>
    </row>
    <row r="70" spans="1:8">
      <c r="A70" s="42" t="s">
        <v>464</v>
      </c>
      <c r="B70" s="133">
        <v>11449</v>
      </c>
      <c r="C70" s="7">
        <v>11376</v>
      </c>
      <c r="D70" s="238">
        <v>11299</v>
      </c>
      <c r="E70" s="301">
        <v>11249</v>
      </c>
      <c r="F70" s="301">
        <v>11198</v>
      </c>
      <c r="G70" s="401">
        <v>11103</v>
      </c>
      <c r="H70" s="401">
        <v>11112</v>
      </c>
    </row>
    <row r="71" spans="1:8">
      <c r="A71" s="42" t="s">
        <v>465</v>
      </c>
      <c r="B71" s="133">
        <v>24297</v>
      </c>
      <c r="C71" s="7">
        <v>24271</v>
      </c>
      <c r="D71" s="238">
        <v>24145</v>
      </c>
      <c r="E71" s="301">
        <v>24272</v>
      </c>
      <c r="F71" s="301">
        <v>24237</v>
      </c>
      <c r="G71" s="401">
        <v>23997</v>
      </c>
      <c r="H71" s="401">
        <v>23974</v>
      </c>
    </row>
    <row r="72" spans="1:8">
      <c r="A72" s="42" t="s">
        <v>466</v>
      </c>
      <c r="B72" s="133">
        <v>5008</v>
      </c>
      <c r="C72" s="7">
        <v>4964</v>
      </c>
      <c r="D72" s="238">
        <v>4913</v>
      </c>
      <c r="E72" s="301">
        <v>4887</v>
      </c>
      <c r="F72" s="301">
        <v>4910</v>
      </c>
      <c r="G72" s="401">
        <v>4867</v>
      </c>
      <c r="H72" s="401">
        <v>4863</v>
      </c>
    </row>
    <row r="73" spans="1:8">
      <c r="A73" s="42" t="s">
        <v>467</v>
      </c>
      <c r="B73" s="133">
        <v>4806</v>
      </c>
      <c r="C73" s="7">
        <v>4767</v>
      </c>
      <c r="D73" s="238">
        <v>4734</v>
      </c>
      <c r="E73" s="301">
        <v>4726</v>
      </c>
      <c r="F73" s="301">
        <v>4723</v>
      </c>
      <c r="G73" s="401">
        <v>4705</v>
      </c>
      <c r="H73" s="401">
        <v>4705</v>
      </c>
    </row>
    <row r="74" spans="1:8">
      <c r="A74" s="42" t="s">
        <v>468</v>
      </c>
      <c r="B74" s="133">
        <v>26908</v>
      </c>
      <c r="C74" s="7">
        <v>26873</v>
      </c>
      <c r="D74" s="238">
        <v>26651</v>
      </c>
      <c r="E74" s="301">
        <v>26595</v>
      </c>
      <c r="F74" s="301">
        <v>26669</v>
      </c>
      <c r="G74" s="401">
        <v>26351</v>
      </c>
      <c r="H74" s="401">
        <v>26343</v>
      </c>
    </row>
    <row r="75" spans="1:8">
      <c r="A75" s="42" t="s">
        <v>469</v>
      </c>
      <c r="B75" s="133">
        <v>6015</v>
      </c>
      <c r="C75" s="7">
        <v>6054</v>
      </c>
      <c r="D75" s="238">
        <v>6051</v>
      </c>
      <c r="E75" s="301">
        <v>6047</v>
      </c>
      <c r="F75" s="301">
        <v>6030</v>
      </c>
      <c r="G75" s="401">
        <v>6035</v>
      </c>
      <c r="H75" s="401">
        <v>6046</v>
      </c>
    </row>
    <row r="76" spans="1:8">
      <c r="A76" s="42" t="s">
        <v>470</v>
      </c>
      <c r="B76" s="133">
        <v>15486</v>
      </c>
      <c r="C76" s="7">
        <v>15489</v>
      </c>
      <c r="D76" s="238">
        <v>15445</v>
      </c>
      <c r="E76" s="301">
        <v>15433</v>
      </c>
      <c r="F76" s="301">
        <v>15246</v>
      </c>
      <c r="G76" s="401">
        <v>15180</v>
      </c>
      <c r="H76" s="401">
        <v>15172</v>
      </c>
    </row>
    <row r="77" spans="1:8">
      <c r="A77" s="42" t="s">
        <v>471</v>
      </c>
      <c r="B77" s="133">
        <v>6066</v>
      </c>
      <c r="C77" s="7">
        <v>6053</v>
      </c>
      <c r="D77" s="238">
        <v>6039</v>
      </c>
      <c r="E77" s="301">
        <v>6006</v>
      </c>
      <c r="F77" s="301">
        <v>6019</v>
      </c>
      <c r="G77" s="401">
        <v>5967</v>
      </c>
      <c r="H77" s="401">
        <v>5952</v>
      </c>
    </row>
    <row r="78" spans="1:8">
      <c r="A78" s="42" t="s">
        <v>472</v>
      </c>
      <c r="B78" s="133">
        <v>86331</v>
      </c>
      <c r="C78" s="7">
        <v>86575</v>
      </c>
      <c r="D78" s="238">
        <v>86453</v>
      </c>
      <c r="E78" s="301">
        <v>86767</v>
      </c>
      <c r="F78" s="301">
        <v>87414</v>
      </c>
      <c r="G78" s="401">
        <v>87838</v>
      </c>
      <c r="H78" s="401">
        <v>88661</v>
      </c>
    </row>
    <row r="79" spans="1:8">
      <c r="A79" s="105" t="s">
        <v>473</v>
      </c>
      <c r="B79" s="134">
        <v>24594</v>
      </c>
      <c r="C79" s="111">
        <v>24565</v>
      </c>
      <c r="D79" s="239">
        <v>24411</v>
      </c>
      <c r="E79" s="329">
        <v>24416</v>
      </c>
      <c r="F79" s="329">
        <v>24528</v>
      </c>
      <c r="G79" s="329">
        <v>24435</v>
      </c>
      <c r="H79" s="329">
        <v>24459</v>
      </c>
    </row>
    <row r="80" spans="1:8">
      <c r="A80" s="42" t="s">
        <v>474</v>
      </c>
      <c r="B80" s="133">
        <v>4536</v>
      </c>
      <c r="C80" s="7">
        <v>4530</v>
      </c>
      <c r="D80" s="238">
        <v>4506</v>
      </c>
      <c r="E80" s="301">
        <v>4531</v>
      </c>
      <c r="F80" s="301">
        <v>4560</v>
      </c>
      <c r="G80" s="401">
        <v>5181</v>
      </c>
      <c r="H80" s="401">
        <v>5181</v>
      </c>
    </row>
    <row r="81" spans="1:8" ht="32.1" customHeight="1">
      <c r="A81" s="690" t="s">
        <v>483</v>
      </c>
      <c r="B81" s="690"/>
      <c r="C81" s="690"/>
      <c r="D81" s="690"/>
      <c r="E81" s="690"/>
      <c r="F81" s="690"/>
      <c r="G81" s="690"/>
      <c r="H81" s="690"/>
    </row>
    <row r="82" spans="1:8">
      <c r="A82" s="42" t="s">
        <v>457</v>
      </c>
      <c r="B82" s="128">
        <v>635</v>
      </c>
      <c r="C82" s="133">
        <v>637</v>
      </c>
      <c r="D82" s="238">
        <v>649</v>
      </c>
      <c r="E82" s="301">
        <v>666</v>
      </c>
      <c r="F82" s="301">
        <v>670</v>
      </c>
      <c r="G82" s="401">
        <v>679</v>
      </c>
      <c r="H82" s="401">
        <v>693</v>
      </c>
    </row>
    <row r="83" spans="1:8">
      <c r="A83" s="42" t="s">
        <v>458</v>
      </c>
      <c r="B83" s="128">
        <v>925</v>
      </c>
      <c r="C83" s="133">
        <v>933</v>
      </c>
      <c r="D83" s="238">
        <v>937</v>
      </c>
      <c r="E83" s="301">
        <v>934</v>
      </c>
      <c r="F83" s="301">
        <v>920</v>
      </c>
      <c r="G83" s="401">
        <v>932</v>
      </c>
      <c r="H83" s="401">
        <v>944</v>
      </c>
    </row>
    <row r="84" spans="1:8">
      <c r="A84" s="42" t="s">
        <v>459</v>
      </c>
      <c r="B84" s="128">
        <v>1949</v>
      </c>
      <c r="C84" s="133">
        <v>1964</v>
      </c>
      <c r="D84" s="238">
        <v>2013</v>
      </c>
      <c r="E84" s="301">
        <v>2004</v>
      </c>
      <c r="F84" s="301">
        <v>1996</v>
      </c>
      <c r="G84" s="401">
        <v>2014</v>
      </c>
      <c r="H84" s="401">
        <v>2086</v>
      </c>
    </row>
    <row r="85" spans="1:8">
      <c r="A85" s="42" t="s">
        <v>484</v>
      </c>
      <c r="B85" s="128">
        <v>496</v>
      </c>
      <c r="C85" s="133">
        <v>500</v>
      </c>
      <c r="D85" s="238">
        <v>495</v>
      </c>
      <c r="E85" s="301">
        <v>489</v>
      </c>
      <c r="F85" s="301">
        <v>478</v>
      </c>
      <c r="G85" s="401">
        <v>480</v>
      </c>
      <c r="H85" s="401">
        <v>487</v>
      </c>
    </row>
    <row r="86" spans="1:8">
      <c r="A86" s="42" t="s">
        <v>461</v>
      </c>
      <c r="B86" s="128">
        <v>1260</v>
      </c>
      <c r="C86" s="133">
        <v>1267</v>
      </c>
      <c r="D86" s="238">
        <v>1249</v>
      </c>
      <c r="E86" s="301">
        <v>1255</v>
      </c>
      <c r="F86" s="301">
        <v>1269</v>
      </c>
      <c r="G86" s="401">
        <v>1273</v>
      </c>
      <c r="H86" s="401">
        <v>1297</v>
      </c>
    </row>
    <row r="87" spans="1:8">
      <c r="A87" s="42" t="s">
        <v>462</v>
      </c>
      <c r="B87" s="128">
        <v>733</v>
      </c>
      <c r="C87" s="133">
        <v>735</v>
      </c>
      <c r="D87" s="238">
        <v>736</v>
      </c>
      <c r="E87" s="301">
        <v>738</v>
      </c>
      <c r="F87" s="301">
        <v>737</v>
      </c>
      <c r="G87" s="401">
        <v>743</v>
      </c>
      <c r="H87" s="401">
        <v>750</v>
      </c>
    </row>
    <row r="88" spans="1:8">
      <c r="A88" s="42" t="s">
        <v>463</v>
      </c>
      <c r="B88" s="128">
        <v>4320</v>
      </c>
      <c r="C88" s="133">
        <v>4334</v>
      </c>
      <c r="D88" s="238">
        <v>4350</v>
      </c>
      <c r="E88" s="301">
        <v>4358</v>
      </c>
      <c r="F88" s="301">
        <v>4377</v>
      </c>
      <c r="G88" s="401">
        <v>4382</v>
      </c>
      <c r="H88" s="401">
        <v>4430</v>
      </c>
    </row>
    <row r="89" spans="1:8">
      <c r="A89" s="42" t="s">
        <v>464</v>
      </c>
      <c r="B89" s="128">
        <v>1035</v>
      </c>
      <c r="C89" s="133">
        <v>1033</v>
      </c>
      <c r="D89" s="238">
        <v>1026</v>
      </c>
      <c r="E89" s="301">
        <v>1025</v>
      </c>
      <c r="F89" s="301">
        <v>1028</v>
      </c>
      <c r="G89" s="401">
        <v>1038</v>
      </c>
      <c r="H89" s="401">
        <v>1043</v>
      </c>
    </row>
    <row r="90" spans="1:8">
      <c r="A90" s="42" t="s">
        <v>465</v>
      </c>
      <c r="B90" s="128">
        <v>2335</v>
      </c>
      <c r="C90" s="133">
        <v>2345</v>
      </c>
      <c r="D90" s="238">
        <v>2353</v>
      </c>
      <c r="E90" s="301">
        <v>2360</v>
      </c>
      <c r="F90" s="301">
        <v>2360</v>
      </c>
      <c r="G90" s="401">
        <v>2342</v>
      </c>
      <c r="H90" s="401">
        <v>2371</v>
      </c>
    </row>
    <row r="91" spans="1:8">
      <c r="A91" s="42" t="s">
        <v>466</v>
      </c>
      <c r="B91" s="128">
        <v>430</v>
      </c>
      <c r="C91" s="133">
        <v>428</v>
      </c>
      <c r="D91" s="238">
        <v>440</v>
      </c>
      <c r="E91" s="301">
        <v>446</v>
      </c>
      <c r="F91" s="301">
        <v>463</v>
      </c>
      <c r="G91" s="401">
        <v>465</v>
      </c>
      <c r="H91" s="401">
        <v>470</v>
      </c>
    </row>
    <row r="92" spans="1:8">
      <c r="A92" s="42" t="s">
        <v>467</v>
      </c>
      <c r="B92" s="128">
        <v>616</v>
      </c>
      <c r="C92" s="133">
        <v>621</v>
      </c>
      <c r="D92" s="238">
        <v>620</v>
      </c>
      <c r="E92" s="301">
        <v>616</v>
      </c>
      <c r="F92" s="301">
        <v>617</v>
      </c>
      <c r="G92" s="401">
        <v>620</v>
      </c>
      <c r="H92" s="401">
        <v>633</v>
      </c>
    </row>
    <row r="93" spans="1:8">
      <c r="A93" s="42" t="s">
        <v>468</v>
      </c>
      <c r="B93" s="128">
        <v>2597</v>
      </c>
      <c r="C93" s="133">
        <v>2634</v>
      </c>
      <c r="D93" s="238">
        <v>2679</v>
      </c>
      <c r="E93" s="301">
        <v>2695</v>
      </c>
      <c r="F93" s="301">
        <v>2718</v>
      </c>
      <c r="G93" s="401">
        <v>2738</v>
      </c>
      <c r="H93" s="401">
        <v>2799</v>
      </c>
    </row>
    <row r="94" spans="1:8">
      <c r="A94" s="42" t="s">
        <v>469</v>
      </c>
      <c r="B94" s="128">
        <v>588</v>
      </c>
      <c r="C94" s="133">
        <v>626</v>
      </c>
      <c r="D94" s="238">
        <v>632</v>
      </c>
      <c r="E94" s="301">
        <v>639</v>
      </c>
      <c r="F94" s="301">
        <v>647</v>
      </c>
      <c r="G94" s="401">
        <v>643</v>
      </c>
      <c r="H94" s="401">
        <v>654</v>
      </c>
    </row>
    <row r="95" spans="1:8">
      <c r="A95" s="42" t="s">
        <v>470</v>
      </c>
      <c r="B95" s="128">
        <v>1933</v>
      </c>
      <c r="C95" s="133">
        <v>1958</v>
      </c>
      <c r="D95" s="238">
        <v>1999</v>
      </c>
      <c r="E95" s="301">
        <v>1996</v>
      </c>
      <c r="F95" s="301">
        <v>1975</v>
      </c>
      <c r="G95" s="401">
        <v>1984</v>
      </c>
      <c r="H95" s="401">
        <v>2031</v>
      </c>
    </row>
    <row r="96" spans="1:8">
      <c r="A96" s="42" t="s">
        <v>471</v>
      </c>
      <c r="B96" s="128">
        <v>704</v>
      </c>
      <c r="C96" s="133">
        <v>705</v>
      </c>
      <c r="D96" s="238">
        <v>709</v>
      </c>
      <c r="E96" s="301">
        <v>698</v>
      </c>
      <c r="F96" s="301">
        <v>709</v>
      </c>
      <c r="G96" s="401">
        <v>717</v>
      </c>
      <c r="H96" s="401">
        <v>714</v>
      </c>
    </row>
    <row r="97" spans="1:8">
      <c r="A97" s="42" t="s">
        <v>472</v>
      </c>
      <c r="B97" s="128">
        <v>9578</v>
      </c>
      <c r="C97" s="133">
        <v>9659</v>
      </c>
      <c r="D97" s="238">
        <v>9779</v>
      </c>
      <c r="E97" s="301">
        <v>9881</v>
      </c>
      <c r="F97" s="301">
        <v>10044</v>
      </c>
      <c r="G97" s="401">
        <v>10129</v>
      </c>
      <c r="H97" s="401">
        <v>10371</v>
      </c>
    </row>
    <row r="98" spans="1:8">
      <c r="A98" s="105" t="s">
        <v>473</v>
      </c>
      <c r="B98" s="129">
        <v>2804</v>
      </c>
      <c r="C98" s="134">
        <v>2807</v>
      </c>
      <c r="D98" s="239">
        <v>2802</v>
      </c>
      <c r="E98" s="329">
        <v>2840</v>
      </c>
      <c r="F98" s="329">
        <v>2869</v>
      </c>
      <c r="G98" s="329">
        <v>2902</v>
      </c>
      <c r="H98" s="329">
        <v>2930</v>
      </c>
    </row>
    <row r="99" spans="1:8">
      <c r="A99" s="42" t="s">
        <v>474</v>
      </c>
      <c r="B99" s="128">
        <v>448</v>
      </c>
      <c r="C99" s="133">
        <v>444</v>
      </c>
      <c r="D99" s="238">
        <v>440</v>
      </c>
      <c r="E99" s="301">
        <v>439</v>
      </c>
      <c r="F99" s="301">
        <v>441</v>
      </c>
      <c r="G99" s="401">
        <v>501</v>
      </c>
      <c r="H99" s="401">
        <v>498</v>
      </c>
    </row>
    <row r="100" spans="1:8" ht="32.1" customHeight="1">
      <c r="A100" s="690" t="s">
        <v>485</v>
      </c>
      <c r="B100" s="690"/>
      <c r="C100" s="690"/>
      <c r="D100" s="690"/>
      <c r="E100" s="690"/>
      <c r="F100" s="690"/>
      <c r="G100" s="690"/>
      <c r="H100" s="690"/>
    </row>
    <row r="101" spans="1:8">
      <c r="A101" s="42" t="s">
        <v>457</v>
      </c>
      <c r="B101" s="128">
        <v>2540</v>
      </c>
      <c r="C101" s="133">
        <v>2535</v>
      </c>
      <c r="D101" s="238">
        <v>2534</v>
      </c>
      <c r="E101" s="301">
        <v>2538</v>
      </c>
      <c r="F101" s="301">
        <v>2537</v>
      </c>
      <c r="G101" s="401">
        <v>2547</v>
      </c>
      <c r="H101" s="401">
        <v>2560</v>
      </c>
    </row>
    <row r="102" spans="1:8">
      <c r="A102" s="42" t="s">
        <v>458</v>
      </c>
      <c r="B102" s="128">
        <v>2712</v>
      </c>
      <c r="C102" s="133">
        <v>2699</v>
      </c>
      <c r="D102" s="238">
        <v>2662</v>
      </c>
      <c r="E102" s="301">
        <v>2642</v>
      </c>
      <c r="F102" s="301">
        <v>2612</v>
      </c>
      <c r="G102" s="401">
        <v>2597</v>
      </c>
      <c r="H102" s="401">
        <v>2606</v>
      </c>
    </row>
    <row r="103" spans="1:8">
      <c r="A103" s="42" t="s">
        <v>459</v>
      </c>
      <c r="B103" s="128">
        <v>4439</v>
      </c>
      <c r="C103" s="133">
        <v>4457</v>
      </c>
      <c r="D103" s="238">
        <v>4432</v>
      </c>
      <c r="E103" s="301">
        <v>4443</v>
      </c>
      <c r="F103" s="301">
        <v>4463</v>
      </c>
      <c r="G103" s="401">
        <v>4484</v>
      </c>
      <c r="H103" s="401">
        <v>4495</v>
      </c>
    </row>
    <row r="104" spans="1:8">
      <c r="A104" s="42" t="s">
        <v>484</v>
      </c>
      <c r="B104" s="128">
        <v>1390</v>
      </c>
      <c r="C104" s="133">
        <v>1378</v>
      </c>
      <c r="D104" s="238">
        <v>1361</v>
      </c>
      <c r="E104" s="301">
        <v>1351</v>
      </c>
      <c r="F104" s="301">
        <v>1338</v>
      </c>
      <c r="G104" s="401">
        <v>1352</v>
      </c>
      <c r="H104" s="401">
        <v>1368</v>
      </c>
    </row>
    <row r="105" spans="1:8">
      <c r="A105" s="42" t="s">
        <v>461</v>
      </c>
      <c r="B105" s="128">
        <v>2440</v>
      </c>
      <c r="C105" s="133">
        <v>2456</v>
      </c>
      <c r="D105" s="238">
        <v>2416</v>
      </c>
      <c r="E105" s="301">
        <v>2411</v>
      </c>
      <c r="F105" s="301">
        <v>2421</v>
      </c>
      <c r="G105" s="401">
        <v>2401</v>
      </c>
      <c r="H105" s="401">
        <v>2398</v>
      </c>
    </row>
    <row r="106" spans="1:8">
      <c r="A106" s="42" t="s">
        <v>462</v>
      </c>
      <c r="B106" s="128">
        <v>1704</v>
      </c>
      <c r="C106" s="133">
        <v>1701</v>
      </c>
      <c r="D106" s="238">
        <v>1699</v>
      </c>
      <c r="E106" s="301">
        <v>1700</v>
      </c>
      <c r="F106" s="301">
        <v>1700</v>
      </c>
      <c r="G106" s="401">
        <v>1713</v>
      </c>
      <c r="H106" s="401">
        <v>1723</v>
      </c>
    </row>
    <row r="107" spans="1:8">
      <c r="A107" s="42" t="s">
        <v>463</v>
      </c>
      <c r="B107" s="128">
        <v>7917</v>
      </c>
      <c r="C107" s="133">
        <v>7905</v>
      </c>
      <c r="D107" s="238">
        <v>7822</v>
      </c>
      <c r="E107" s="301">
        <v>7815</v>
      </c>
      <c r="F107" s="301">
        <v>7838</v>
      </c>
      <c r="G107" s="401">
        <v>7864</v>
      </c>
      <c r="H107" s="401">
        <v>7899</v>
      </c>
    </row>
    <row r="108" spans="1:8">
      <c r="A108" s="42" t="s">
        <v>464</v>
      </c>
      <c r="B108" s="128">
        <v>2867</v>
      </c>
      <c r="C108" s="133">
        <v>2878</v>
      </c>
      <c r="D108" s="238">
        <v>2842</v>
      </c>
      <c r="E108" s="301">
        <v>2820</v>
      </c>
      <c r="F108" s="301">
        <v>2808</v>
      </c>
      <c r="G108" s="401">
        <v>2782</v>
      </c>
      <c r="H108" s="401">
        <v>2766</v>
      </c>
    </row>
    <row r="109" spans="1:8">
      <c r="A109" s="42" t="s">
        <v>465</v>
      </c>
      <c r="B109" s="128">
        <v>5752</v>
      </c>
      <c r="C109" s="133">
        <v>5719</v>
      </c>
      <c r="D109" s="238">
        <v>5662</v>
      </c>
      <c r="E109" s="301">
        <v>5689</v>
      </c>
      <c r="F109" s="301">
        <v>5663</v>
      </c>
      <c r="G109" s="401">
        <v>5637</v>
      </c>
      <c r="H109" s="401">
        <v>5647</v>
      </c>
    </row>
    <row r="110" spans="1:8">
      <c r="A110" s="42" t="s">
        <v>466</v>
      </c>
      <c r="B110" s="128">
        <v>1430</v>
      </c>
      <c r="C110" s="133">
        <v>1428</v>
      </c>
      <c r="D110" s="238">
        <v>1393</v>
      </c>
      <c r="E110" s="301">
        <v>1384</v>
      </c>
      <c r="F110" s="301">
        <v>1380</v>
      </c>
      <c r="G110" s="401">
        <v>1368</v>
      </c>
      <c r="H110" s="401">
        <v>1372</v>
      </c>
    </row>
    <row r="111" spans="1:8">
      <c r="A111" s="42" t="s">
        <v>467</v>
      </c>
      <c r="B111" s="128">
        <v>1135</v>
      </c>
      <c r="C111" s="133">
        <v>1138</v>
      </c>
      <c r="D111" s="238">
        <v>1126</v>
      </c>
      <c r="E111" s="301">
        <v>1126</v>
      </c>
      <c r="F111" s="301">
        <v>1133</v>
      </c>
      <c r="G111" s="401">
        <v>1127</v>
      </c>
      <c r="H111" s="401">
        <v>1119</v>
      </c>
    </row>
    <row r="112" spans="1:8">
      <c r="A112" s="42" t="s">
        <v>468</v>
      </c>
      <c r="B112" s="128">
        <v>5860</v>
      </c>
      <c r="C112" s="133">
        <v>5844</v>
      </c>
      <c r="D112" s="238">
        <v>5792</v>
      </c>
      <c r="E112" s="301">
        <v>5774</v>
      </c>
      <c r="F112" s="301">
        <v>5802</v>
      </c>
      <c r="G112" s="401">
        <v>5776</v>
      </c>
      <c r="H112" s="401">
        <v>5772</v>
      </c>
    </row>
    <row r="113" spans="1:8">
      <c r="A113" s="42" t="s">
        <v>469</v>
      </c>
      <c r="B113" s="128">
        <v>1327</v>
      </c>
      <c r="C113" s="133">
        <v>1331</v>
      </c>
      <c r="D113" s="238">
        <v>1310</v>
      </c>
      <c r="E113" s="301">
        <v>1309</v>
      </c>
      <c r="F113" s="301">
        <v>1318</v>
      </c>
      <c r="G113" s="401">
        <v>1322</v>
      </c>
      <c r="H113" s="401">
        <v>1346</v>
      </c>
    </row>
    <row r="114" spans="1:8">
      <c r="A114" s="42" t="s">
        <v>470</v>
      </c>
      <c r="B114" s="128">
        <v>4934</v>
      </c>
      <c r="C114" s="133">
        <v>4948</v>
      </c>
      <c r="D114" s="238">
        <v>4936</v>
      </c>
      <c r="E114" s="301">
        <v>4904</v>
      </c>
      <c r="F114" s="301">
        <v>4821</v>
      </c>
      <c r="G114" s="401">
        <v>4838</v>
      </c>
      <c r="H114" s="401">
        <v>4822</v>
      </c>
    </row>
    <row r="115" spans="1:8">
      <c r="A115" s="42" t="s">
        <v>471</v>
      </c>
      <c r="B115" s="128">
        <v>1576</v>
      </c>
      <c r="C115" s="133">
        <v>1576</v>
      </c>
      <c r="D115" s="238">
        <v>1555</v>
      </c>
      <c r="E115" s="301">
        <v>1544</v>
      </c>
      <c r="F115" s="301">
        <v>1542</v>
      </c>
      <c r="G115" s="401">
        <v>1541</v>
      </c>
      <c r="H115" s="401">
        <v>1548</v>
      </c>
    </row>
    <row r="116" spans="1:8">
      <c r="A116" s="42" t="s">
        <v>472</v>
      </c>
      <c r="B116" s="128">
        <v>20955</v>
      </c>
      <c r="C116" s="133">
        <v>20824</v>
      </c>
      <c r="D116" s="238">
        <v>20565</v>
      </c>
      <c r="E116" s="301">
        <v>20492</v>
      </c>
      <c r="F116" s="301">
        <v>20529</v>
      </c>
      <c r="G116" s="401">
        <v>20522</v>
      </c>
      <c r="H116" s="401">
        <v>20547</v>
      </c>
    </row>
    <row r="117" spans="1:8">
      <c r="A117" s="105" t="s">
        <v>473</v>
      </c>
      <c r="B117" s="129">
        <v>5619</v>
      </c>
      <c r="C117" s="134">
        <v>5634</v>
      </c>
      <c r="D117" s="239">
        <v>5519</v>
      </c>
      <c r="E117" s="329">
        <v>5480</v>
      </c>
      <c r="F117" s="329">
        <v>5487</v>
      </c>
      <c r="G117" s="329">
        <v>5498</v>
      </c>
      <c r="H117" s="329">
        <v>5501</v>
      </c>
    </row>
    <row r="118" spans="1:8">
      <c r="A118" s="42" t="s">
        <v>474</v>
      </c>
      <c r="B118" s="128">
        <v>1218</v>
      </c>
      <c r="C118" s="133">
        <v>1210</v>
      </c>
      <c r="D118" s="238">
        <v>1211</v>
      </c>
      <c r="E118" s="301">
        <v>1198</v>
      </c>
      <c r="F118" s="301">
        <v>1207</v>
      </c>
      <c r="G118" s="401">
        <v>1467</v>
      </c>
      <c r="H118" s="401">
        <v>1492</v>
      </c>
    </row>
    <row r="119" spans="1:8">
      <c r="D119" s="256"/>
    </row>
  </sheetData>
  <mergeCells count="11">
    <mergeCell ref="A1:H1"/>
    <mergeCell ref="A81:H81"/>
    <mergeCell ref="A100:H100"/>
    <mergeCell ref="A3:A4"/>
    <mergeCell ref="C3:F3"/>
    <mergeCell ref="A2:H2"/>
    <mergeCell ref="G3:H3"/>
    <mergeCell ref="A5:H5"/>
    <mergeCell ref="A24:H24"/>
    <mergeCell ref="A43:H43"/>
    <mergeCell ref="A62:H62"/>
  </mergeCells>
  <pageMargins left="0.7" right="0.7" top="0.75" bottom="0.75" header="0.3" footer="0.3"/>
  <pageSetup paperSize="9" scale="78" fitToHeight="0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38"/>
  <sheetViews>
    <sheetView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12" sqref="M12"/>
    </sheetView>
  </sheetViews>
  <sheetFormatPr defaultRowHeight="15"/>
  <cols>
    <col min="1" max="1" width="7.7109375" style="104" customWidth="1"/>
    <col min="2" max="2" width="20.7109375" style="104" customWidth="1"/>
    <col min="3" max="10" width="11.7109375" style="104" customWidth="1"/>
    <col min="11" max="16384" width="9.140625" style="104"/>
  </cols>
  <sheetData>
    <row r="1" spans="1:17" ht="32.1" customHeight="1">
      <c r="A1" s="548" t="s">
        <v>702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  <c r="Q1" s="548"/>
    </row>
    <row r="2" spans="1:17" ht="30" customHeight="1">
      <c r="A2" s="582" t="s">
        <v>8</v>
      </c>
      <c r="B2" s="550"/>
      <c r="C2" s="556" t="s">
        <v>518</v>
      </c>
      <c r="D2" s="194"/>
      <c r="E2" s="556" t="s">
        <v>520</v>
      </c>
      <c r="F2" s="555" t="s">
        <v>521</v>
      </c>
      <c r="G2" s="576" t="s">
        <v>660</v>
      </c>
      <c r="H2" s="606"/>
      <c r="I2" s="606"/>
      <c r="J2" s="606"/>
    </row>
    <row r="3" spans="1:17" ht="30" customHeight="1">
      <c r="A3" s="603"/>
      <c r="B3" s="551"/>
      <c r="C3" s="591"/>
      <c r="D3" s="555" t="s">
        <v>519</v>
      </c>
      <c r="E3" s="592"/>
      <c r="F3" s="591"/>
      <c r="G3" s="700" t="s">
        <v>661</v>
      </c>
      <c r="H3" s="701"/>
      <c r="I3" s="556" t="s">
        <v>662</v>
      </c>
      <c r="J3" s="582"/>
    </row>
    <row r="4" spans="1:17" ht="56.1" customHeight="1">
      <c r="A4" s="683" t="s">
        <v>517</v>
      </c>
      <c r="B4" s="684"/>
      <c r="C4" s="566"/>
      <c r="D4" s="566"/>
      <c r="E4" s="592"/>
      <c r="F4" s="591"/>
      <c r="G4" s="702"/>
      <c r="H4" s="703"/>
      <c r="I4" s="593"/>
      <c r="J4" s="636"/>
    </row>
    <row r="5" spans="1:17" ht="24.95" customHeight="1" thickBot="1">
      <c r="A5" s="685"/>
      <c r="B5" s="686"/>
      <c r="C5" s="698" t="s">
        <v>38</v>
      </c>
      <c r="D5" s="699"/>
      <c r="E5" s="598"/>
      <c r="F5" s="565"/>
      <c r="G5" s="196" t="s">
        <v>340</v>
      </c>
      <c r="H5" s="206" t="s">
        <v>77</v>
      </c>
      <c r="I5" s="196" t="s">
        <v>340</v>
      </c>
      <c r="J5" s="207" t="s">
        <v>38</v>
      </c>
    </row>
    <row r="6" spans="1:17" ht="18" customHeight="1" thickTop="1">
      <c r="A6" s="142" t="s">
        <v>546</v>
      </c>
      <c r="B6" s="2" t="s">
        <v>537</v>
      </c>
      <c r="C6" s="277">
        <v>101.7</v>
      </c>
      <c r="D6" s="277">
        <v>101.8</v>
      </c>
      <c r="E6" s="116">
        <v>13.4</v>
      </c>
      <c r="F6" s="116">
        <v>-42194.1</v>
      </c>
      <c r="G6" s="150">
        <v>3837.2</v>
      </c>
      <c r="H6" s="149" t="s">
        <v>78</v>
      </c>
      <c r="I6" s="149">
        <v>3650.06</v>
      </c>
      <c r="J6" s="149" t="s">
        <v>78</v>
      </c>
    </row>
    <row r="7" spans="1:17" s="287" customFormat="1" ht="18" customHeight="1">
      <c r="A7" s="142" t="s">
        <v>639</v>
      </c>
      <c r="B7" s="2" t="s">
        <v>537</v>
      </c>
      <c r="C7" s="342" t="s">
        <v>52</v>
      </c>
      <c r="D7" s="342" t="s">
        <v>52</v>
      </c>
      <c r="E7" s="346">
        <v>11.5</v>
      </c>
      <c r="F7" s="277">
        <v>-28977.5</v>
      </c>
      <c r="G7" s="150">
        <v>3980.24</v>
      </c>
      <c r="H7" s="347" t="s">
        <v>78</v>
      </c>
      <c r="I7" s="282">
        <v>3783.46</v>
      </c>
      <c r="J7" s="347" t="s">
        <v>78</v>
      </c>
    </row>
    <row r="8" spans="1:17" ht="20.100000000000001" customHeight="1">
      <c r="A8" s="144">
        <v>2013</v>
      </c>
      <c r="B8" s="42" t="s">
        <v>522</v>
      </c>
      <c r="C8" s="139" t="s">
        <v>52</v>
      </c>
      <c r="D8" s="139" t="s">
        <v>52</v>
      </c>
      <c r="E8" s="116">
        <v>14.2</v>
      </c>
      <c r="F8" s="116">
        <v>-8440.9</v>
      </c>
      <c r="G8" s="123">
        <v>3680.3</v>
      </c>
      <c r="H8" s="116">
        <v>89.5</v>
      </c>
      <c r="I8" s="149" t="s">
        <v>52</v>
      </c>
      <c r="J8" s="149" t="s">
        <v>52</v>
      </c>
      <c r="K8" s="173"/>
      <c r="L8" s="173"/>
    </row>
    <row r="9" spans="1:17">
      <c r="A9" s="145"/>
      <c r="B9" s="66" t="s">
        <v>523</v>
      </c>
      <c r="C9" s="140" t="s">
        <v>52</v>
      </c>
      <c r="D9" s="140" t="s">
        <v>52</v>
      </c>
      <c r="E9" s="141">
        <v>14.4</v>
      </c>
      <c r="F9" s="141">
        <v>-21684.6</v>
      </c>
      <c r="G9" s="137">
        <v>3709.99</v>
      </c>
      <c r="H9" s="141">
        <v>100.8</v>
      </c>
      <c r="I9" s="151" t="s">
        <v>52</v>
      </c>
      <c r="J9" s="151" t="s">
        <v>52</v>
      </c>
      <c r="K9" s="173"/>
      <c r="L9" s="173"/>
    </row>
    <row r="10" spans="1:17">
      <c r="A10" s="143"/>
      <c r="B10" s="42" t="s">
        <v>524</v>
      </c>
      <c r="C10" s="139">
        <v>100.5</v>
      </c>
      <c r="D10" s="139">
        <v>100.5</v>
      </c>
      <c r="E10" s="116">
        <v>14.3</v>
      </c>
      <c r="F10" s="116">
        <v>-24452.7</v>
      </c>
      <c r="G10" s="123">
        <v>3832.81</v>
      </c>
      <c r="H10" s="116">
        <v>103.3</v>
      </c>
      <c r="I10" s="149">
        <v>3740.05</v>
      </c>
      <c r="J10" s="149">
        <v>102.6</v>
      </c>
      <c r="K10" s="173"/>
      <c r="L10" s="173"/>
    </row>
    <row r="11" spans="1:17">
      <c r="A11" s="146"/>
      <c r="B11" s="66" t="s">
        <v>525</v>
      </c>
      <c r="C11" s="140" t="s">
        <v>52</v>
      </c>
      <c r="D11" s="140" t="s">
        <v>52</v>
      </c>
      <c r="E11" s="141">
        <v>14</v>
      </c>
      <c r="F11" s="141">
        <v>-31717</v>
      </c>
      <c r="G11" s="137">
        <v>3830.89</v>
      </c>
      <c r="H11" s="141">
        <v>99.9</v>
      </c>
      <c r="I11" s="151" t="s">
        <v>52</v>
      </c>
      <c r="J11" s="151" t="s">
        <v>52</v>
      </c>
      <c r="K11" s="173"/>
      <c r="L11" s="173"/>
    </row>
    <row r="12" spans="1:17">
      <c r="A12" s="147"/>
      <c r="B12" s="42" t="s">
        <v>526</v>
      </c>
      <c r="C12" s="139" t="s">
        <v>52</v>
      </c>
      <c r="D12" s="139" t="s">
        <v>52</v>
      </c>
      <c r="E12" s="116">
        <v>13.5</v>
      </c>
      <c r="F12" s="116">
        <v>-30951.200000000001</v>
      </c>
      <c r="G12" s="123">
        <v>3699.67</v>
      </c>
      <c r="H12" s="116">
        <v>96.6</v>
      </c>
      <c r="I12" s="149" t="s">
        <v>52</v>
      </c>
      <c r="J12" s="149" t="s">
        <v>52</v>
      </c>
      <c r="K12" s="173"/>
      <c r="L12" s="173"/>
    </row>
    <row r="13" spans="1:17">
      <c r="A13" s="146"/>
      <c r="B13" s="66" t="s">
        <v>527</v>
      </c>
      <c r="C13" s="140">
        <v>100.7</v>
      </c>
      <c r="D13" s="140">
        <v>100.8</v>
      </c>
      <c r="E13" s="141">
        <v>13.2</v>
      </c>
      <c r="F13" s="141">
        <v>-25873.7</v>
      </c>
      <c r="G13" s="137">
        <v>3808.63</v>
      </c>
      <c r="H13" s="141">
        <v>102.9</v>
      </c>
      <c r="I13" s="151">
        <v>3612.51</v>
      </c>
      <c r="J13" s="151">
        <v>103.3</v>
      </c>
      <c r="K13" s="173"/>
      <c r="L13" s="173"/>
    </row>
    <row r="14" spans="1:17">
      <c r="A14" s="143"/>
      <c r="B14" s="42" t="s">
        <v>528</v>
      </c>
      <c r="C14" s="139" t="s">
        <v>52</v>
      </c>
      <c r="D14" s="139" t="s">
        <v>52</v>
      </c>
      <c r="E14" s="116">
        <v>13.1</v>
      </c>
      <c r="F14" s="116">
        <v>-25949.599999999999</v>
      </c>
      <c r="G14" s="123">
        <v>3830.07</v>
      </c>
      <c r="H14" s="116">
        <v>100.6</v>
      </c>
      <c r="I14" s="149" t="s">
        <v>52</v>
      </c>
      <c r="J14" s="149" t="s">
        <v>52</v>
      </c>
      <c r="K14" s="173"/>
      <c r="L14" s="173"/>
    </row>
    <row r="15" spans="1:17">
      <c r="A15" s="146"/>
      <c r="B15" s="66" t="s">
        <v>529</v>
      </c>
      <c r="C15" s="140" t="s">
        <v>52</v>
      </c>
      <c r="D15" s="140" t="s">
        <v>52</v>
      </c>
      <c r="E15" s="141">
        <v>13</v>
      </c>
      <c r="F15" s="141">
        <v>-26811.1</v>
      </c>
      <c r="G15" s="137">
        <v>3760.45</v>
      </c>
      <c r="H15" s="141">
        <v>98.2</v>
      </c>
      <c r="I15" s="151" t="s">
        <v>52</v>
      </c>
      <c r="J15" s="151" t="s">
        <v>52</v>
      </c>
      <c r="K15" s="173"/>
      <c r="L15" s="173"/>
    </row>
    <row r="16" spans="1:17">
      <c r="A16" s="143"/>
      <c r="B16" s="42" t="s">
        <v>530</v>
      </c>
      <c r="C16" s="139">
        <v>102.3</v>
      </c>
      <c r="D16" s="139">
        <v>102.3</v>
      </c>
      <c r="E16" s="116">
        <v>13</v>
      </c>
      <c r="F16" s="116">
        <v>-29643.4</v>
      </c>
      <c r="G16" s="123">
        <v>3770.91</v>
      </c>
      <c r="H16" s="116">
        <v>100.3</v>
      </c>
      <c r="I16" s="149">
        <v>3651.72</v>
      </c>
      <c r="J16" s="116">
        <v>104</v>
      </c>
      <c r="K16" s="173"/>
      <c r="L16" s="173"/>
    </row>
    <row r="17" spans="1:12" ht="15.75" customHeight="1">
      <c r="A17" s="146"/>
      <c r="B17" s="66" t="s">
        <v>531</v>
      </c>
      <c r="C17" s="140" t="s">
        <v>52</v>
      </c>
      <c r="D17" s="140" t="s">
        <v>52</v>
      </c>
      <c r="E17" s="141">
        <v>13</v>
      </c>
      <c r="F17" s="141">
        <v>-39481.199999999997</v>
      </c>
      <c r="G17" s="137">
        <v>3834.17</v>
      </c>
      <c r="H17" s="141">
        <v>101.7</v>
      </c>
      <c r="I17" s="151" t="s">
        <v>52</v>
      </c>
      <c r="J17" s="151" t="s">
        <v>52</v>
      </c>
      <c r="K17" s="173"/>
      <c r="L17" s="173"/>
    </row>
    <row r="18" spans="1:12">
      <c r="A18" s="144"/>
      <c r="B18" s="42" t="s">
        <v>532</v>
      </c>
      <c r="C18" s="139" t="s">
        <v>52</v>
      </c>
      <c r="D18" s="139" t="s">
        <v>52</v>
      </c>
      <c r="E18" s="116">
        <v>13.2</v>
      </c>
      <c r="F18" s="116">
        <v>-38569.1</v>
      </c>
      <c r="G18" s="123">
        <v>3897.88</v>
      </c>
      <c r="H18" s="116">
        <v>101.7</v>
      </c>
      <c r="I18" s="149" t="s">
        <v>52</v>
      </c>
      <c r="J18" s="149" t="s">
        <v>52</v>
      </c>
      <c r="K18" s="173"/>
      <c r="L18" s="173"/>
    </row>
    <row r="19" spans="1:12">
      <c r="A19" s="144"/>
      <c r="B19" s="66" t="s">
        <v>533</v>
      </c>
      <c r="C19" s="281">
        <v>103</v>
      </c>
      <c r="D19" s="140">
        <v>103.1</v>
      </c>
      <c r="E19" s="141">
        <v>13.4</v>
      </c>
      <c r="F19" s="116">
        <v>-42191.7</v>
      </c>
      <c r="G19" s="123">
        <v>4221.5</v>
      </c>
      <c r="H19" s="116">
        <v>108.3</v>
      </c>
      <c r="I19" s="149">
        <v>3823.32</v>
      </c>
      <c r="J19" s="149">
        <v>103.6</v>
      </c>
      <c r="K19" s="173"/>
      <c r="L19" s="173"/>
    </row>
    <row r="20" spans="1:12" ht="20.100000000000001" customHeight="1">
      <c r="A20" s="144">
        <v>2014</v>
      </c>
      <c r="B20" s="42" t="s">
        <v>522</v>
      </c>
      <c r="C20" s="139" t="s">
        <v>52</v>
      </c>
      <c r="D20" s="139" t="s">
        <v>52</v>
      </c>
      <c r="E20" s="277">
        <v>14</v>
      </c>
      <c r="F20" s="116">
        <v>-2601.1</v>
      </c>
      <c r="G20" s="123">
        <v>3805.28</v>
      </c>
      <c r="H20" s="116">
        <v>90.1</v>
      </c>
      <c r="I20" s="151" t="s">
        <v>52</v>
      </c>
      <c r="J20" s="151" t="s">
        <v>52</v>
      </c>
      <c r="K20" s="173"/>
      <c r="L20" s="287"/>
    </row>
    <row r="21" spans="1:12">
      <c r="A21" s="144"/>
      <c r="B21" s="66" t="s">
        <v>523</v>
      </c>
      <c r="C21" s="139" t="s">
        <v>52</v>
      </c>
      <c r="D21" s="139" t="s">
        <v>52</v>
      </c>
      <c r="E21" s="141">
        <v>13.9</v>
      </c>
      <c r="F21" s="116">
        <v>-11718.2</v>
      </c>
      <c r="G21" s="123">
        <v>3856.56</v>
      </c>
      <c r="H21" s="116">
        <v>101.3</v>
      </c>
      <c r="I21" s="149" t="s">
        <v>52</v>
      </c>
      <c r="J21" s="149" t="s">
        <v>52</v>
      </c>
      <c r="K21" s="173"/>
      <c r="L21" s="287"/>
    </row>
    <row r="22" spans="1:12">
      <c r="A22" s="144"/>
      <c r="B22" s="42" t="s">
        <v>524</v>
      </c>
      <c r="C22" s="279">
        <v>103.4</v>
      </c>
      <c r="D22" s="276">
        <v>102.9</v>
      </c>
      <c r="E22" s="141">
        <v>13.5</v>
      </c>
      <c r="F22" s="116">
        <v>-17491</v>
      </c>
      <c r="G22" s="123">
        <v>4017.75</v>
      </c>
      <c r="H22" s="116">
        <v>104.2</v>
      </c>
      <c r="I22" s="149">
        <v>3895.31</v>
      </c>
      <c r="J22" s="7">
        <v>104.2</v>
      </c>
      <c r="K22" s="173"/>
      <c r="L22" s="287"/>
    </row>
    <row r="23" spans="1:12" s="169" customFormat="1">
      <c r="A23" s="144"/>
      <c r="B23" s="66" t="s">
        <v>525</v>
      </c>
      <c r="C23" s="279" t="s">
        <v>52</v>
      </c>
      <c r="D23" s="279" t="s">
        <v>52</v>
      </c>
      <c r="E23" s="281">
        <v>13</v>
      </c>
      <c r="F23" s="276">
        <v>-21179.9</v>
      </c>
      <c r="G23" s="278">
        <v>3976.8</v>
      </c>
      <c r="H23" s="276">
        <v>99</v>
      </c>
      <c r="I23" s="283" t="s">
        <v>52</v>
      </c>
      <c r="J23" s="283" t="s">
        <v>52</v>
      </c>
      <c r="K23" s="173"/>
      <c r="L23" s="287"/>
    </row>
    <row r="24" spans="1:12" s="169" customFormat="1">
      <c r="A24" s="144"/>
      <c r="B24" s="42" t="s">
        <v>526</v>
      </c>
      <c r="C24" s="279" t="s">
        <v>52</v>
      </c>
      <c r="D24" s="279" t="s">
        <v>52</v>
      </c>
      <c r="E24" s="281">
        <v>12.5</v>
      </c>
      <c r="F24" s="276">
        <v>-22362.6</v>
      </c>
      <c r="G24" s="278">
        <v>3878.31</v>
      </c>
      <c r="H24" s="276">
        <v>97.5</v>
      </c>
      <c r="I24" s="282" t="s">
        <v>52</v>
      </c>
      <c r="J24" s="282" t="s">
        <v>52</v>
      </c>
      <c r="K24" s="173"/>
      <c r="L24" s="287"/>
    </row>
    <row r="25" spans="1:12" s="169" customFormat="1">
      <c r="A25" s="144"/>
      <c r="B25" s="66" t="s">
        <v>527</v>
      </c>
      <c r="C25" s="279">
        <v>103.5</v>
      </c>
      <c r="D25" s="279">
        <v>103.3</v>
      </c>
      <c r="E25" s="281">
        <v>12</v>
      </c>
      <c r="F25" s="276">
        <v>-25298.6</v>
      </c>
      <c r="G25" s="278">
        <v>3943.01</v>
      </c>
      <c r="H25" s="276">
        <v>101.7</v>
      </c>
      <c r="I25" s="279">
        <v>3739.97</v>
      </c>
      <c r="J25" s="268">
        <v>103.5</v>
      </c>
      <c r="K25" s="173"/>
      <c r="L25" s="287"/>
    </row>
    <row r="26" spans="1:12" s="287" customFormat="1">
      <c r="A26" s="144"/>
      <c r="B26" s="42" t="s">
        <v>528</v>
      </c>
      <c r="C26" s="279" t="s">
        <v>52</v>
      </c>
      <c r="D26" s="279" t="s">
        <v>52</v>
      </c>
      <c r="E26" s="281">
        <v>11.8</v>
      </c>
      <c r="F26" s="276">
        <v>-26403.200000000001</v>
      </c>
      <c r="G26" s="278">
        <v>3964.91</v>
      </c>
      <c r="H26" s="276">
        <v>100.6</v>
      </c>
      <c r="I26" s="283" t="s">
        <v>52</v>
      </c>
      <c r="J26" s="283" t="s">
        <v>52</v>
      </c>
      <c r="K26" s="173"/>
    </row>
    <row r="27" spans="1:12" s="287" customFormat="1">
      <c r="A27" s="144"/>
      <c r="B27" s="66" t="s">
        <v>529</v>
      </c>
      <c r="C27" s="279" t="s">
        <v>52</v>
      </c>
      <c r="D27" s="279" t="s">
        <v>52</v>
      </c>
      <c r="E27" s="281">
        <v>11.7</v>
      </c>
      <c r="F27" s="276">
        <v>-24603.5</v>
      </c>
      <c r="G27" s="278">
        <v>3893.23</v>
      </c>
      <c r="H27" s="276">
        <v>98.2</v>
      </c>
      <c r="I27" s="282" t="s">
        <v>52</v>
      </c>
      <c r="J27" s="282" t="s">
        <v>52</v>
      </c>
      <c r="K27" s="173"/>
    </row>
    <row r="28" spans="1:12" s="287" customFormat="1">
      <c r="A28" s="144"/>
      <c r="B28" s="42" t="s">
        <v>530</v>
      </c>
      <c r="C28" s="279">
        <v>103.3</v>
      </c>
      <c r="D28" s="279" t="s">
        <v>659</v>
      </c>
      <c r="E28" s="281">
        <v>11.5</v>
      </c>
      <c r="F28" s="276">
        <v>-22444.6</v>
      </c>
      <c r="G28" s="278">
        <v>3900.49</v>
      </c>
      <c r="H28" s="276">
        <v>100.2</v>
      </c>
      <c r="I28" s="279">
        <v>3781.14</v>
      </c>
      <c r="J28" s="268">
        <v>103.5</v>
      </c>
      <c r="K28" s="173"/>
    </row>
    <row r="29" spans="1:12" s="287" customFormat="1">
      <c r="A29" s="144"/>
      <c r="B29" s="66" t="s">
        <v>531</v>
      </c>
      <c r="C29" s="279" t="s">
        <v>52</v>
      </c>
      <c r="D29" s="279" t="s">
        <v>52</v>
      </c>
      <c r="E29" s="281">
        <v>11.3</v>
      </c>
      <c r="F29" s="276">
        <v>-27233.200000000001</v>
      </c>
      <c r="G29" s="278">
        <v>3980.92</v>
      </c>
      <c r="H29" s="276">
        <v>102.1</v>
      </c>
      <c r="I29" s="283" t="s">
        <v>52</v>
      </c>
      <c r="J29" s="283" t="s">
        <v>52</v>
      </c>
      <c r="K29" s="173"/>
    </row>
    <row r="30" spans="1:12" s="287" customFormat="1">
      <c r="A30" s="144"/>
      <c r="B30" s="42" t="s">
        <v>532</v>
      </c>
      <c r="C30" s="279" t="s">
        <v>52</v>
      </c>
      <c r="D30" s="279" t="s">
        <v>52</v>
      </c>
      <c r="E30" s="281">
        <v>11.4</v>
      </c>
      <c r="F30" s="276">
        <v>-24790.7</v>
      </c>
      <c r="G30" s="278">
        <v>4004.8</v>
      </c>
      <c r="H30" s="276">
        <v>100.6</v>
      </c>
      <c r="I30" s="282" t="s">
        <v>52</v>
      </c>
      <c r="J30" s="282" t="s">
        <v>52</v>
      </c>
      <c r="K30" s="173"/>
    </row>
    <row r="31" spans="1:12" s="287" customFormat="1">
      <c r="A31" s="144"/>
      <c r="B31" s="66" t="s">
        <v>533</v>
      </c>
      <c r="C31" s="279">
        <v>103.3</v>
      </c>
      <c r="D31" s="279">
        <v>103.1</v>
      </c>
      <c r="E31" s="281">
        <v>11.5</v>
      </c>
      <c r="F31" s="276">
        <v>-28977.5</v>
      </c>
      <c r="G31" s="278">
        <v>4379.26</v>
      </c>
      <c r="H31" s="276">
        <v>109.4</v>
      </c>
      <c r="I31" s="279">
        <v>3942.67</v>
      </c>
      <c r="J31" s="268">
        <v>103.1</v>
      </c>
      <c r="K31" s="173"/>
    </row>
    <row r="32" spans="1:12" s="375" customFormat="1" ht="20.100000000000001" customHeight="1">
      <c r="A32" s="144">
        <v>2015</v>
      </c>
      <c r="B32" s="378" t="s">
        <v>522</v>
      </c>
      <c r="C32" s="279" t="s">
        <v>52</v>
      </c>
      <c r="D32" s="279" t="s">
        <v>52</v>
      </c>
      <c r="E32" s="276">
        <v>12</v>
      </c>
      <c r="F32" s="276">
        <v>-586.9</v>
      </c>
      <c r="G32" s="278">
        <v>3942.78</v>
      </c>
      <c r="H32" s="276">
        <v>90</v>
      </c>
      <c r="I32" s="283" t="s">
        <v>52</v>
      </c>
      <c r="J32" s="283" t="s">
        <v>52</v>
      </c>
      <c r="K32" s="379"/>
    </row>
    <row r="33" spans="1:11" s="375" customFormat="1">
      <c r="A33" s="144"/>
      <c r="B33" s="222" t="s">
        <v>523</v>
      </c>
      <c r="C33" s="279" t="s">
        <v>52</v>
      </c>
      <c r="D33" s="279" t="s">
        <v>52</v>
      </c>
      <c r="E33" s="281">
        <v>12</v>
      </c>
      <c r="F33" s="276">
        <v>-11324</v>
      </c>
      <c r="G33" s="278">
        <v>3981.75</v>
      </c>
      <c r="H33" s="276">
        <v>101</v>
      </c>
      <c r="I33" s="282" t="s">
        <v>52</v>
      </c>
      <c r="J33" s="282" t="s">
        <v>52</v>
      </c>
      <c r="K33" s="379"/>
    </row>
    <row r="34" spans="1:11" s="375" customFormat="1">
      <c r="A34" s="144"/>
      <c r="B34" s="378" t="s">
        <v>524</v>
      </c>
      <c r="C34" s="279">
        <v>103.6</v>
      </c>
      <c r="D34" s="279">
        <v>103.3</v>
      </c>
      <c r="E34" s="281">
        <v>11.7</v>
      </c>
      <c r="F34" s="276">
        <v>-16660.099999999999</v>
      </c>
      <c r="G34" s="278">
        <v>4214.1400000000003</v>
      </c>
      <c r="H34" s="276">
        <v>105.8</v>
      </c>
      <c r="I34" s="279">
        <v>4054.89</v>
      </c>
      <c r="J34" s="268">
        <v>104.1</v>
      </c>
      <c r="K34" s="379"/>
    </row>
    <row r="35" spans="1:11" s="427" customFormat="1">
      <c r="A35" s="144"/>
      <c r="B35" s="222" t="s">
        <v>525</v>
      </c>
      <c r="C35" s="279" t="s">
        <v>52</v>
      </c>
      <c r="D35" s="279" t="s">
        <v>52</v>
      </c>
      <c r="E35" s="281">
        <v>11.2</v>
      </c>
      <c r="F35" s="276">
        <v>-16693.099999999999</v>
      </c>
      <c r="G35" s="278">
        <v>4123.26</v>
      </c>
      <c r="H35" s="276">
        <v>97.8</v>
      </c>
      <c r="I35" s="279" t="s">
        <v>52</v>
      </c>
      <c r="J35" s="282" t="s">
        <v>52</v>
      </c>
      <c r="K35" s="379"/>
    </row>
    <row r="36" spans="1:11" s="427" customFormat="1">
      <c r="A36" s="144"/>
      <c r="B36" s="378" t="s">
        <v>526</v>
      </c>
      <c r="C36" s="279" t="s">
        <v>52</v>
      </c>
      <c r="D36" s="279" t="s">
        <v>52</v>
      </c>
      <c r="E36" s="281">
        <v>10.8</v>
      </c>
      <c r="F36" s="276">
        <v>-19631.099999999999</v>
      </c>
      <c r="G36" s="278">
        <v>4002.16</v>
      </c>
      <c r="H36" s="276">
        <v>97.1</v>
      </c>
      <c r="I36" s="279" t="s">
        <v>52</v>
      </c>
      <c r="J36" s="282" t="s">
        <v>52</v>
      </c>
      <c r="K36" s="379"/>
    </row>
    <row r="37" spans="1:11" s="427" customFormat="1">
      <c r="A37" s="144"/>
      <c r="B37" s="222" t="s">
        <v>527</v>
      </c>
      <c r="C37" s="279" t="s">
        <v>52</v>
      </c>
      <c r="D37" s="279" t="s">
        <v>52</v>
      </c>
      <c r="E37" s="281">
        <v>10.3</v>
      </c>
      <c r="F37" s="276">
        <v>-26139.8</v>
      </c>
      <c r="G37" s="278">
        <v>4039.7</v>
      </c>
      <c r="H37" s="276">
        <v>100.9</v>
      </c>
      <c r="I37" s="279">
        <v>3854.88</v>
      </c>
      <c r="J37" s="282">
        <v>103.1</v>
      </c>
      <c r="K37" s="379"/>
    </row>
    <row r="38" spans="1:11" ht="36" customHeight="1">
      <c r="A38" s="679" t="s">
        <v>534</v>
      </c>
      <c r="B38" s="679"/>
      <c r="C38" s="679"/>
      <c r="D38" s="679"/>
      <c r="E38" s="679"/>
      <c r="F38" s="679"/>
      <c r="G38" s="679"/>
      <c r="H38" s="679"/>
      <c r="I38" s="679"/>
      <c r="J38" s="679"/>
    </row>
  </sheetData>
  <mergeCells count="12">
    <mergeCell ref="A38:J38"/>
    <mergeCell ref="A1:Q1"/>
    <mergeCell ref="C5:D5"/>
    <mergeCell ref="C2:C4"/>
    <mergeCell ref="D3:D4"/>
    <mergeCell ref="E2:E5"/>
    <mergeCell ref="F2:F5"/>
    <mergeCell ref="G2:J2"/>
    <mergeCell ref="I3:J4"/>
    <mergeCell ref="A2:B3"/>
    <mergeCell ref="A4:B5"/>
    <mergeCell ref="G3:H4"/>
  </mergeCells>
  <pageMargins left="0.7" right="0.7" top="0.75" bottom="0.75" header="0.3" footer="0.3"/>
  <pageSetup paperSize="9" scale="70" fitToWidth="0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G37"/>
  <sheetViews>
    <sheetView zoomScale="90" zoomScaleNormal="90" workbookViewId="0">
      <pane ySplit="4" topLeftCell="A5" activePane="bottomLeft" state="frozen"/>
      <selection pane="bottomLeft" activeCell="J11" sqref="J11"/>
    </sheetView>
  </sheetViews>
  <sheetFormatPr defaultRowHeight="15"/>
  <cols>
    <col min="1" max="1" width="7.7109375" style="104" customWidth="1"/>
    <col min="2" max="2" width="20.7109375" style="104" customWidth="1"/>
    <col min="3" max="7" width="15.7109375" style="104" customWidth="1"/>
  </cols>
  <sheetData>
    <row r="1" spans="1:7" ht="51.95" customHeight="1">
      <c r="A1" s="627" t="s">
        <v>703</v>
      </c>
      <c r="B1" s="704"/>
      <c r="C1" s="704"/>
      <c r="D1" s="704"/>
      <c r="E1" s="704"/>
      <c r="F1" s="704"/>
      <c r="G1" s="704"/>
    </row>
    <row r="2" spans="1:7" ht="32.1" customHeight="1">
      <c r="A2" s="582" t="s">
        <v>8</v>
      </c>
      <c r="B2" s="550"/>
      <c r="C2" s="576" t="s">
        <v>538</v>
      </c>
      <c r="D2" s="606"/>
      <c r="E2" s="606"/>
      <c r="F2" s="607"/>
      <c r="G2" s="556" t="s">
        <v>541</v>
      </c>
    </row>
    <row r="3" spans="1:7" ht="56.1" customHeight="1">
      <c r="A3" s="683" t="s">
        <v>517</v>
      </c>
      <c r="B3" s="684"/>
      <c r="C3" s="576" t="s">
        <v>539</v>
      </c>
      <c r="D3" s="607"/>
      <c r="E3" s="576" t="s">
        <v>540</v>
      </c>
      <c r="F3" s="606"/>
      <c r="G3" s="593"/>
    </row>
    <row r="4" spans="1:7" ht="15.75" thickBot="1">
      <c r="A4" s="685"/>
      <c r="B4" s="686"/>
      <c r="C4" s="206" t="s">
        <v>38</v>
      </c>
      <c r="D4" s="206" t="s">
        <v>77</v>
      </c>
      <c r="E4" s="206" t="s">
        <v>38</v>
      </c>
      <c r="F4" s="206" t="s">
        <v>77</v>
      </c>
      <c r="G4" s="207" t="s">
        <v>38</v>
      </c>
    </row>
    <row r="5" spans="1:7" ht="17.100000000000001" customHeight="1" thickTop="1">
      <c r="A5" s="142" t="s">
        <v>545</v>
      </c>
      <c r="B5" s="2" t="s">
        <v>537</v>
      </c>
      <c r="C5" s="116">
        <v>101.8</v>
      </c>
      <c r="D5" s="149" t="s">
        <v>78</v>
      </c>
      <c r="E5" s="149">
        <v>94.1</v>
      </c>
      <c r="F5" s="149" t="s">
        <v>78</v>
      </c>
      <c r="G5" s="149">
        <v>98.8</v>
      </c>
    </row>
    <row r="6" spans="1:7" s="287" customFormat="1" ht="17.100000000000001" customHeight="1">
      <c r="A6" s="142" t="s">
        <v>640</v>
      </c>
      <c r="B6" s="2" t="s">
        <v>537</v>
      </c>
      <c r="C6" s="277" t="s">
        <v>52</v>
      </c>
      <c r="D6" s="282" t="s">
        <v>78</v>
      </c>
      <c r="E6" s="282" t="s">
        <v>52</v>
      </c>
      <c r="F6" s="282" t="s">
        <v>78</v>
      </c>
      <c r="G6" s="347" t="s">
        <v>52</v>
      </c>
    </row>
    <row r="7" spans="1:7" ht="17.100000000000001" customHeight="1">
      <c r="A7" s="144">
        <v>2013</v>
      </c>
      <c r="B7" s="42" t="s">
        <v>522</v>
      </c>
      <c r="C7" s="38">
        <v>100.4</v>
      </c>
      <c r="D7" s="116">
        <v>105.5</v>
      </c>
      <c r="E7" s="149">
        <v>83.9</v>
      </c>
      <c r="F7" s="149">
        <v>39.700000000000003</v>
      </c>
      <c r="G7" s="149" t="s">
        <v>52</v>
      </c>
    </row>
    <row r="8" spans="1:7">
      <c r="A8" s="145"/>
      <c r="B8" s="66" t="s">
        <v>523</v>
      </c>
      <c r="C8" s="138">
        <v>97.9</v>
      </c>
      <c r="D8" s="141">
        <v>97.2</v>
      </c>
      <c r="E8" s="151">
        <v>88.6</v>
      </c>
      <c r="F8" s="151">
        <v>99.7</v>
      </c>
      <c r="G8" s="151" t="s">
        <v>52</v>
      </c>
    </row>
    <row r="9" spans="1:7">
      <c r="A9" s="143"/>
      <c r="B9" s="42" t="s">
        <v>524</v>
      </c>
      <c r="C9" s="38">
        <v>97.1</v>
      </c>
      <c r="D9" s="116">
        <v>109.3</v>
      </c>
      <c r="E9" s="149">
        <v>81.5</v>
      </c>
      <c r="F9" s="149">
        <v>120.9</v>
      </c>
      <c r="G9" s="149">
        <v>98.4</v>
      </c>
    </row>
    <row r="10" spans="1:7">
      <c r="A10" s="146"/>
      <c r="B10" s="66" t="s">
        <v>525</v>
      </c>
      <c r="C10" s="138">
        <v>102.8</v>
      </c>
      <c r="D10" s="141">
        <v>97.8</v>
      </c>
      <c r="E10" s="151">
        <v>76.900000000000006</v>
      </c>
      <c r="F10" s="151">
        <v>107.9</v>
      </c>
      <c r="G10" s="151" t="s">
        <v>52</v>
      </c>
    </row>
    <row r="11" spans="1:7">
      <c r="A11" s="147"/>
      <c r="B11" s="42" t="s">
        <v>526</v>
      </c>
      <c r="C11" s="38">
        <v>98.2</v>
      </c>
      <c r="D11" s="116">
        <v>99.3</v>
      </c>
      <c r="E11" s="149">
        <v>72.5</v>
      </c>
      <c r="F11" s="149">
        <v>116.3</v>
      </c>
      <c r="G11" s="149" t="s">
        <v>52</v>
      </c>
    </row>
    <row r="12" spans="1:7">
      <c r="A12" s="146"/>
      <c r="B12" s="66" t="s">
        <v>527</v>
      </c>
      <c r="C12" s="138">
        <v>102.8</v>
      </c>
      <c r="D12" s="141">
        <v>102.6</v>
      </c>
      <c r="E12" s="141">
        <v>81.7</v>
      </c>
      <c r="F12" s="151">
        <v>119.1</v>
      </c>
      <c r="G12" s="151">
        <v>100.2</v>
      </c>
    </row>
    <row r="13" spans="1:7">
      <c r="A13" s="143"/>
      <c r="B13" s="42" t="s">
        <v>528</v>
      </c>
      <c r="C13" s="38">
        <v>106.3</v>
      </c>
      <c r="D13" s="116">
        <v>101.5</v>
      </c>
      <c r="E13" s="149">
        <v>94.8</v>
      </c>
      <c r="F13" s="149">
        <v>107.8</v>
      </c>
      <c r="G13" s="149" t="s">
        <v>52</v>
      </c>
    </row>
    <row r="14" spans="1:7">
      <c r="A14" s="146"/>
      <c r="B14" s="66" t="s">
        <v>529</v>
      </c>
      <c r="C14" s="138">
        <v>102.2</v>
      </c>
      <c r="D14" s="141">
        <v>95.6</v>
      </c>
      <c r="E14" s="151">
        <v>88.9</v>
      </c>
      <c r="F14" s="151">
        <v>99.2</v>
      </c>
      <c r="G14" s="151" t="s">
        <v>52</v>
      </c>
    </row>
    <row r="15" spans="1:7">
      <c r="A15" s="143"/>
      <c r="B15" s="42" t="s">
        <v>530</v>
      </c>
      <c r="C15" s="38">
        <v>106.3</v>
      </c>
      <c r="D15" s="116">
        <v>109.7</v>
      </c>
      <c r="E15" s="149">
        <v>95.2</v>
      </c>
      <c r="F15" s="149">
        <v>109.4</v>
      </c>
      <c r="G15" s="116">
        <v>102.2</v>
      </c>
    </row>
    <row r="16" spans="1:7">
      <c r="A16" s="146"/>
      <c r="B16" s="66" t="s">
        <v>531</v>
      </c>
      <c r="C16" s="138">
        <v>104.6</v>
      </c>
      <c r="D16" s="141">
        <v>106.1</v>
      </c>
      <c r="E16" s="151">
        <v>96.8</v>
      </c>
      <c r="F16" s="151">
        <v>114.3</v>
      </c>
      <c r="G16" s="151" t="s">
        <v>52</v>
      </c>
    </row>
    <row r="17" spans="1:7">
      <c r="A17" s="144"/>
      <c r="B17" s="42" t="s">
        <v>532</v>
      </c>
      <c r="C17" s="38">
        <v>102.9</v>
      </c>
      <c r="D17" s="116">
        <v>93.8</v>
      </c>
      <c r="E17" s="149">
        <v>97.1</v>
      </c>
      <c r="F17" s="149">
        <v>91.1</v>
      </c>
      <c r="G17" s="149" t="s">
        <v>52</v>
      </c>
    </row>
    <row r="18" spans="1:7">
      <c r="A18" s="144"/>
      <c r="B18" s="66" t="s">
        <v>533</v>
      </c>
      <c r="C18" s="38">
        <v>106.7</v>
      </c>
      <c r="D18" s="116">
        <v>90.4</v>
      </c>
      <c r="E18" s="149">
        <v>105.8</v>
      </c>
      <c r="F18" s="149">
        <v>121.5</v>
      </c>
      <c r="G18" s="149">
        <v>106.1</v>
      </c>
    </row>
    <row r="19" spans="1:7" ht="17.100000000000001" customHeight="1">
      <c r="A19" s="144">
        <v>2014</v>
      </c>
      <c r="B19" s="42" t="s">
        <v>522</v>
      </c>
      <c r="C19" s="38">
        <v>104.2</v>
      </c>
      <c r="D19" s="116">
        <v>103</v>
      </c>
      <c r="E19" s="116">
        <v>96.1</v>
      </c>
      <c r="F19" s="116">
        <v>36</v>
      </c>
      <c r="G19" s="151" t="s">
        <v>52</v>
      </c>
    </row>
    <row r="20" spans="1:7">
      <c r="A20" s="144"/>
      <c r="B20" s="66" t="s">
        <v>523</v>
      </c>
      <c r="C20" s="38">
        <v>105.3</v>
      </c>
      <c r="D20" s="116">
        <v>98.2</v>
      </c>
      <c r="E20" s="116">
        <v>114.4</v>
      </c>
      <c r="F20" s="116">
        <v>118.7</v>
      </c>
      <c r="G20" s="149" t="s">
        <v>52</v>
      </c>
    </row>
    <row r="21" spans="1:7">
      <c r="A21" s="144"/>
      <c r="B21" s="42" t="s">
        <v>524</v>
      </c>
      <c r="C21" s="38">
        <v>105.5</v>
      </c>
      <c r="D21" s="116">
        <v>109.4</v>
      </c>
      <c r="E21" s="116">
        <v>117.4</v>
      </c>
      <c r="F21" s="116">
        <v>124.2</v>
      </c>
      <c r="G21" s="7">
        <v>116.3</v>
      </c>
    </row>
    <row r="22" spans="1:7" s="169" customFormat="1">
      <c r="A22" s="144"/>
      <c r="B22" s="222" t="s">
        <v>525</v>
      </c>
      <c r="C22" s="272">
        <v>105.5</v>
      </c>
      <c r="D22" s="276">
        <v>97.8</v>
      </c>
      <c r="E22" s="276">
        <v>112.2</v>
      </c>
      <c r="F22" s="276">
        <v>103.2</v>
      </c>
      <c r="G22" s="283" t="s">
        <v>52</v>
      </c>
    </row>
    <row r="23" spans="1:7" s="169" customFormat="1">
      <c r="A23" s="144"/>
      <c r="B23" s="45" t="s">
        <v>526</v>
      </c>
      <c r="C23" s="272">
        <v>104.4</v>
      </c>
      <c r="D23" s="276">
        <v>98.3</v>
      </c>
      <c r="E23" s="276">
        <v>110</v>
      </c>
      <c r="F23" s="276">
        <v>114</v>
      </c>
      <c r="G23" s="282" t="s">
        <v>52</v>
      </c>
    </row>
    <row r="24" spans="1:7" s="169" customFormat="1">
      <c r="A24" s="144"/>
      <c r="B24" s="222" t="s">
        <v>527</v>
      </c>
      <c r="C24" s="272">
        <v>101.8</v>
      </c>
      <c r="D24" s="276">
        <v>100</v>
      </c>
      <c r="E24" s="276">
        <v>108</v>
      </c>
      <c r="F24" s="276">
        <v>116.8</v>
      </c>
      <c r="G24" s="268">
        <v>114.4</v>
      </c>
    </row>
    <row r="25" spans="1:7" s="287" customFormat="1">
      <c r="A25" s="144"/>
      <c r="B25" s="45" t="s">
        <v>528</v>
      </c>
      <c r="C25" s="272">
        <v>102.4</v>
      </c>
      <c r="D25" s="276">
        <v>102.1</v>
      </c>
      <c r="E25" s="276">
        <v>101.1</v>
      </c>
      <c r="F25" s="276">
        <v>100.9</v>
      </c>
      <c r="G25" s="283" t="s">
        <v>52</v>
      </c>
    </row>
    <row r="26" spans="1:7" s="287" customFormat="1">
      <c r="A26" s="144"/>
      <c r="B26" s="222" t="s">
        <v>529</v>
      </c>
      <c r="C26" s="272">
        <v>98.1</v>
      </c>
      <c r="D26" s="276">
        <v>91.5</v>
      </c>
      <c r="E26" s="276">
        <v>96.4</v>
      </c>
      <c r="F26" s="276">
        <v>94.6</v>
      </c>
      <c r="G26" s="282" t="s">
        <v>52</v>
      </c>
    </row>
    <row r="27" spans="1:7" s="287" customFormat="1">
      <c r="A27" s="144"/>
      <c r="B27" s="45" t="s">
        <v>530</v>
      </c>
      <c r="C27" s="272">
        <v>104.2</v>
      </c>
      <c r="D27" s="276">
        <v>116.5</v>
      </c>
      <c r="E27" s="276">
        <v>105.6</v>
      </c>
      <c r="F27" s="276">
        <v>119.8</v>
      </c>
      <c r="G27" s="273">
        <v>115</v>
      </c>
    </row>
    <row r="28" spans="1:7" s="287" customFormat="1">
      <c r="A28" s="144"/>
      <c r="B28" s="66" t="s">
        <v>531</v>
      </c>
      <c r="C28" s="272">
        <v>101.7</v>
      </c>
      <c r="D28" s="276">
        <v>103.6</v>
      </c>
      <c r="E28" s="276">
        <v>99</v>
      </c>
      <c r="F28" s="276">
        <v>107.2</v>
      </c>
      <c r="G28" s="277" t="s">
        <v>52</v>
      </c>
    </row>
    <row r="29" spans="1:7" s="287" customFormat="1">
      <c r="A29" s="144"/>
      <c r="B29" s="42" t="s">
        <v>532</v>
      </c>
      <c r="C29" s="272">
        <v>100.3</v>
      </c>
      <c r="D29" s="276">
        <v>92.5</v>
      </c>
      <c r="E29" s="276">
        <v>98.4</v>
      </c>
      <c r="F29" s="276">
        <v>90.6</v>
      </c>
      <c r="G29" s="277" t="s">
        <v>52</v>
      </c>
    </row>
    <row r="30" spans="1:7" s="287" customFormat="1">
      <c r="A30" s="144"/>
      <c r="B30" s="66" t="s">
        <v>533</v>
      </c>
      <c r="C30" s="272">
        <v>108.1</v>
      </c>
      <c r="D30" s="276">
        <v>97.4</v>
      </c>
      <c r="E30" s="276">
        <v>105</v>
      </c>
      <c r="F30" s="276">
        <v>129.6</v>
      </c>
      <c r="G30" s="277">
        <v>116.9</v>
      </c>
    </row>
    <row r="31" spans="1:7" s="375" customFormat="1">
      <c r="A31" s="144">
        <v>2015</v>
      </c>
      <c r="B31" s="378" t="s">
        <v>522</v>
      </c>
      <c r="C31" s="272">
        <v>101.6</v>
      </c>
      <c r="D31" s="276">
        <v>96.8</v>
      </c>
      <c r="E31" s="276">
        <v>101.3</v>
      </c>
      <c r="F31" s="276">
        <v>34.799999999999997</v>
      </c>
      <c r="G31" s="277" t="s">
        <v>52</v>
      </c>
    </row>
    <row r="32" spans="1:7" s="375" customFormat="1">
      <c r="A32" s="144"/>
      <c r="B32" s="222" t="s">
        <v>523</v>
      </c>
      <c r="C32" s="272">
        <v>105</v>
      </c>
      <c r="D32" s="276">
        <v>101.4</v>
      </c>
      <c r="E32" s="276">
        <v>99.7</v>
      </c>
      <c r="F32" s="276">
        <v>116.7</v>
      </c>
      <c r="G32" s="277" t="s">
        <v>52</v>
      </c>
    </row>
    <row r="33" spans="1:7" s="375" customFormat="1">
      <c r="A33" s="144"/>
      <c r="B33" s="378" t="s">
        <v>524</v>
      </c>
      <c r="C33" s="272">
        <v>108.8</v>
      </c>
      <c r="D33" s="276">
        <v>113.4</v>
      </c>
      <c r="E33" s="276">
        <v>102.9</v>
      </c>
      <c r="F33" s="276">
        <v>128.19999999999999</v>
      </c>
      <c r="G33" s="277" t="s">
        <v>722</v>
      </c>
    </row>
    <row r="34" spans="1:7" s="427" customFormat="1">
      <c r="A34" s="144"/>
      <c r="B34" s="222" t="s">
        <v>525</v>
      </c>
      <c r="C34" s="272">
        <v>102.4</v>
      </c>
      <c r="D34" s="276">
        <v>92</v>
      </c>
      <c r="E34" s="276">
        <v>108.5</v>
      </c>
      <c r="F34" s="276">
        <v>108.7</v>
      </c>
      <c r="G34" s="277" t="s">
        <v>52</v>
      </c>
    </row>
    <row r="35" spans="1:7" s="427" customFormat="1">
      <c r="A35" s="144"/>
      <c r="B35" s="378" t="s">
        <v>526</v>
      </c>
      <c r="C35" s="272">
        <v>102.8</v>
      </c>
      <c r="D35" s="276">
        <v>98.6</v>
      </c>
      <c r="E35" s="276">
        <v>101.3</v>
      </c>
      <c r="F35" s="276">
        <v>106.4</v>
      </c>
      <c r="G35" s="277" t="s">
        <v>52</v>
      </c>
    </row>
    <row r="36" spans="1:7" s="427" customFormat="1">
      <c r="A36" s="144"/>
      <c r="B36" s="222" t="s">
        <v>527</v>
      </c>
      <c r="C36" s="272">
        <v>107.4</v>
      </c>
      <c r="D36" s="276">
        <v>104.6</v>
      </c>
      <c r="E36" s="276">
        <v>97.5</v>
      </c>
      <c r="F36" s="276">
        <v>112.5</v>
      </c>
      <c r="G36" s="277">
        <v>110.9</v>
      </c>
    </row>
    <row r="37" spans="1:7" ht="32.1" customHeight="1">
      <c r="A37" s="679" t="s">
        <v>542</v>
      </c>
      <c r="B37" s="679"/>
      <c r="C37" s="679"/>
      <c r="D37" s="679"/>
      <c r="E37" s="679"/>
      <c r="F37" s="679"/>
      <c r="G37" s="679"/>
    </row>
  </sheetData>
  <mergeCells count="8">
    <mergeCell ref="E3:F3"/>
    <mergeCell ref="A37:G37"/>
    <mergeCell ref="A1:G1"/>
    <mergeCell ref="G2:G3"/>
    <mergeCell ref="C2:F2"/>
    <mergeCell ref="A2:B2"/>
    <mergeCell ref="A3:B4"/>
    <mergeCell ref="C3:D3"/>
  </mergeCells>
  <pageMargins left="0.7" right="0.7" top="0.75" bottom="0.75" header="0.3" footer="0.3"/>
  <pageSetup paperSize="9" scale="75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38"/>
  <sheetViews>
    <sheetView zoomScale="90" zoomScaleNormal="90" workbookViewId="0">
      <pane xSplit="2" ySplit="5" topLeftCell="C6" activePane="bottomRight" state="frozen"/>
      <selection activeCell="F39" sqref="F39"/>
      <selection pane="topRight" activeCell="F39" sqref="F39"/>
      <selection pane="bottomLeft" activeCell="F39" sqref="F39"/>
      <selection pane="bottomRight" activeCell="Q21" sqref="Q21"/>
    </sheetView>
  </sheetViews>
  <sheetFormatPr defaultRowHeight="15"/>
  <cols>
    <col min="1" max="1" width="7.7109375" style="104" customWidth="1"/>
    <col min="2" max="2" width="20.7109375" style="104" customWidth="1"/>
    <col min="3" max="25" width="10.28515625" style="104" customWidth="1"/>
  </cols>
  <sheetData>
    <row r="1" spans="1:26" ht="32.1" customHeight="1">
      <c r="A1" s="627" t="s">
        <v>704</v>
      </c>
      <c r="B1" s="705"/>
      <c r="C1" s="705"/>
      <c r="D1" s="705"/>
      <c r="E1" s="705"/>
      <c r="F1" s="705"/>
      <c r="G1" s="705"/>
      <c r="H1" s="705"/>
      <c r="I1" s="705"/>
      <c r="J1" s="705"/>
      <c r="K1" s="705"/>
      <c r="L1" s="705"/>
      <c r="M1" s="705"/>
      <c r="N1" s="705"/>
      <c r="O1" s="705"/>
      <c r="P1" s="705"/>
      <c r="Q1" s="705"/>
      <c r="R1" s="705"/>
      <c r="S1" s="705"/>
      <c r="T1" s="705"/>
      <c r="U1" s="705"/>
      <c r="V1" s="705"/>
      <c r="W1" s="705"/>
      <c r="X1" s="705"/>
      <c r="Y1" s="705"/>
    </row>
    <row r="2" spans="1:26" ht="15" customHeight="1">
      <c r="A2" s="582" t="s">
        <v>8</v>
      </c>
      <c r="B2" s="550"/>
      <c r="C2" s="576" t="s">
        <v>547</v>
      </c>
      <c r="D2" s="606"/>
      <c r="E2" s="606"/>
      <c r="F2" s="606"/>
      <c r="G2" s="606"/>
      <c r="H2" s="606"/>
      <c r="I2" s="606"/>
      <c r="J2" s="606"/>
      <c r="K2" s="606"/>
      <c r="L2" s="606"/>
      <c r="M2" s="606"/>
      <c r="N2" s="606"/>
      <c r="O2" s="606"/>
      <c r="P2" s="606"/>
      <c r="Q2" s="606"/>
      <c r="R2" s="606"/>
      <c r="S2" s="606"/>
      <c r="T2" s="606"/>
      <c r="U2" s="606"/>
      <c r="V2" s="606"/>
      <c r="W2" s="607"/>
      <c r="X2" s="556" t="s">
        <v>557</v>
      </c>
      <c r="Y2" s="582"/>
    </row>
    <row r="3" spans="1:26" ht="42" customHeight="1">
      <c r="A3" s="603"/>
      <c r="B3" s="551"/>
      <c r="C3" s="576" t="s">
        <v>548</v>
      </c>
      <c r="D3" s="606"/>
      <c r="E3" s="607"/>
      <c r="F3" s="576" t="s">
        <v>555</v>
      </c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  <c r="S3" s="606"/>
      <c r="T3" s="607"/>
      <c r="U3" s="556" t="s">
        <v>556</v>
      </c>
      <c r="V3" s="582"/>
      <c r="W3" s="550"/>
      <c r="X3" s="592"/>
      <c r="Y3" s="603"/>
    </row>
    <row r="4" spans="1:26" ht="72" customHeight="1">
      <c r="A4" s="683" t="s">
        <v>517</v>
      </c>
      <c r="B4" s="684"/>
      <c r="C4" s="576" t="s">
        <v>549</v>
      </c>
      <c r="D4" s="606"/>
      <c r="E4" s="607"/>
      <c r="F4" s="576" t="s">
        <v>55</v>
      </c>
      <c r="G4" s="606"/>
      <c r="H4" s="607"/>
      <c r="I4" s="576" t="s">
        <v>551</v>
      </c>
      <c r="J4" s="606"/>
      <c r="K4" s="607"/>
      <c r="L4" s="576" t="s">
        <v>552</v>
      </c>
      <c r="M4" s="606"/>
      <c r="N4" s="607"/>
      <c r="O4" s="576" t="s">
        <v>553</v>
      </c>
      <c r="P4" s="606"/>
      <c r="Q4" s="607"/>
      <c r="R4" s="576" t="s">
        <v>554</v>
      </c>
      <c r="S4" s="606"/>
      <c r="T4" s="607"/>
      <c r="U4" s="593"/>
      <c r="V4" s="636"/>
      <c r="W4" s="706"/>
      <c r="X4" s="593"/>
      <c r="Y4" s="636"/>
      <c r="Z4" s="155"/>
    </row>
    <row r="5" spans="1:26" ht="24.75" thickBot="1">
      <c r="A5" s="685"/>
      <c r="B5" s="686"/>
      <c r="C5" s="206" t="s">
        <v>38</v>
      </c>
      <c r="D5" s="206" t="s">
        <v>77</v>
      </c>
      <c r="E5" s="206" t="s">
        <v>550</v>
      </c>
      <c r="F5" s="206" t="s">
        <v>38</v>
      </c>
      <c r="G5" s="206" t="s">
        <v>77</v>
      </c>
      <c r="H5" s="206" t="s">
        <v>550</v>
      </c>
      <c r="I5" s="206" t="s">
        <v>38</v>
      </c>
      <c r="J5" s="206" t="s">
        <v>77</v>
      </c>
      <c r="K5" s="206" t="s">
        <v>550</v>
      </c>
      <c r="L5" s="206" t="s">
        <v>38</v>
      </c>
      <c r="M5" s="206" t="s">
        <v>77</v>
      </c>
      <c r="N5" s="206" t="s">
        <v>550</v>
      </c>
      <c r="O5" s="206" t="s">
        <v>38</v>
      </c>
      <c r="P5" s="206" t="s">
        <v>77</v>
      </c>
      <c r="Q5" s="206" t="s">
        <v>550</v>
      </c>
      <c r="R5" s="206" t="s">
        <v>38</v>
      </c>
      <c r="S5" s="206" t="s">
        <v>77</v>
      </c>
      <c r="T5" s="206" t="s">
        <v>550</v>
      </c>
      <c r="U5" s="206" t="s">
        <v>38</v>
      </c>
      <c r="V5" s="206" t="s">
        <v>77</v>
      </c>
      <c r="W5" s="206" t="s">
        <v>550</v>
      </c>
      <c r="X5" s="217" t="s">
        <v>559</v>
      </c>
      <c r="Y5" s="217" t="s">
        <v>558</v>
      </c>
      <c r="Z5" s="155"/>
    </row>
    <row r="6" spans="1:26" ht="15.75" thickTop="1">
      <c r="A6" s="142">
        <v>2013</v>
      </c>
      <c r="B6" s="2" t="s">
        <v>537</v>
      </c>
      <c r="C6" s="139">
        <v>100.9</v>
      </c>
      <c r="D6" s="139" t="s">
        <v>78</v>
      </c>
      <c r="E6" s="139">
        <v>100.5</v>
      </c>
      <c r="F6" s="139">
        <v>98.7</v>
      </c>
      <c r="G6" s="139" t="s">
        <v>78</v>
      </c>
      <c r="H6" s="139" t="s">
        <v>52</v>
      </c>
      <c r="I6" s="139">
        <v>89.7</v>
      </c>
      <c r="J6" s="139" t="s">
        <v>78</v>
      </c>
      <c r="K6" s="139" t="s">
        <v>52</v>
      </c>
      <c r="L6" s="139">
        <v>99.2</v>
      </c>
      <c r="M6" s="139" t="s">
        <v>78</v>
      </c>
      <c r="N6" s="139" t="s">
        <v>52</v>
      </c>
      <c r="O6" s="116">
        <v>99.4</v>
      </c>
      <c r="P6" s="116" t="s">
        <v>78</v>
      </c>
      <c r="Q6" s="150" t="s">
        <v>52</v>
      </c>
      <c r="R6" s="149">
        <v>101.6</v>
      </c>
      <c r="S6" s="149" t="s">
        <v>78</v>
      </c>
      <c r="T6" s="149" t="s">
        <v>52</v>
      </c>
      <c r="U6" s="149">
        <v>98.2</v>
      </c>
      <c r="V6" s="149" t="s">
        <v>78</v>
      </c>
      <c r="W6" s="149" t="s">
        <v>52</v>
      </c>
      <c r="X6" s="150">
        <v>79.67</v>
      </c>
      <c r="Y6" s="150">
        <v>55.36</v>
      </c>
    </row>
    <row r="7" spans="1:26" s="287" customFormat="1">
      <c r="A7" s="142">
        <v>2014</v>
      </c>
      <c r="B7" s="2" t="s">
        <v>537</v>
      </c>
      <c r="C7" s="370">
        <v>100</v>
      </c>
      <c r="D7" s="279" t="s">
        <v>78</v>
      </c>
      <c r="E7" s="342">
        <v>99.8</v>
      </c>
      <c r="F7" s="342">
        <v>98.5</v>
      </c>
      <c r="G7" s="279" t="s">
        <v>78</v>
      </c>
      <c r="H7" s="279" t="s">
        <v>52</v>
      </c>
      <c r="I7" s="342">
        <v>95.3</v>
      </c>
      <c r="J7" s="279" t="s">
        <v>78</v>
      </c>
      <c r="K7" s="279" t="s">
        <v>52</v>
      </c>
      <c r="L7" s="342">
        <v>98.3</v>
      </c>
      <c r="M7" s="279" t="s">
        <v>78</v>
      </c>
      <c r="N7" s="279" t="s">
        <v>52</v>
      </c>
      <c r="O7" s="346">
        <v>101.1</v>
      </c>
      <c r="P7" s="277" t="s">
        <v>78</v>
      </c>
      <c r="Q7" s="150" t="s">
        <v>52</v>
      </c>
      <c r="R7" s="347">
        <v>101.2</v>
      </c>
      <c r="S7" s="282" t="s">
        <v>78</v>
      </c>
      <c r="T7" s="282" t="s">
        <v>52</v>
      </c>
      <c r="U7" s="282">
        <v>98.8</v>
      </c>
      <c r="V7" s="282" t="s">
        <v>78</v>
      </c>
      <c r="W7" s="282" t="s">
        <v>52</v>
      </c>
      <c r="X7" s="150">
        <v>68.36</v>
      </c>
      <c r="Y7" s="150">
        <v>53.34</v>
      </c>
    </row>
    <row r="8" spans="1:26">
      <c r="A8" s="144">
        <v>2013</v>
      </c>
      <c r="B8" s="42" t="s">
        <v>522</v>
      </c>
      <c r="C8" s="37">
        <v>101.7</v>
      </c>
      <c r="D8" s="37">
        <v>100.1</v>
      </c>
      <c r="E8" s="37">
        <v>100.1</v>
      </c>
      <c r="F8" s="37">
        <v>98.8</v>
      </c>
      <c r="G8" s="37">
        <v>100</v>
      </c>
      <c r="H8" s="37">
        <v>100</v>
      </c>
      <c r="I8" s="37">
        <v>91.2</v>
      </c>
      <c r="J8" s="37">
        <v>98.7</v>
      </c>
      <c r="K8" s="37">
        <v>98.7</v>
      </c>
      <c r="L8" s="37">
        <v>98.8</v>
      </c>
      <c r="M8" s="109">
        <v>100.3</v>
      </c>
      <c r="N8" s="109">
        <v>100.3</v>
      </c>
      <c r="O8" s="116">
        <v>102.5</v>
      </c>
      <c r="P8" s="116">
        <v>98.3</v>
      </c>
      <c r="Q8" s="38">
        <v>98.3</v>
      </c>
      <c r="R8" s="116">
        <v>102.1</v>
      </c>
      <c r="S8" s="116">
        <v>101.3</v>
      </c>
      <c r="T8" s="116">
        <v>101.3</v>
      </c>
      <c r="U8" s="116">
        <v>98.6</v>
      </c>
      <c r="V8" s="116">
        <v>99.8</v>
      </c>
      <c r="W8" s="116">
        <v>99.8</v>
      </c>
      <c r="X8" s="150">
        <v>102.5</v>
      </c>
      <c r="Y8" s="150">
        <v>76.459999999999994</v>
      </c>
    </row>
    <row r="9" spans="1:26">
      <c r="A9" s="145"/>
      <c r="B9" s="66" t="s">
        <v>523</v>
      </c>
      <c r="C9" s="153">
        <v>101.3</v>
      </c>
      <c r="D9" s="153">
        <v>100</v>
      </c>
      <c r="E9" s="153">
        <v>100</v>
      </c>
      <c r="F9" s="153">
        <v>99.7</v>
      </c>
      <c r="G9" s="153">
        <v>100.3</v>
      </c>
      <c r="H9" s="153">
        <v>100.3</v>
      </c>
      <c r="I9" s="153">
        <v>92.2</v>
      </c>
      <c r="J9" s="153">
        <v>100.5</v>
      </c>
      <c r="K9" s="153">
        <v>99.2</v>
      </c>
      <c r="L9" s="153">
        <v>99.9</v>
      </c>
      <c r="M9" s="148">
        <v>100.4</v>
      </c>
      <c r="N9" s="148">
        <v>100.7</v>
      </c>
      <c r="O9" s="141">
        <v>102.2</v>
      </c>
      <c r="P9" s="141">
        <v>99.9</v>
      </c>
      <c r="Q9" s="138">
        <v>98.2</v>
      </c>
      <c r="R9" s="141">
        <v>101.6</v>
      </c>
      <c r="S9" s="141">
        <v>100.1</v>
      </c>
      <c r="T9" s="141">
        <v>101.4</v>
      </c>
      <c r="U9" s="141">
        <v>98.4</v>
      </c>
      <c r="V9" s="141">
        <v>99.8</v>
      </c>
      <c r="W9" s="141">
        <v>99.6</v>
      </c>
      <c r="X9" s="152">
        <v>102.13</v>
      </c>
      <c r="Y9" s="152">
        <v>76</v>
      </c>
    </row>
    <row r="10" spans="1:26">
      <c r="A10" s="143"/>
      <c r="B10" s="42" t="s">
        <v>524</v>
      </c>
      <c r="C10" s="37">
        <v>101</v>
      </c>
      <c r="D10" s="37">
        <v>100.2</v>
      </c>
      <c r="E10" s="37">
        <v>100.2</v>
      </c>
      <c r="F10" s="37">
        <v>99.3</v>
      </c>
      <c r="G10" s="37">
        <v>99.7</v>
      </c>
      <c r="H10" s="37">
        <v>100</v>
      </c>
      <c r="I10" s="37">
        <v>91.2</v>
      </c>
      <c r="J10" s="37">
        <v>98.3</v>
      </c>
      <c r="K10" s="37">
        <v>97.5</v>
      </c>
      <c r="L10" s="37">
        <v>99.5</v>
      </c>
      <c r="M10" s="109">
        <v>99.8</v>
      </c>
      <c r="N10" s="109">
        <v>100.5</v>
      </c>
      <c r="O10" s="116">
        <v>102.1</v>
      </c>
      <c r="P10" s="116">
        <v>100</v>
      </c>
      <c r="Q10" s="38">
        <v>98.2</v>
      </c>
      <c r="R10" s="116">
        <v>101.3</v>
      </c>
      <c r="S10" s="116">
        <v>100.1</v>
      </c>
      <c r="T10" s="116">
        <v>101.5</v>
      </c>
      <c r="U10" s="116">
        <v>98.2</v>
      </c>
      <c r="V10" s="116">
        <v>99.8</v>
      </c>
      <c r="W10" s="116">
        <v>99.4</v>
      </c>
      <c r="X10" s="150">
        <v>97.94</v>
      </c>
      <c r="Y10" s="150">
        <v>77.680000000000007</v>
      </c>
    </row>
    <row r="11" spans="1:26">
      <c r="A11" s="146"/>
      <c r="B11" s="66" t="s">
        <v>525</v>
      </c>
      <c r="C11" s="153">
        <v>100.8</v>
      </c>
      <c r="D11" s="153">
        <v>100.4</v>
      </c>
      <c r="E11" s="153">
        <v>100.6</v>
      </c>
      <c r="F11" s="153">
        <v>97.9</v>
      </c>
      <c r="G11" s="153">
        <v>99.3</v>
      </c>
      <c r="H11" s="153">
        <v>99.3</v>
      </c>
      <c r="I11" s="153">
        <v>89</v>
      </c>
      <c r="J11" s="153">
        <v>96.2</v>
      </c>
      <c r="K11" s="153">
        <v>93.8</v>
      </c>
      <c r="L11" s="153">
        <v>98.3</v>
      </c>
      <c r="M11" s="148">
        <v>99.3</v>
      </c>
      <c r="N11" s="148">
        <v>99.8</v>
      </c>
      <c r="O11" s="141">
        <v>98.6</v>
      </c>
      <c r="P11" s="141">
        <v>100</v>
      </c>
      <c r="Q11" s="138">
        <v>98.2</v>
      </c>
      <c r="R11" s="141">
        <v>101.1</v>
      </c>
      <c r="S11" s="141">
        <v>99.8</v>
      </c>
      <c r="T11" s="141">
        <v>101.3</v>
      </c>
      <c r="U11" s="141">
        <v>98.1</v>
      </c>
      <c r="V11" s="141">
        <v>99.9</v>
      </c>
      <c r="W11" s="141">
        <v>99.3</v>
      </c>
      <c r="X11" s="152">
        <v>97.25</v>
      </c>
      <c r="Y11" s="152">
        <v>74.010000000000005</v>
      </c>
    </row>
    <row r="12" spans="1:26">
      <c r="A12" s="147"/>
      <c r="B12" s="42" t="s">
        <v>526</v>
      </c>
      <c r="C12" s="37">
        <v>100.5</v>
      </c>
      <c r="D12" s="37">
        <v>99.9</v>
      </c>
      <c r="E12" s="37">
        <v>100.5</v>
      </c>
      <c r="F12" s="37">
        <v>97.5</v>
      </c>
      <c r="G12" s="37">
        <v>100.1</v>
      </c>
      <c r="H12" s="37">
        <v>99.4</v>
      </c>
      <c r="I12" s="37">
        <v>88.7</v>
      </c>
      <c r="J12" s="37">
        <v>99.9</v>
      </c>
      <c r="K12" s="37">
        <v>93.7</v>
      </c>
      <c r="L12" s="37">
        <v>97.9</v>
      </c>
      <c r="M12" s="109">
        <v>100.1</v>
      </c>
      <c r="N12" s="109">
        <v>99.9</v>
      </c>
      <c r="O12" s="116">
        <v>98.6</v>
      </c>
      <c r="P12" s="116">
        <v>100.1</v>
      </c>
      <c r="Q12" s="38">
        <v>98.3</v>
      </c>
      <c r="R12" s="116">
        <v>101.5</v>
      </c>
      <c r="S12" s="116">
        <v>100.3</v>
      </c>
      <c r="T12" s="116">
        <v>101.6</v>
      </c>
      <c r="U12" s="116">
        <v>98</v>
      </c>
      <c r="V12" s="116">
        <v>99.8</v>
      </c>
      <c r="W12" s="116">
        <v>99.1</v>
      </c>
      <c r="X12" s="150">
        <v>95.5</v>
      </c>
      <c r="Y12" s="150">
        <v>68.459999999999994</v>
      </c>
    </row>
    <row r="13" spans="1:26">
      <c r="A13" s="146"/>
      <c r="B13" s="66" t="s">
        <v>527</v>
      </c>
      <c r="C13" s="153">
        <v>100.2</v>
      </c>
      <c r="D13" s="153">
        <v>100</v>
      </c>
      <c r="E13" s="153">
        <v>100.5</v>
      </c>
      <c r="F13" s="153">
        <v>98.7</v>
      </c>
      <c r="G13" s="153">
        <v>100.7</v>
      </c>
      <c r="H13" s="153">
        <v>100.1</v>
      </c>
      <c r="I13" s="153">
        <v>89</v>
      </c>
      <c r="J13" s="153">
        <v>98.7</v>
      </c>
      <c r="K13" s="153">
        <v>92.5</v>
      </c>
      <c r="L13" s="153">
        <v>99.3</v>
      </c>
      <c r="M13" s="148">
        <v>100.9</v>
      </c>
      <c r="N13" s="148">
        <v>100.8</v>
      </c>
      <c r="O13" s="141">
        <v>98.7</v>
      </c>
      <c r="P13" s="141">
        <v>100.1</v>
      </c>
      <c r="Q13" s="138">
        <v>98.4</v>
      </c>
      <c r="R13" s="141">
        <v>101.9</v>
      </c>
      <c r="S13" s="141">
        <v>99.7</v>
      </c>
      <c r="T13" s="141">
        <v>101.3</v>
      </c>
      <c r="U13" s="141">
        <v>98</v>
      </c>
      <c r="V13" s="141">
        <v>99.9</v>
      </c>
      <c r="W13" s="141">
        <v>99</v>
      </c>
      <c r="X13" s="152">
        <v>89.67</v>
      </c>
      <c r="Y13" s="152">
        <v>64.790000000000006</v>
      </c>
    </row>
    <row r="14" spans="1:26">
      <c r="A14" s="143"/>
      <c r="B14" s="42" t="s">
        <v>528</v>
      </c>
      <c r="C14" s="37">
        <v>101.1</v>
      </c>
      <c r="D14" s="37">
        <v>100.3</v>
      </c>
      <c r="E14" s="37">
        <v>100.8</v>
      </c>
      <c r="F14" s="37">
        <v>99.2</v>
      </c>
      <c r="G14" s="37">
        <v>100.2</v>
      </c>
      <c r="H14" s="37">
        <v>100.3</v>
      </c>
      <c r="I14" s="37">
        <v>88</v>
      </c>
      <c r="J14" s="37">
        <v>99</v>
      </c>
      <c r="K14" s="37">
        <v>91.6</v>
      </c>
      <c r="L14" s="37">
        <v>100</v>
      </c>
      <c r="M14" s="109">
        <v>100.3</v>
      </c>
      <c r="N14" s="109">
        <v>101.1</v>
      </c>
      <c r="O14" s="116">
        <v>98.5</v>
      </c>
      <c r="P14" s="116">
        <v>100</v>
      </c>
      <c r="Q14" s="38">
        <v>98.4</v>
      </c>
      <c r="R14" s="116">
        <v>101.9</v>
      </c>
      <c r="S14" s="116">
        <v>100.1</v>
      </c>
      <c r="T14" s="116">
        <v>101.4</v>
      </c>
      <c r="U14" s="116">
        <v>98.1</v>
      </c>
      <c r="V14" s="116">
        <v>99.9</v>
      </c>
      <c r="W14" s="116">
        <v>98.9</v>
      </c>
      <c r="X14" s="150">
        <v>80.62</v>
      </c>
      <c r="Y14" s="150">
        <v>53.12</v>
      </c>
    </row>
    <row r="15" spans="1:26">
      <c r="A15" s="146"/>
      <c r="B15" s="66" t="s">
        <v>529</v>
      </c>
      <c r="C15" s="153">
        <v>101.1</v>
      </c>
      <c r="D15" s="153">
        <v>99.7</v>
      </c>
      <c r="E15" s="153">
        <v>100.5</v>
      </c>
      <c r="F15" s="153">
        <v>98.9</v>
      </c>
      <c r="G15" s="153">
        <v>99.7</v>
      </c>
      <c r="H15" s="153">
        <v>100</v>
      </c>
      <c r="I15" s="153">
        <v>89.3</v>
      </c>
      <c r="J15" s="153">
        <v>100.1</v>
      </c>
      <c r="K15" s="153">
        <v>91.7</v>
      </c>
      <c r="L15" s="153">
        <v>99.5</v>
      </c>
      <c r="M15" s="148">
        <v>99.6</v>
      </c>
      <c r="N15" s="148">
        <v>100.7</v>
      </c>
      <c r="O15" s="141">
        <v>98.5</v>
      </c>
      <c r="P15" s="141">
        <v>100</v>
      </c>
      <c r="Q15" s="138">
        <v>98.4</v>
      </c>
      <c r="R15" s="141">
        <v>101.4</v>
      </c>
      <c r="S15" s="141">
        <v>99.9</v>
      </c>
      <c r="T15" s="141">
        <v>101.3</v>
      </c>
      <c r="U15" s="141">
        <v>98.1</v>
      </c>
      <c r="V15" s="141">
        <v>99.8</v>
      </c>
      <c r="W15" s="141">
        <v>98.7</v>
      </c>
      <c r="X15" s="152">
        <v>64.86</v>
      </c>
      <c r="Y15" s="152">
        <v>44.22</v>
      </c>
    </row>
    <row r="16" spans="1:26">
      <c r="A16" s="143"/>
      <c r="B16" s="42" t="s">
        <v>530</v>
      </c>
      <c r="C16" s="37">
        <v>101</v>
      </c>
      <c r="D16" s="37">
        <v>100.1</v>
      </c>
      <c r="E16" s="37">
        <v>100.5</v>
      </c>
      <c r="F16" s="37">
        <v>98.6</v>
      </c>
      <c r="G16" s="37">
        <v>100.1</v>
      </c>
      <c r="H16" s="37">
        <v>100.1</v>
      </c>
      <c r="I16" s="37">
        <v>87.7</v>
      </c>
      <c r="J16" s="37">
        <v>100.2</v>
      </c>
      <c r="K16" s="37">
        <v>91.9</v>
      </c>
      <c r="L16" s="37">
        <v>99.2</v>
      </c>
      <c r="M16" s="109">
        <v>100.1</v>
      </c>
      <c r="N16" s="109">
        <v>100.8</v>
      </c>
      <c r="O16" s="116">
        <v>98.4</v>
      </c>
      <c r="P16" s="116">
        <v>100</v>
      </c>
      <c r="Q16" s="38">
        <v>98.4</v>
      </c>
      <c r="R16" s="116">
        <v>101.7</v>
      </c>
      <c r="S16" s="116">
        <v>100.4</v>
      </c>
      <c r="T16" s="116">
        <v>101.7</v>
      </c>
      <c r="U16" s="116">
        <v>98.2</v>
      </c>
      <c r="V16" s="116">
        <v>99.9</v>
      </c>
      <c r="W16" s="116">
        <v>98.6</v>
      </c>
      <c r="X16" s="150">
        <v>70.47</v>
      </c>
      <c r="Y16" s="150">
        <v>49.29</v>
      </c>
    </row>
    <row r="17" spans="1:25">
      <c r="A17" s="146"/>
      <c r="B17" s="66" t="s">
        <v>531</v>
      </c>
      <c r="C17" s="153">
        <v>100.8</v>
      </c>
      <c r="D17" s="153">
        <v>100.2</v>
      </c>
      <c r="E17" s="153">
        <v>100.7</v>
      </c>
      <c r="F17" s="153">
        <v>98.6</v>
      </c>
      <c r="G17" s="153">
        <v>99.3</v>
      </c>
      <c r="H17" s="153">
        <v>99.4</v>
      </c>
      <c r="I17" s="153">
        <v>89.4</v>
      </c>
      <c r="J17" s="153">
        <v>99.5</v>
      </c>
      <c r="K17" s="153">
        <v>91.4</v>
      </c>
      <c r="L17" s="153">
        <v>99.2</v>
      </c>
      <c r="M17" s="148">
        <v>99.2</v>
      </c>
      <c r="N17" s="148">
        <v>100</v>
      </c>
      <c r="O17" s="141">
        <v>98.4</v>
      </c>
      <c r="P17" s="141">
        <v>100</v>
      </c>
      <c r="Q17" s="138">
        <v>98.4</v>
      </c>
      <c r="R17" s="141">
        <v>101.6</v>
      </c>
      <c r="S17" s="141">
        <v>99.8</v>
      </c>
      <c r="T17" s="141">
        <v>101.5</v>
      </c>
      <c r="U17" s="141">
        <v>98.2</v>
      </c>
      <c r="V17" s="141">
        <v>99.9</v>
      </c>
      <c r="W17" s="141">
        <v>98.5</v>
      </c>
      <c r="X17" s="152">
        <v>73.42</v>
      </c>
      <c r="Y17" s="152">
        <v>51.79</v>
      </c>
    </row>
    <row r="18" spans="1:25">
      <c r="A18" s="144"/>
      <c r="B18" s="42" t="s">
        <v>532</v>
      </c>
      <c r="C18" s="37">
        <v>100.6</v>
      </c>
      <c r="D18" s="37">
        <v>99.8</v>
      </c>
      <c r="E18" s="37">
        <v>100.5</v>
      </c>
      <c r="F18" s="37">
        <v>98.5</v>
      </c>
      <c r="G18" s="37">
        <v>99.7</v>
      </c>
      <c r="H18" s="37">
        <v>99.1</v>
      </c>
      <c r="I18" s="37">
        <v>90</v>
      </c>
      <c r="J18" s="37">
        <v>99.6</v>
      </c>
      <c r="K18" s="37">
        <v>91</v>
      </c>
      <c r="L18" s="37">
        <v>99</v>
      </c>
      <c r="M18" s="109">
        <v>99.7</v>
      </c>
      <c r="N18" s="109">
        <v>99.7</v>
      </c>
      <c r="O18" s="116">
        <v>98.4</v>
      </c>
      <c r="P18" s="116">
        <v>100</v>
      </c>
      <c r="Q18" s="38">
        <v>98.4</v>
      </c>
      <c r="R18" s="116">
        <v>101.7</v>
      </c>
      <c r="S18" s="116">
        <v>100</v>
      </c>
      <c r="T18" s="116">
        <v>101.5</v>
      </c>
      <c r="U18" s="116">
        <v>98.3</v>
      </c>
      <c r="V18" s="116">
        <v>99.9</v>
      </c>
      <c r="W18" s="116">
        <v>98.4</v>
      </c>
      <c r="X18" s="150">
        <v>74.209999999999994</v>
      </c>
      <c r="Y18" s="150">
        <v>54.26</v>
      </c>
    </row>
    <row r="19" spans="1:25">
      <c r="A19" s="144"/>
      <c r="B19" s="66" t="s">
        <v>533</v>
      </c>
      <c r="C19" s="153">
        <v>100.7</v>
      </c>
      <c r="D19" s="153">
        <v>100.1</v>
      </c>
      <c r="E19" s="153">
        <v>100.7</v>
      </c>
      <c r="F19" s="153">
        <v>99</v>
      </c>
      <c r="G19" s="153">
        <v>99.9</v>
      </c>
      <c r="H19" s="153">
        <v>99</v>
      </c>
      <c r="I19" s="153">
        <v>90.3</v>
      </c>
      <c r="J19" s="153">
        <v>99.2</v>
      </c>
      <c r="K19" s="153">
        <v>90.3</v>
      </c>
      <c r="L19" s="153">
        <v>99.7</v>
      </c>
      <c r="M19" s="148">
        <v>100</v>
      </c>
      <c r="N19" s="148">
        <v>99.7</v>
      </c>
      <c r="O19" s="141">
        <v>98.4</v>
      </c>
      <c r="P19" s="141">
        <v>100</v>
      </c>
      <c r="Q19" s="38">
        <v>98.4</v>
      </c>
      <c r="R19" s="116">
        <v>101.5</v>
      </c>
      <c r="S19" s="116">
        <v>100</v>
      </c>
      <c r="T19" s="116">
        <v>101.5</v>
      </c>
      <c r="U19" s="116">
        <v>98.3</v>
      </c>
      <c r="V19" s="116">
        <v>99.9</v>
      </c>
      <c r="W19" s="116">
        <v>98.3</v>
      </c>
      <c r="X19" s="150">
        <v>76.05</v>
      </c>
      <c r="Y19" s="150">
        <v>56.85</v>
      </c>
    </row>
    <row r="20" spans="1:25">
      <c r="A20" s="144">
        <v>2014</v>
      </c>
      <c r="B20" s="42" t="s">
        <v>522</v>
      </c>
      <c r="C20" s="153">
        <v>100.5</v>
      </c>
      <c r="D20" s="153">
        <v>100.1</v>
      </c>
      <c r="E20" s="153">
        <v>100.1</v>
      </c>
      <c r="F20" s="153">
        <v>99</v>
      </c>
      <c r="G20" s="153">
        <v>100</v>
      </c>
      <c r="H20" s="153">
        <v>100</v>
      </c>
      <c r="I20" s="153">
        <v>92.1</v>
      </c>
      <c r="J20" s="153">
        <v>100.7</v>
      </c>
      <c r="K20" s="153">
        <v>100.7</v>
      </c>
      <c r="L20" s="153">
        <v>99.3</v>
      </c>
      <c r="M20" s="148">
        <v>99.9</v>
      </c>
      <c r="N20" s="148">
        <v>99.9</v>
      </c>
      <c r="O20" s="141">
        <v>100.6</v>
      </c>
      <c r="P20" s="141">
        <v>100.5</v>
      </c>
      <c r="Q20" s="38">
        <v>100.5</v>
      </c>
      <c r="R20" s="116">
        <v>100.9</v>
      </c>
      <c r="S20" s="116">
        <v>100.7</v>
      </c>
      <c r="T20" s="116">
        <v>100.7</v>
      </c>
      <c r="U20" s="116">
        <v>98.3</v>
      </c>
      <c r="V20" s="116">
        <v>99.8</v>
      </c>
      <c r="W20" s="116">
        <v>99.8</v>
      </c>
      <c r="X20" s="150">
        <v>75.760000000000005</v>
      </c>
      <c r="Y20" s="150">
        <v>57.84</v>
      </c>
    </row>
    <row r="21" spans="1:25">
      <c r="A21" s="144"/>
      <c r="B21" s="66" t="s">
        <v>523</v>
      </c>
      <c r="C21" s="153">
        <v>100.7</v>
      </c>
      <c r="D21" s="153">
        <v>100.1</v>
      </c>
      <c r="E21" s="153">
        <v>100.2</v>
      </c>
      <c r="F21" s="153">
        <v>98.6</v>
      </c>
      <c r="G21" s="153">
        <v>99.9</v>
      </c>
      <c r="H21" s="153">
        <v>99.9</v>
      </c>
      <c r="I21" s="153">
        <v>90.8</v>
      </c>
      <c r="J21" s="153">
        <v>99.1</v>
      </c>
      <c r="K21" s="153">
        <v>99.8</v>
      </c>
      <c r="L21" s="153">
        <v>98.8</v>
      </c>
      <c r="M21" s="148">
        <v>99.9</v>
      </c>
      <c r="N21" s="148">
        <v>99.8</v>
      </c>
      <c r="O21" s="141">
        <v>100.8</v>
      </c>
      <c r="P21" s="141">
        <v>100.1</v>
      </c>
      <c r="Q21" s="38">
        <v>100.6</v>
      </c>
      <c r="R21" s="116">
        <v>100.7</v>
      </c>
      <c r="S21" s="116">
        <v>99.9</v>
      </c>
      <c r="T21" s="116">
        <v>100.6</v>
      </c>
      <c r="U21" s="116">
        <v>98.4</v>
      </c>
      <c r="V21" s="116">
        <v>99.8</v>
      </c>
      <c r="W21" s="116">
        <v>99.6</v>
      </c>
      <c r="X21" s="150">
        <v>74.17</v>
      </c>
      <c r="Y21" s="150">
        <v>56.74</v>
      </c>
    </row>
    <row r="22" spans="1:25">
      <c r="A22" s="144"/>
      <c r="B22" s="42" t="s">
        <v>524</v>
      </c>
      <c r="C22" s="153">
        <v>100.7</v>
      </c>
      <c r="D22" s="153">
        <v>100.1</v>
      </c>
      <c r="E22" s="153">
        <v>100.3</v>
      </c>
      <c r="F22" s="153">
        <v>98.7</v>
      </c>
      <c r="G22" s="153">
        <v>99.8</v>
      </c>
      <c r="H22" s="153">
        <v>99.7</v>
      </c>
      <c r="I22" s="153">
        <v>90.2</v>
      </c>
      <c r="J22" s="153">
        <v>97.7</v>
      </c>
      <c r="K22" s="153">
        <v>97.5</v>
      </c>
      <c r="L22" s="153">
        <v>98.9</v>
      </c>
      <c r="M22" s="148">
        <v>99.8</v>
      </c>
      <c r="N22" s="148">
        <v>99.6</v>
      </c>
      <c r="O22" s="141">
        <v>100.9</v>
      </c>
      <c r="P22" s="141">
        <v>100.1</v>
      </c>
      <c r="Q22" s="38">
        <v>100.7</v>
      </c>
      <c r="R22" s="116">
        <v>100.9</v>
      </c>
      <c r="S22" s="116">
        <v>100.3</v>
      </c>
      <c r="T22" s="116">
        <v>100.9</v>
      </c>
      <c r="U22" s="116">
        <v>98.5</v>
      </c>
      <c r="V22" s="116">
        <v>99.9</v>
      </c>
      <c r="W22" s="116">
        <v>99.5</v>
      </c>
      <c r="X22" s="150">
        <v>75.48</v>
      </c>
      <c r="Y22" s="150">
        <v>57.22</v>
      </c>
    </row>
    <row r="23" spans="1:25">
      <c r="A23" s="121"/>
      <c r="B23" s="66" t="s">
        <v>525</v>
      </c>
      <c r="C23" s="284">
        <v>100.3</v>
      </c>
      <c r="D23" s="284">
        <v>100</v>
      </c>
      <c r="E23" s="284">
        <v>100.2</v>
      </c>
      <c r="F23" s="284">
        <v>99.3</v>
      </c>
      <c r="G23" s="284">
        <v>99.8</v>
      </c>
      <c r="H23" s="284">
        <v>99.5</v>
      </c>
      <c r="I23" s="284">
        <v>93.2</v>
      </c>
      <c r="J23" s="284">
        <v>99.3</v>
      </c>
      <c r="K23" s="284">
        <v>96.8</v>
      </c>
      <c r="L23" s="284">
        <v>99.3</v>
      </c>
      <c r="M23" s="281">
        <v>99.8</v>
      </c>
      <c r="N23" s="281">
        <v>99.4</v>
      </c>
      <c r="O23" s="280">
        <v>101.1</v>
      </c>
      <c r="P23" s="280">
        <v>100.2</v>
      </c>
      <c r="Q23" s="273">
        <v>100.9</v>
      </c>
      <c r="R23" s="277">
        <v>100.8</v>
      </c>
      <c r="S23" s="277">
        <v>99.8</v>
      </c>
      <c r="T23" s="277">
        <v>100.7</v>
      </c>
      <c r="U23" s="277">
        <v>98.5</v>
      </c>
      <c r="V23" s="277">
        <v>99.9</v>
      </c>
      <c r="W23" s="277">
        <v>99.4</v>
      </c>
      <c r="X23" s="150">
        <v>77.86</v>
      </c>
      <c r="Y23" s="150">
        <v>60.55</v>
      </c>
    </row>
    <row r="24" spans="1:25">
      <c r="B24" s="42" t="s">
        <v>526</v>
      </c>
      <c r="C24" s="284">
        <v>100.2</v>
      </c>
      <c r="D24" s="284">
        <v>99.9</v>
      </c>
      <c r="E24" s="284">
        <v>100.1</v>
      </c>
      <c r="F24" s="284">
        <v>99</v>
      </c>
      <c r="G24" s="284">
        <v>99.8</v>
      </c>
      <c r="H24" s="284">
        <v>99.3</v>
      </c>
      <c r="I24" s="284">
        <v>93.9</v>
      </c>
      <c r="J24" s="284">
        <v>100.7</v>
      </c>
      <c r="K24" s="284">
        <v>97.5</v>
      </c>
      <c r="L24" s="284">
        <v>99</v>
      </c>
      <c r="M24" s="281">
        <v>99.8</v>
      </c>
      <c r="N24" s="281">
        <v>99.2</v>
      </c>
      <c r="O24" s="280">
        <v>101</v>
      </c>
      <c r="P24" s="280">
        <v>100</v>
      </c>
      <c r="Q24" s="273">
        <v>100.9</v>
      </c>
      <c r="R24" s="277">
        <v>100.9</v>
      </c>
      <c r="S24" s="277">
        <v>100.3</v>
      </c>
      <c r="T24" s="277">
        <v>101</v>
      </c>
      <c r="U24" s="277">
        <v>98.6</v>
      </c>
      <c r="V24" s="277">
        <v>100</v>
      </c>
      <c r="W24" s="277">
        <v>99.4</v>
      </c>
      <c r="X24" s="150">
        <v>77.83</v>
      </c>
      <c r="Y24" s="150">
        <v>59.86</v>
      </c>
    </row>
    <row r="25" spans="1:25">
      <c r="B25" s="66" t="s">
        <v>527</v>
      </c>
      <c r="C25" s="284">
        <v>100.3</v>
      </c>
      <c r="D25" s="284">
        <v>100</v>
      </c>
      <c r="E25" s="284">
        <v>100.1</v>
      </c>
      <c r="F25" s="284">
        <v>98.2</v>
      </c>
      <c r="G25" s="284">
        <v>99.9</v>
      </c>
      <c r="H25" s="284">
        <v>99.2</v>
      </c>
      <c r="I25" s="284">
        <v>94.7</v>
      </c>
      <c r="J25" s="284">
        <v>99.6</v>
      </c>
      <c r="K25" s="284">
        <v>97.1</v>
      </c>
      <c r="L25" s="284">
        <v>98</v>
      </c>
      <c r="M25" s="281">
        <v>99.9</v>
      </c>
      <c r="N25" s="281">
        <v>101</v>
      </c>
      <c r="O25" s="280">
        <v>101</v>
      </c>
      <c r="P25" s="280">
        <v>100.1</v>
      </c>
      <c r="Q25" s="273">
        <v>101</v>
      </c>
      <c r="R25" s="277">
        <v>101</v>
      </c>
      <c r="S25" s="277">
        <v>99.9</v>
      </c>
      <c r="T25" s="277">
        <v>100.9</v>
      </c>
      <c r="U25" s="277">
        <v>98.7</v>
      </c>
      <c r="V25" s="277">
        <v>100</v>
      </c>
      <c r="W25" s="277">
        <v>99.4</v>
      </c>
      <c r="X25" s="150">
        <v>75</v>
      </c>
      <c r="Y25" s="150">
        <v>58.48</v>
      </c>
    </row>
    <row r="26" spans="1:25">
      <c r="B26" s="42" t="s">
        <v>528</v>
      </c>
      <c r="C26" s="284">
        <v>99.8</v>
      </c>
      <c r="D26" s="284">
        <v>99.8</v>
      </c>
      <c r="E26" s="284">
        <v>99.9</v>
      </c>
      <c r="F26" s="284">
        <v>97.9</v>
      </c>
      <c r="G26" s="284">
        <v>99.9</v>
      </c>
      <c r="H26" s="284">
        <v>99.1</v>
      </c>
      <c r="I26" s="284">
        <v>97.9</v>
      </c>
      <c r="J26" s="284">
        <v>102.3</v>
      </c>
      <c r="K26" s="284">
        <v>99.3</v>
      </c>
      <c r="L26" s="284">
        <v>97.5</v>
      </c>
      <c r="M26" s="281">
        <v>99.8</v>
      </c>
      <c r="N26" s="281">
        <v>98.9</v>
      </c>
      <c r="O26" s="280">
        <v>101.1</v>
      </c>
      <c r="P26" s="280">
        <v>100.1</v>
      </c>
      <c r="Q26" s="273">
        <v>101.1</v>
      </c>
      <c r="R26" s="277">
        <v>101.3</v>
      </c>
      <c r="S26" s="277">
        <v>100.3</v>
      </c>
      <c r="T26" s="277">
        <v>101.2</v>
      </c>
      <c r="U26" s="277">
        <v>98.8</v>
      </c>
      <c r="V26" s="277">
        <v>100</v>
      </c>
      <c r="W26" s="277">
        <v>99.4</v>
      </c>
      <c r="X26" s="150">
        <v>66.08</v>
      </c>
      <c r="Y26" s="150">
        <v>49.68</v>
      </c>
    </row>
    <row r="27" spans="1:25">
      <c r="B27" s="66" t="s">
        <v>529</v>
      </c>
      <c r="C27" s="284">
        <v>99.7</v>
      </c>
      <c r="D27" s="284">
        <v>99.6</v>
      </c>
      <c r="E27" s="284">
        <v>99.5</v>
      </c>
      <c r="F27" s="284">
        <v>98.5</v>
      </c>
      <c r="G27" s="284">
        <v>100.3</v>
      </c>
      <c r="H27" s="284">
        <v>99.4</v>
      </c>
      <c r="I27" s="284">
        <v>97.6</v>
      </c>
      <c r="J27" s="284">
        <v>99.8</v>
      </c>
      <c r="K27" s="284">
        <v>99.1</v>
      </c>
      <c r="L27" s="284">
        <v>98.2</v>
      </c>
      <c r="M27" s="281">
        <v>100.3</v>
      </c>
      <c r="N27" s="281">
        <v>99.2</v>
      </c>
      <c r="O27" s="280">
        <v>101.1</v>
      </c>
      <c r="P27" s="280">
        <v>100</v>
      </c>
      <c r="Q27" s="273">
        <v>101.1</v>
      </c>
      <c r="R27" s="277">
        <v>101.5</v>
      </c>
      <c r="S27" s="277">
        <v>100.1</v>
      </c>
      <c r="T27" s="277">
        <v>101.3</v>
      </c>
      <c r="U27" s="277">
        <v>99.1</v>
      </c>
      <c r="V27" s="277">
        <v>100</v>
      </c>
      <c r="W27" s="277">
        <v>99.4</v>
      </c>
      <c r="X27" s="150">
        <v>63.81</v>
      </c>
      <c r="Y27" s="150">
        <v>52.43</v>
      </c>
    </row>
    <row r="28" spans="1:25">
      <c r="B28" s="42" t="s">
        <v>530</v>
      </c>
      <c r="C28" s="284">
        <v>99.7</v>
      </c>
      <c r="D28" s="284">
        <v>100</v>
      </c>
      <c r="E28" s="284">
        <v>99.4</v>
      </c>
      <c r="F28" s="284">
        <v>98.4</v>
      </c>
      <c r="G28" s="284">
        <v>100</v>
      </c>
      <c r="H28" s="284">
        <v>99.4</v>
      </c>
      <c r="I28" s="284">
        <v>97.9</v>
      </c>
      <c r="J28" s="284">
        <v>100.5</v>
      </c>
      <c r="K28" s="284">
        <v>99.6</v>
      </c>
      <c r="L28" s="284">
        <v>98.1</v>
      </c>
      <c r="M28" s="281">
        <v>100</v>
      </c>
      <c r="N28" s="281">
        <v>99.2</v>
      </c>
      <c r="O28" s="280">
        <v>101.2</v>
      </c>
      <c r="P28" s="280">
        <v>100.1</v>
      </c>
      <c r="Q28" s="273">
        <v>101.2</v>
      </c>
      <c r="R28" s="277">
        <v>101.6</v>
      </c>
      <c r="S28" s="277">
        <v>100.5</v>
      </c>
      <c r="T28" s="277">
        <v>101.8</v>
      </c>
      <c r="U28" s="277">
        <v>99.2</v>
      </c>
      <c r="V28" s="277">
        <v>100</v>
      </c>
      <c r="W28" s="277">
        <v>99.4</v>
      </c>
      <c r="X28" s="150">
        <v>63.71</v>
      </c>
      <c r="Y28" s="150">
        <v>52.08</v>
      </c>
    </row>
    <row r="29" spans="1:25">
      <c r="B29" s="66" t="s">
        <v>531</v>
      </c>
      <c r="C29" s="284">
        <v>99.4</v>
      </c>
      <c r="D29" s="284">
        <v>100</v>
      </c>
      <c r="E29" s="284">
        <v>99.5</v>
      </c>
      <c r="F29" s="284">
        <v>98.7</v>
      </c>
      <c r="G29" s="284">
        <v>99.6</v>
      </c>
      <c r="H29" s="284">
        <v>99</v>
      </c>
      <c r="I29" s="284">
        <v>98.8</v>
      </c>
      <c r="J29" s="284">
        <v>100.5</v>
      </c>
      <c r="K29" s="284">
        <v>100.1</v>
      </c>
      <c r="L29" s="284">
        <v>98.3</v>
      </c>
      <c r="M29" s="284">
        <v>99.5</v>
      </c>
      <c r="N29" s="284">
        <v>98.7</v>
      </c>
      <c r="O29" s="284">
        <v>101.2</v>
      </c>
      <c r="P29" s="284">
        <v>100</v>
      </c>
      <c r="Q29" s="284">
        <v>101.2</v>
      </c>
      <c r="R29" s="284">
        <v>101.6</v>
      </c>
      <c r="S29" s="284">
        <v>99.8</v>
      </c>
      <c r="T29" s="284">
        <v>101.6</v>
      </c>
      <c r="U29" s="284">
        <v>99.3</v>
      </c>
      <c r="V29" s="284">
        <v>100</v>
      </c>
      <c r="W29" s="284">
        <v>99.4</v>
      </c>
      <c r="X29" s="150">
        <v>62.3</v>
      </c>
      <c r="Y29" s="150">
        <v>51.33</v>
      </c>
    </row>
    <row r="30" spans="1:25">
      <c r="B30" s="42" t="s">
        <v>532</v>
      </c>
      <c r="C30" s="284">
        <v>99.4</v>
      </c>
      <c r="D30" s="284">
        <v>99.8</v>
      </c>
      <c r="E30" s="284">
        <v>99.2</v>
      </c>
      <c r="F30" s="284">
        <v>98.4</v>
      </c>
      <c r="G30" s="284">
        <v>99.5</v>
      </c>
      <c r="H30" s="284">
        <v>98.5</v>
      </c>
      <c r="I30" s="284">
        <v>98.8</v>
      </c>
      <c r="J30" s="284">
        <v>99.6</v>
      </c>
      <c r="K30" s="284">
        <v>99.7</v>
      </c>
      <c r="L30" s="284">
        <v>98</v>
      </c>
      <c r="M30" s="284">
        <v>99.4</v>
      </c>
      <c r="N30" s="284">
        <v>98.1</v>
      </c>
      <c r="O30" s="284">
        <v>101.3</v>
      </c>
      <c r="P30" s="284">
        <v>100.1</v>
      </c>
      <c r="Q30" s="284">
        <v>101.3</v>
      </c>
      <c r="R30" s="284">
        <v>101.5</v>
      </c>
      <c r="S30" s="284">
        <v>99.9</v>
      </c>
      <c r="T30" s="284">
        <v>101.5</v>
      </c>
      <c r="U30" s="284">
        <v>99.4</v>
      </c>
      <c r="V30" s="284">
        <v>99.9</v>
      </c>
      <c r="W30" s="284">
        <v>99.3</v>
      </c>
      <c r="X30" s="150">
        <v>64.52</v>
      </c>
      <c r="Y30" s="150">
        <v>53.12</v>
      </c>
    </row>
    <row r="31" spans="1:25">
      <c r="B31" s="66" t="s">
        <v>533</v>
      </c>
      <c r="C31" s="284">
        <v>99</v>
      </c>
      <c r="D31" s="284">
        <v>99.7</v>
      </c>
      <c r="E31" s="284">
        <v>99</v>
      </c>
      <c r="F31" s="284">
        <v>97.3</v>
      </c>
      <c r="G31" s="284">
        <v>98.8</v>
      </c>
      <c r="H31" s="284">
        <v>97.3</v>
      </c>
      <c r="I31" s="284">
        <v>98.7</v>
      </c>
      <c r="J31" s="284">
        <v>99</v>
      </c>
      <c r="K31" s="284">
        <v>98.7</v>
      </c>
      <c r="L31" s="284">
        <v>96.7</v>
      </c>
      <c r="M31" s="284">
        <v>98.6</v>
      </c>
      <c r="N31" s="284">
        <v>96.7</v>
      </c>
      <c r="O31" s="284">
        <v>101.2</v>
      </c>
      <c r="P31" s="284">
        <v>99.9</v>
      </c>
      <c r="Q31" s="284">
        <v>101.2</v>
      </c>
      <c r="R31" s="284">
        <v>101.5</v>
      </c>
      <c r="S31" s="284">
        <v>100</v>
      </c>
      <c r="T31" s="284">
        <v>101.5</v>
      </c>
      <c r="U31" s="284">
        <v>99.2</v>
      </c>
      <c r="V31" s="284">
        <v>99.9</v>
      </c>
      <c r="W31" s="284">
        <v>99.2</v>
      </c>
      <c r="X31" s="150">
        <v>67.23</v>
      </c>
      <c r="Y31" s="150">
        <v>52.36</v>
      </c>
    </row>
    <row r="32" spans="1:25">
      <c r="A32" s="144">
        <v>2015</v>
      </c>
      <c r="B32" s="378" t="s">
        <v>522</v>
      </c>
      <c r="C32" s="284">
        <v>98.6</v>
      </c>
      <c r="D32" s="284">
        <v>99.8</v>
      </c>
      <c r="E32" s="284">
        <v>99.8</v>
      </c>
      <c r="F32" s="284">
        <v>97.2</v>
      </c>
      <c r="G32" s="284">
        <v>99.9</v>
      </c>
      <c r="H32" s="284">
        <v>99.9</v>
      </c>
      <c r="I32" s="284">
        <v>95.5</v>
      </c>
      <c r="J32" s="284">
        <v>97.4</v>
      </c>
      <c r="K32" s="284">
        <v>97.4</v>
      </c>
      <c r="L32" s="284">
        <v>96.7</v>
      </c>
      <c r="M32" s="284">
        <v>99.9</v>
      </c>
      <c r="N32" s="284">
        <v>99.9</v>
      </c>
      <c r="O32" s="284">
        <v>101.2</v>
      </c>
      <c r="P32" s="284">
        <v>100.5</v>
      </c>
      <c r="Q32" s="284">
        <v>100.5</v>
      </c>
      <c r="R32" s="284">
        <v>101.3</v>
      </c>
      <c r="S32" s="284">
        <v>100.5</v>
      </c>
      <c r="T32" s="284">
        <v>100.5</v>
      </c>
      <c r="U32" s="284">
        <v>99.5</v>
      </c>
      <c r="V32" s="284">
        <v>99.9</v>
      </c>
      <c r="W32" s="284">
        <v>99.9</v>
      </c>
      <c r="X32" s="150">
        <v>70.989999999999995</v>
      </c>
      <c r="Y32" s="150">
        <v>53.56</v>
      </c>
    </row>
    <row r="33" spans="1:25">
      <c r="A33" s="144"/>
      <c r="B33" s="222" t="s">
        <v>523</v>
      </c>
      <c r="C33" s="284">
        <v>98.4</v>
      </c>
      <c r="D33" s="284">
        <v>99.9</v>
      </c>
      <c r="E33" s="284">
        <v>99.6</v>
      </c>
      <c r="F33" s="284">
        <v>97.2</v>
      </c>
      <c r="G33" s="284">
        <v>99.9</v>
      </c>
      <c r="H33" s="284">
        <v>99.8</v>
      </c>
      <c r="I33" s="284">
        <v>97.1</v>
      </c>
      <c r="J33" s="284">
        <v>100.8</v>
      </c>
      <c r="K33" s="284">
        <v>98.2</v>
      </c>
      <c r="L33" s="284">
        <v>96.6</v>
      </c>
      <c r="M33" s="284">
        <v>99.8</v>
      </c>
      <c r="N33" s="284">
        <v>99.7</v>
      </c>
      <c r="O33" s="284">
        <v>101.2</v>
      </c>
      <c r="P33" s="284">
        <v>100.1</v>
      </c>
      <c r="Q33" s="284">
        <v>100.6</v>
      </c>
      <c r="R33" s="284">
        <v>101.3</v>
      </c>
      <c r="S33" s="284">
        <v>99.9</v>
      </c>
      <c r="T33" s="284">
        <v>100.4</v>
      </c>
      <c r="U33" s="284">
        <v>99.6</v>
      </c>
      <c r="V33" s="284">
        <v>99.9</v>
      </c>
      <c r="W33" s="284">
        <v>99.8</v>
      </c>
      <c r="X33" s="150">
        <v>70.680000000000007</v>
      </c>
      <c r="Y33" s="150">
        <v>52</v>
      </c>
    </row>
    <row r="34" spans="1:25">
      <c r="A34" s="144"/>
      <c r="B34" s="378" t="s">
        <v>524</v>
      </c>
      <c r="C34" s="284">
        <v>98.5</v>
      </c>
      <c r="D34" s="284">
        <v>100.2</v>
      </c>
      <c r="E34" s="284">
        <v>99.8</v>
      </c>
      <c r="F34" s="284">
        <v>97.5</v>
      </c>
      <c r="G34" s="284">
        <v>100.1</v>
      </c>
      <c r="H34" s="284">
        <v>99.9</v>
      </c>
      <c r="I34" s="284">
        <v>101.6</v>
      </c>
      <c r="J34" s="284">
        <v>102.2</v>
      </c>
      <c r="K34" s="284">
        <v>100.4</v>
      </c>
      <c r="L34" s="284">
        <v>96.8</v>
      </c>
      <c r="M34" s="284">
        <v>100</v>
      </c>
      <c r="N34" s="284">
        <v>99.7</v>
      </c>
      <c r="O34" s="284">
        <v>101.2</v>
      </c>
      <c r="P34" s="284">
        <v>100.1</v>
      </c>
      <c r="Q34" s="284">
        <v>100.7</v>
      </c>
      <c r="R34" s="284">
        <v>101.1</v>
      </c>
      <c r="S34" s="284">
        <v>100.1</v>
      </c>
      <c r="T34" s="284">
        <v>100.5</v>
      </c>
      <c r="U34" s="284">
        <v>99.7</v>
      </c>
      <c r="V34" s="284">
        <v>100</v>
      </c>
      <c r="W34" s="284">
        <v>99.8</v>
      </c>
      <c r="X34" s="150">
        <v>69.34</v>
      </c>
      <c r="Y34" s="150">
        <v>51.49</v>
      </c>
    </row>
    <row r="35" spans="1:25">
      <c r="B35" s="66" t="s">
        <v>525</v>
      </c>
      <c r="C35" s="284">
        <v>98.9</v>
      </c>
      <c r="D35" s="284">
        <v>100.4</v>
      </c>
      <c r="E35" s="284">
        <v>100.3</v>
      </c>
      <c r="F35" s="284">
        <v>97.3</v>
      </c>
      <c r="G35" s="284">
        <v>99.6</v>
      </c>
      <c r="H35" s="284">
        <v>99.5</v>
      </c>
      <c r="I35" s="284">
        <v>101.8</v>
      </c>
      <c r="J35" s="284">
        <v>99.5</v>
      </c>
      <c r="K35" s="284">
        <v>99.9</v>
      </c>
      <c r="L35" s="284">
        <v>96.6</v>
      </c>
      <c r="M35" s="284">
        <v>99.6</v>
      </c>
      <c r="N35" s="284">
        <v>99.3</v>
      </c>
      <c r="O35" s="284">
        <v>101.1</v>
      </c>
      <c r="P35" s="284">
        <v>100.1</v>
      </c>
      <c r="Q35" s="284">
        <v>100.8</v>
      </c>
      <c r="R35" s="284">
        <v>101.5</v>
      </c>
      <c r="S35" s="284">
        <v>100.2</v>
      </c>
      <c r="T35" s="284">
        <v>100.7</v>
      </c>
      <c r="U35" s="284">
        <v>99.7</v>
      </c>
      <c r="V35" s="284">
        <v>100</v>
      </c>
      <c r="W35" s="284">
        <v>99.8</v>
      </c>
      <c r="X35" s="150">
        <v>68.19</v>
      </c>
      <c r="Y35" s="150">
        <v>52.03</v>
      </c>
    </row>
    <row r="36" spans="1:25">
      <c r="B36" s="428" t="s">
        <v>526</v>
      </c>
      <c r="C36" s="284">
        <v>99.1</v>
      </c>
      <c r="D36" s="284">
        <v>100</v>
      </c>
      <c r="E36" s="284">
        <v>100.3</v>
      </c>
      <c r="F36" s="284">
        <v>97.9</v>
      </c>
      <c r="G36" s="284">
        <v>100.4</v>
      </c>
      <c r="H36" s="284">
        <v>99.9</v>
      </c>
      <c r="I36" s="284">
        <v>99</v>
      </c>
      <c r="J36" s="284">
        <v>97.9</v>
      </c>
      <c r="K36" s="284">
        <v>97.8</v>
      </c>
      <c r="L36" s="284">
        <v>97.3</v>
      </c>
      <c r="M36" s="284">
        <v>100.5</v>
      </c>
      <c r="N36" s="284">
        <v>99.8</v>
      </c>
      <c r="O36" s="284">
        <v>101.1</v>
      </c>
      <c r="P36" s="284">
        <v>100</v>
      </c>
      <c r="Q36" s="284">
        <v>100.8</v>
      </c>
      <c r="R36" s="284">
        <v>101.8</v>
      </c>
      <c r="S36" s="284">
        <v>100.6</v>
      </c>
      <c r="T36" s="284">
        <v>101.3</v>
      </c>
      <c r="U36" s="284">
        <v>99.7</v>
      </c>
      <c r="V36" s="284">
        <v>99.9</v>
      </c>
      <c r="W36" s="284">
        <v>99.7</v>
      </c>
      <c r="X36" s="150">
        <v>64.72</v>
      </c>
      <c r="Y36" s="150">
        <v>49.71</v>
      </c>
    </row>
    <row r="37" spans="1:25">
      <c r="B37" s="66" t="s">
        <v>527</v>
      </c>
      <c r="C37" s="284">
        <v>99.2</v>
      </c>
      <c r="D37" s="284">
        <v>100</v>
      </c>
      <c r="E37" s="284">
        <v>100.3</v>
      </c>
      <c r="F37" s="284">
        <v>98.6</v>
      </c>
      <c r="G37" s="284">
        <v>100.6</v>
      </c>
      <c r="H37" s="284">
        <v>100.5</v>
      </c>
      <c r="I37" s="284">
        <v>98.6</v>
      </c>
      <c r="J37" s="284">
        <v>99.2</v>
      </c>
      <c r="K37" s="284">
        <v>97</v>
      </c>
      <c r="L37" s="284">
        <v>98.1</v>
      </c>
      <c r="M37" s="284">
        <v>100.7</v>
      </c>
      <c r="N37" s="284">
        <v>100.5</v>
      </c>
      <c r="O37" s="284">
        <v>101.1</v>
      </c>
      <c r="P37" s="284">
        <v>100.1</v>
      </c>
      <c r="Q37" s="284">
        <v>100.9</v>
      </c>
      <c r="R37" s="284">
        <v>101.9</v>
      </c>
      <c r="S37" s="284">
        <v>100</v>
      </c>
      <c r="T37" s="284">
        <v>101.3</v>
      </c>
      <c r="U37" s="284">
        <v>99.6</v>
      </c>
      <c r="V37" s="284">
        <v>100</v>
      </c>
      <c r="W37" s="284">
        <v>99.7</v>
      </c>
      <c r="X37" s="150">
        <v>65.09</v>
      </c>
      <c r="Y37" s="150">
        <v>52.54</v>
      </c>
    </row>
    <row r="38" spans="1:25">
      <c r="Y38" s="524"/>
    </row>
  </sheetData>
  <mergeCells count="14">
    <mergeCell ref="A1:Y1"/>
    <mergeCell ref="C3:E3"/>
    <mergeCell ref="C4:E4"/>
    <mergeCell ref="F4:H4"/>
    <mergeCell ref="I4:K4"/>
    <mergeCell ref="A2:B3"/>
    <mergeCell ref="A4:B5"/>
    <mergeCell ref="C2:W2"/>
    <mergeCell ref="X2:Y4"/>
    <mergeCell ref="U3:W4"/>
    <mergeCell ref="L4:N4"/>
    <mergeCell ref="O4:Q4"/>
    <mergeCell ref="R4:T4"/>
    <mergeCell ref="F3:T3"/>
  </mergeCells>
  <pageMargins left="0.7" right="0.7" top="0.75" bottom="0.75" header="0.3" footer="0.3"/>
  <pageSetup paperSize="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26"/>
  <sheetViews>
    <sheetView zoomScale="90" zoomScaleNormal="90" workbookViewId="0">
      <selection sqref="A1:M1"/>
    </sheetView>
  </sheetViews>
  <sheetFormatPr defaultRowHeight="15"/>
  <cols>
    <col min="1" max="1" width="5.7109375" customWidth="1"/>
    <col min="2" max="2" width="20.7109375" customWidth="1"/>
    <col min="3" max="6" width="10.7109375" customWidth="1"/>
    <col min="7" max="7" width="10.28515625" customWidth="1"/>
    <col min="8" max="12" width="10.7109375" customWidth="1"/>
    <col min="13" max="13" width="10.28515625" customWidth="1"/>
    <col min="14" max="14" width="10.7109375" customWidth="1"/>
  </cols>
  <sheetData>
    <row r="1" spans="1:14" ht="32.1" customHeight="1">
      <c r="A1" s="560" t="s">
        <v>128</v>
      </c>
      <c r="B1" s="588"/>
      <c r="C1" s="588"/>
      <c r="D1" s="588"/>
      <c r="E1" s="588"/>
      <c r="F1" s="588"/>
      <c r="G1" s="588"/>
      <c r="H1" s="588"/>
      <c r="I1" s="589"/>
      <c r="J1" s="589"/>
      <c r="K1" s="589"/>
      <c r="L1" s="589"/>
      <c r="M1" s="589"/>
    </row>
    <row r="2" spans="1:14" ht="39.950000000000003" customHeight="1">
      <c r="A2" s="582" t="s">
        <v>8</v>
      </c>
      <c r="B2" s="550"/>
      <c r="C2" s="555" t="s">
        <v>60</v>
      </c>
      <c r="D2" s="555" t="s">
        <v>80</v>
      </c>
      <c r="E2" s="555" t="s">
        <v>71</v>
      </c>
      <c r="F2" s="556" t="s">
        <v>70</v>
      </c>
      <c r="G2" s="193"/>
      <c r="H2" s="556" t="s">
        <v>68</v>
      </c>
      <c r="I2" s="555" t="s">
        <v>80</v>
      </c>
      <c r="J2" s="555" t="s">
        <v>71</v>
      </c>
      <c r="K2" s="556" t="s">
        <v>70</v>
      </c>
      <c r="L2" s="193"/>
      <c r="M2" s="556" t="s">
        <v>68</v>
      </c>
      <c r="N2" s="35"/>
    </row>
    <row r="3" spans="1:14" ht="30" customHeight="1">
      <c r="A3" s="594" t="s">
        <v>663</v>
      </c>
      <c r="B3" s="595"/>
      <c r="C3" s="591"/>
      <c r="D3" s="591"/>
      <c r="E3" s="591"/>
      <c r="F3" s="591"/>
      <c r="G3" s="555" t="s">
        <v>69</v>
      </c>
      <c r="H3" s="592"/>
      <c r="I3" s="591"/>
      <c r="J3" s="591"/>
      <c r="K3" s="592"/>
      <c r="L3" s="555" t="s">
        <v>81</v>
      </c>
      <c r="M3" s="592"/>
      <c r="N3" s="35"/>
    </row>
    <row r="4" spans="1:14" ht="30" customHeight="1">
      <c r="A4" s="594"/>
      <c r="B4" s="595"/>
      <c r="C4" s="591"/>
      <c r="D4" s="591"/>
      <c r="E4" s="591"/>
      <c r="F4" s="566"/>
      <c r="G4" s="566"/>
      <c r="H4" s="592"/>
      <c r="I4" s="591"/>
      <c r="J4" s="591"/>
      <c r="K4" s="593"/>
      <c r="L4" s="566"/>
      <c r="M4" s="592"/>
      <c r="N4" s="35"/>
    </row>
    <row r="5" spans="1:14" ht="30" customHeight="1" thickBot="1">
      <c r="A5" s="596"/>
      <c r="B5" s="597"/>
      <c r="C5" s="583" t="s">
        <v>79</v>
      </c>
      <c r="D5" s="584"/>
      <c r="E5" s="584"/>
      <c r="F5" s="584"/>
      <c r="G5" s="584"/>
      <c r="H5" s="584"/>
      <c r="I5" s="583" t="s">
        <v>82</v>
      </c>
      <c r="J5" s="590"/>
      <c r="K5" s="590"/>
      <c r="L5" s="590"/>
      <c r="M5" s="590"/>
      <c r="N5" s="36"/>
    </row>
    <row r="6" spans="1:14" s="161" customFormat="1" ht="20.100000000000001" customHeight="1" thickTop="1">
      <c r="A6" s="16">
        <v>2013</v>
      </c>
      <c r="B6" s="17" t="s">
        <v>72</v>
      </c>
      <c r="C6" s="26">
        <v>632067</v>
      </c>
      <c r="D6" s="26">
        <v>2677</v>
      </c>
      <c r="E6" s="26">
        <v>6089</v>
      </c>
      <c r="F6" s="26">
        <v>6501</v>
      </c>
      <c r="G6" s="26">
        <v>34</v>
      </c>
      <c r="H6" s="27">
        <v>-412</v>
      </c>
      <c r="I6" s="18">
        <v>4.2</v>
      </c>
      <c r="J6" s="18">
        <v>9.6</v>
      </c>
      <c r="K6" s="18">
        <v>10.3</v>
      </c>
      <c r="L6" s="18">
        <v>5.6</v>
      </c>
      <c r="M6" s="19">
        <v>-0.7</v>
      </c>
    </row>
    <row r="7" spans="1:14" s="375" customFormat="1" ht="20.100000000000001" customHeight="1">
      <c r="A7" s="264">
        <v>2014</v>
      </c>
      <c r="B7" s="17" t="s">
        <v>72</v>
      </c>
      <c r="C7" s="26">
        <v>634487</v>
      </c>
      <c r="D7" s="26">
        <v>2865</v>
      </c>
      <c r="E7" s="26">
        <v>6587</v>
      </c>
      <c r="F7" s="26">
        <v>6506</v>
      </c>
      <c r="G7" s="26">
        <v>28</v>
      </c>
      <c r="H7" s="27">
        <v>81</v>
      </c>
      <c r="I7" s="269">
        <v>4.5154589455733527</v>
      </c>
      <c r="J7" s="269">
        <v>10.381615383766729</v>
      </c>
      <c r="K7" s="269">
        <v>10.253953193682456</v>
      </c>
      <c r="L7" s="269">
        <v>4.2507970244420825</v>
      </c>
      <c r="M7" s="270">
        <v>0.12766219008427282</v>
      </c>
    </row>
    <row r="8" spans="1:14" ht="15" customHeight="1">
      <c r="A8" s="16"/>
      <c r="B8" s="25" t="s">
        <v>38</v>
      </c>
      <c r="C8" s="34">
        <v>100.4</v>
      </c>
      <c r="D8" s="34">
        <v>107</v>
      </c>
      <c r="E8" s="34">
        <v>108.2</v>
      </c>
      <c r="F8" s="34">
        <v>100.1</v>
      </c>
      <c r="G8" s="34">
        <v>82.4</v>
      </c>
      <c r="H8" s="34" t="s">
        <v>78</v>
      </c>
      <c r="I8" s="210"/>
      <c r="J8" s="210"/>
      <c r="K8" s="210"/>
      <c r="L8" s="210"/>
      <c r="M8" s="210"/>
    </row>
    <row r="9" spans="1:14" ht="20.100000000000001" customHeight="1">
      <c r="A9" s="16">
        <v>2013</v>
      </c>
      <c r="B9" s="21" t="s">
        <v>73</v>
      </c>
      <c r="C9" s="26">
        <v>630973</v>
      </c>
      <c r="D9" s="26">
        <v>246</v>
      </c>
      <c r="E9" s="26">
        <v>1522</v>
      </c>
      <c r="F9" s="26">
        <v>1828</v>
      </c>
      <c r="G9" s="26">
        <v>8</v>
      </c>
      <c r="H9" s="27">
        <v>-306</v>
      </c>
      <c r="I9" s="18">
        <v>1.6</v>
      </c>
      <c r="J9" s="18">
        <v>9.6999999999999993</v>
      </c>
      <c r="K9" s="18">
        <v>11.6</v>
      </c>
      <c r="L9" s="18">
        <v>5.3</v>
      </c>
      <c r="M9" s="19">
        <v>-1.9</v>
      </c>
    </row>
    <row r="10" spans="1:14">
      <c r="A10" s="16"/>
      <c r="B10" s="22" t="s">
        <v>74</v>
      </c>
      <c r="C10" s="26">
        <v>631263</v>
      </c>
      <c r="D10" s="26">
        <v>746</v>
      </c>
      <c r="E10" s="26">
        <v>1447</v>
      </c>
      <c r="F10" s="26">
        <v>1613</v>
      </c>
      <c r="G10" s="26">
        <v>9</v>
      </c>
      <c r="H10" s="27">
        <v>-166</v>
      </c>
      <c r="I10" s="18">
        <v>4.7</v>
      </c>
      <c r="J10" s="18">
        <v>9.1999999999999993</v>
      </c>
      <c r="K10" s="18">
        <v>10.199999999999999</v>
      </c>
      <c r="L10" s="18">
        <v>6.2</v>
      </c>
      <c r="M10" s="19">
        <v>-1.1000000000000001</v>
      </c>
    </row>
    <row r="11" spans="1:14">
      <c r="A11" s="16"/>
      <c r="B11" s="22" t="s">
        <v>75</v>
      </c>
      <c r="C11" s="26">
        <v>631846</v>
      </c>
      <c r="D11" s="26">
        <v>1198</v>
      </c>
      <c r="E11" s="26">
        <v>1615</v>
      </c>
      <c r="F11" s="26">
        <v>1475</v>
      </c>
      <c r="G11" s="26">
        <v>6</v>
      </c>
      <c r="H11" s="27">
        <v>140</v>
      </c>
      <c r="I11" s="18">
        <v>7.6</v>
      </c>
      <c r="J11" s="18">
        <v>10.199999999999999</v>
      </c>
      <c r="K11" s="18">
        <v>9.3000000000000007</v>
      </c>
      <c r="L11" s="18">
        <v>3.7</v>
      </c>
      <c r="M11" s="19">
        <v>0.9</v>
      </c>
    </row>
    <row r="12" spans="1:14">
      <c r="A12" s="16"/>
      <c r="B12" s="22" t="s">
        <v>76</v>
      </c>
      <c r="C12" s="26">
        <v>632067</v>
      </c>
      <c r="D12" s="26">
        <v>487</v>
      </c>
      <c r="E12" s="26">
        <v>1505</v>
      </c>
      <c r="F12" s="26">
        <v>1585</v>
      </c>
      <c r="G12" s="26">
        <v>11</v>
      </c>
      <c r="H12" s="27">
        <v>-80</v>
      </c>
      <c r="I12" s="37">
        <v>3.1</v>
      </c>
      <c r="J12" s="37">
        <v>9.5</v>
      </c>
      <c r="K12" s="37">
        <v>10</v>
      </c>
      <c r="L12" s="37">
        <v>7.3</v>
      </c>
      <c r="M12" s="38">
        <v>-0.5</v>
      </c>
    </row>
    <row r="13" spans="1:14" s="169" customFormat="1" ht="20.100000000000001" customHeight="1">
      <c r="A13" s="16">
        <v>2014</v>
      </c>
      <c r="B13" s="21" t="s">
        <v>73</v>
      </c>
      <c r="C13" s="26">
        <v>632432</v>
      </c>
      <c r="D13" s="26">
        <v>277</v>
      </c>
      <c r="E13" s="26">
        <v>1679</v>
      </c>
      <c r="F13" s="26">
        <v>1687</v>
      </c>
      <c r="G13" s="26">
        <v>6</v>
      </c>
      <c r="H13" s="27">
        <v>-8</v>
      </c>
      <c r="I13" s="273">
        <v>1.8</v>
      </c>
      <c r="J13" s="273">
        <v>10.6</v>
      </c>
      <c r="K13" s="273">
        <v>10.7</v>
      </c>
      <c r="L13" s="273">
        <v>3.4</v>
      </c>
      <c r="M13" s="273">
        <v>-0.1</v>
      </c>
    </row>
    <row r="14" spans="1:14" s="287" customFormat="1">
      <c r="A14" s="264"/>
      <c r="B14" s="22" t="s">
        <v>74</v>
      </c>
      <c r="C14" s="264">
        <v>633105</v>
      </c>
      <c r="D14" s="298">
        <v>795</v>
      </c>
      <c r="E14" s="298">
        <v>1556</v>
      </c>
      <c r="F14" s="298">
        <v>1551</v>
      </c>
      <c r="G14" s="298">
        <v>5</v>
      </c>
      <c r="H14" s="299">
        <v>5</v>
      </c>
      <c r="I14" s="300">
        <v>5.03</v>
      </c>
      <c r="J14" s="300">
        <v>9.84</v>
      </c>
      <c r="K14" s="300">
        <v>9.8000000000000007</v>
      </c>
      <c r="L14" s="300">
        <v>3.21</v>
      </c>
      <c r="M14" s="300">
        <v>0.03</v>
      </c>
    </row>
    <row r="15" spans="1:14" s="287" customFormat="1">
      <c r="A15" s="264"/>
      <c r="B15" s="22" t="s">
        <v>75</v>
      </c>
      <c r="C15" s="264">
        <v>633802</v>
      </c>
      <c r="D15" s="298">
        <v>1224</v>
      </c>
      <c r="E15" s="298">
        <v>1677</v>
      </c>
      <c r="F15" s="298">
        <v>1519</v>
      </c>
      <c r="G15" s="298">
        <v>7</v>
      </c>
      <c r="H15" s="299">
        <v>158</v>
      </c>
      <c r="I15" s="300">
        <v>7.7</v>
      </c>
      <c r="J15" s="300">
        <v>10.6</v>
      </c>
      <c r="K15" s="300">
        <v>9.6</v>
      </c>
      <c r="L15" s="300">
        <v>4.2</v>
      </c>
      <c r="M15" s="300">
        <v>1</v>
      </c>
    </row>
    <row r="16" spans="1:14" s="287" customFormat="1">
      <c r="A16" s="264"/>
      <c r="B16" s="22" t="s">
        <v>76</v>
      </c>
      <c r="C16" s="264">
        <v>634487</v>
      </c>
      <c r="D16" s="298">
        <f>D7-D13-D14-D15</f>
        <v>569</v>
      </c>
      <c r="E16" s="298">
        <f t="shared" ref="E16:H16" si="0">E7-E13-E14-E15</f>
        <v>1675</v>
      </c>
      <c r="F16" s="298">
        <f t="shared" si="0"/>
        <v>1749</v>
      </c>
      <c r="G16" s="298">
        <f t="shared" si="0"/>
        <v>10</v>
      </c>
      <c r="H16" s="298">
        <f t="shared" si="0"/>
        <v>-74</v>
      </c>
      <c r="I16" s="300">
        <v>3.5871499337259865</v>
      </c>
      <c r="J16" s="300">
        <v>10.559712019316393</v>
      </c>
      <c r="K16" s="300">
        <v>11.026230639871265</v>
      </c>
      <c r="L16" s="300">
        <v>5.9701492537313436</v>
      </c>
      <c r="M16" s="300">
        <v>-0.46651862055487348</v>
      </c>
    </row>
    <row r="17" spans="1:13">
      <c r="A17" s="428"/>
      <c r="B17" s="271" t="s">
        <v>38</v>
      </c>
      <c r="C17" s="261">
        <v>100.4</v>
      </c>
      <c r="D17" s="261">
        <v>116.8</v>
      </c>
      <c r="E17" s="261">
        <v>111.3</v>
      </c>
      <c r="F17" s="261">
        <v>110.3</v>
      </c>
      <c r="G17" s="261">
        <v>90.9</v>
      </c>
      <c r="H17" s="229" t="s">
        <v>78</v>
      </c>
      <c r="I17" s="210"/>
      <c r="J17" s="210"/>
      <c r="K17" s="210"/>
      <c r="L17" s="210"/>
      <c r="M17" s="210"/>
    </row>
    <row r="18" spans="1:13">
      <c r="A18" s="428"/>
      <c r="B18" s="271" t="s">
        <v>77</v>
      </c>
      <c r="C18" s="261">
        <v>100.1</v>
      </c>
      <c r="D18" s="261">
        <v>46.5</v>
      </c>
      <c r="E18" s="261">
        <v>99.9</v>
      </c>
      <c r="F18" s="261">
        <v>115.1</v>
      </c>
      <c r="G18" s="261">
        <v>142.9</v>
      </c>
      <c r="H18" s="229" t="s">
        <v>78</v>
      </c>
      <c r="I18" s="210"/>
      <c r="J18" s="210"/>
      <c r="K18" s="210"/>
      <c r="L18" s="210"/>
      <c r="M18" s="210"/>
    </row>
    <row r="19" spans="1:13" ht="36" customHeight="1">
      <c r="A19" s="553" t="s">
        <v>573</v>
      </c>
      <c r="B19" s="554"/>
      <c r="C19" s="554"/>
      <c r="D19" s="554"/>
      <c r="E19" s="554"/>
      <c r="F19" s="554"/>
      <c r="G19" s="554"/>
      <c r="H19" s="554"/>
      <c r="I19" s="554"/>
      <c r="J19" s="554"/>
      <c r="K19" s="554"/>
      <c r="L19" s="554"/>
      <c r="M19" s="554"/>
    </row>
    <row r="21" spans="1:13">
      <c r="D21" s="173"/>
      <c r="E21" s="173"/>
      <c r="F21" s="173"/>
      <c r="G21" s="173"/>
      <c r="H21" s="173"/>
      <c r="I21" s="173"/>
      <c r="J21" s="173"/>
      <c r="K21" s="173"/>
      <c r="L21" s="173"/>
      <c r="M21" s="173"/>
    </row>
    <row r="22" spans="1:13">
      <c r="D22" s="427"/>
      <c r="E22" s="427"/>
      <c r="F22" s="427"/>
      <c r="G22" s="427"/>
    </row>
    <row r="23" spans="1:13">
      <c r="G23" s="379"/>
    </row>
    <row r="24" spans="1:13">
      <c r="E24" s="287"/>
      <c r="F24" s="287"/>
      <c r="G24" s="379"/>
      <c r="H24" s="287"/>
    </row>
    <row r="25" spans="1:13">
      <c r="E25" s="287"/>
      <c r="F25" s="287"/>
      <c r="G25" s="287"/>
      <c r="H25" s="287"/>
    </row>
    <row r="26" spans="1:13">
      <c r="E26" s="287"/>
      <c r="F26" s="287"/>
      <c r="G26" s="287"/>
      <c r="H26" s="287"/>
    </row>
  </sheetData>
  <mergeCells count="17">
    <mergeCell ref="E2:E4"/>
    <mergeCell ref="A1:M1"/>
    <mergeCell ref="I5:M5"/>
    <mergeCell ref="A19:M19"/>
    <mergeCell ref="I2:I4"/>
    <mergeCell ref="J2:J4"/>
    <mergeCell ref="K2:K4"/>
    <mergeCell ref="M2:M4"/>
    <mergeCell ref="L3:L4"/>
    <mergeCell ref="F2:F4"/>
    <mergeCell ref="H2:H4"/>
    <mergeCell ref="C5:H5"/>
    <mergeCell ref="G3:G4"/>
    <mergeCell ref="A3:B5"/>
    <mergeCell ref="A2:B2"/>
    <mergeCell ref="C2:C4"/>
    <mergeCell ref="D2:D4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22"/>
  <sheetViews>
    <sheetView zoomScale="90" zoomScaleNormal="90" workbookViewId="0">
      <selection sqref="A1:G1"/>
    </sheetView>
  </sheetViews>
  <sheetFormatPr defaultRowHeight="15"/>
  <cols>
    <col min="1" max="1" width="5.7109375" customWidth="1"/>
    <col min="2" max="2" width="20.7109375" customWidth="1"/>
    <col min="3" max="5" width="10.7109375" customWidth="1"/>
    <col min="6" max="6" width="11.28515625" customWidth="1"/>
    <col min="7" max="7" width="10.7109375" customWidth="1"/>
  </cols>
  <sheetData>
    <row r="1" spans="1:9" ht="51.95" customHeight="1">
      <c r="A1" s="599" t="s">
        <v>129</v>
      </c>
      <c r="B1" s="600"/>
      <c r="C1" s="600"/>
      <c r="D1" s="600"/>
      <c r="E1" s="600"/>
      <c r="F1" s="600"/>
      <c r="G1" s="600"/>
    </row>
    <row r="2" spans="1:9" ht="26.1" customHeight="1">
      <c r="A2" s="582" t="s">
        <v>8</v>
      </c>
      <c r="B2" s="550"/>
      <c r="C2" s="576" t="s">
        <v>89</v>
      </c>
      <c r="D2" s="606"/>
      <c r="E2" s="606"/>
      <c r="F2" s="607"/>
      <c r="G2" s="556" t="s">
        <v>86</v>
      </c>
    </row>
    <row r="3" spans="1:9" ht="15" customHeight="1">
      <c r="A3" s="603"/>
      <c r="B3" s="551"/>
      <c r="C3" s="556" t="s">
        <v>55</v>
      </c>
      <c r="D3" s="606"/>
      <c r="E3" s="606"/>
      <c r="F3" s="607"/>
      <c r="G3" s="592"/>
    </row>
    <row r="4" spans="1:9" ht="15" customHeight="1">
      <c r="A4" s="604"/>
      <c r="B4" s="605"/>
      <c r="C4" s="591"/>
      <c r="D4" s="555" t="s">
        <v>87</v>
      </c>
      <c r="E4" s="556" t="s">
        <v>88</v>
      </c>
      <c r="F4" s="194"/>
      <c r="G4" s="592"/>
    </row>
    <row r="5" spans="1:9" ht="99.95" customHeight="1" thickBot="1">
      <c r="A5" s="601" t="s">
        <v>664</v>
      </c>
      <c r="B5" s="602"/>
      <c r="C5" s="565"/>
      <c r="D5" s="565"/>
      <c r="E5" s="565"/>
      <c r="F5" s="195" t="s">
        <v>90</v>
      </c>
      <c r="G5" s="598"/>
    </row>
    <row r="6" spans="1:9" ht="26.1" customHeight="1" thickTop="1">
      <c r="A6" s="16">
        <v>2013</v>
      </c>
      <c r="B6" s="21" t="s">
        <v>75</v>
      </c>
      <c r="C6" s="26">
        <v>20535</v>
      </c>
      <c r="D6" s="26">
        <v>9912</v>
      </c>
      <c r="E6" s="26">
        <v>18975</v>
      </c>
      <c r="F6" s="26">
        <v>1255</v>
      </c>
      <c r="G6" s="27">
        <v>721</v>
      </c>
    </row>
    <row r="7" spans="1:9">
      <c r="A7" s="16"/>
      <c r="B7" s="22" t="s">
        <v>83</v>
      </c>
      <c r="C7" s="26">
        <v>19021</v>
      </c>
      <c r="D7" s="26">
        <v>9335</v>
      </c>
      <c r="E7" s="26">
        <v>17620</v>
      </c>
      <c r="F7" s="26">
        <v>1192</v>
      </c>
      <c r="G7" s="27">
        <v>1110</v>
      </c>
    </row>
    <row r="8" spans="1:9">
      <c r="A8" s="16"/>
      <c r="B8" s="22" t="s">
        <v>84</v>
      </c>
      <c r="C8" s="26">
        <v>18400</v>
      </c>
      <c r="D8" s="26">
        <v>9386</v>
      </c>
      <c r="E8" s="26">
        <v>16954</v>
      </c>
      <c r="F8" s="26">
        <v>1156</v>
      </c>
      <c r="G8" s="27">
        <v>1235</v>
      </c>
      <c r="H8" s="155"/>
    </row>
    <row r="9" spans="1:9">
      <c r="A9" s="16"/>
      <c r="B9" s="22" t="s">
        <v>85</v>
      </c>
      <c r="C9" s="26">
        <v>18552</v>
      </c>
      <c r="D9" s="26">
        <v>9471</v>
      </c>
      <c r="E9" s="26">
        <v>17041</v>
      </c>
      <c r="F9" s="26">
        <v>1123</v>
      </c>
      <c r="G9" s="27">
        <v>1272</v>
      </c>
      <c r="H9" s="155"/>
    </row>
    <row r="10" spans="1:9" ht="26.1" customHeight="1">
      <c r="A10" s="16">
        <v>2014</v>
      </c>
      <c r="B10" s="21" t="s">
        <v>75</v>
      </c>
      <c r="C10" s="6">
        <v>18572</v>
      </c>
      <c r="D10" s="6">
        <v>9383</v>
      </c>
      <c r="E10" s="26">
        <v>17145</v>
      </c>
      <c r="F10" s="26">
        <v>1136</v>
      </c>
      <c r="G10" s="7">
        <v>1209</v>
      </c>
      <c r="H10" s="155"/>
      <c r="I10" s="427"/>
    </row>
    <row r="11" spans="1:9" s="169" customFormat="1" ht="15" customHeight="1">
      <c r="A11" s="16"/>
      <c r="B11" s="22" t="s">
        <v>83</v>
      </c>
      <c r="C11" s="6">
        <v>17010</v>
      </c>
      <c r="D11" s="6">
        <v>8666</v>
      </c>
      <c r="E11" s="26">
        <v>15739</v>
      </c>
      <c r="F11" s="26">
        <v>1057</v>
      </c>
      <c r="G11" s="7">
        <v>1579</v>
      </c>
      <c r="H11" s="155"/>
      <c r="I11" s="427"/>
    </row>
    <row r="12" spans="1:9" s="287" customFormat="1" ht="15" customHeight="1">
      <c r="A12" s="264"/>
      <c r="B12" s="22" t="s">
        <v>84</v>
      </c>
      <c r="C12" s="295">
        <v>16002</v>
      </c>
      <c r="D12" s="295">
        <v>8261</v>
      </c>
      <c r="E12" s="298">
        <v>14788</v>
      </c>
      <c r="F12" s="298">
        <v>1021</v>
      </c>
      <c r="G12" s="301">
        <v>4752</v>
      </c>
      <c r="H12" s="285"/>
      <c r="I12" s="427"/>
    </row>
    <row r="13" spans="1:9" s="287" customFormat="1" ht="15" customHeight="1">
      <c r="A13" s="264"/>
      <c r="B13" s="22" t="s">
        <v>85</v>
      </c>
      <c r="C13" s="295">
        <v>14254</v>
      </c>
      <c r="D13" s="295">
        <v>7444</v>
      </c>
      <c r="E13" s="298">
        <v>13150</v>
      </c>
      <c r="F13" s="298">
        <v>819</v>
      </c>
      <c r="G13" s="301">
        <v>1286</v>
      </c>
      <c r="H13" s="285"/>
      <c r="I13" s="427"/>
    </row>
    <row r="14" spans="1:9" s="287" customFormat="1" ht="26.1" customHeight="1">
      <c r="A14" s="264">
        <v>2015</v>
      </c>
      <c r="B14" s="21" t="s">
        <v>75</v>
      </c>
      <c r="C14" s="400">
        <v>14142</v>
      </c>
      <c r="D14" s="295">
        <v>7241</v>
      </c>
      <c r="E14" s="298">
        <v>13090</v>
      </c>
      <c r="F14" s="298">
        <v>826</v>
      </c>
      <c r="G14" s="301">
        <v>1943</v>
      </c>
      <c r="H14" s="285"/>
    </row>
    <row r="15" spans="1:9" s="427" customFormat="1" ht="15" customHeight="1">
      <c r="A15" s="264"/>
      <c r="B15" s="21" t="s">
        <v>83</v>
      </c>
      <c r="C15" s="400">
        <v>13235</v>
      </c>
      <c r="D15" s="400">
        <v>6690</v>
      </c>
      <c r="E15" s="298">
        <v>12248</v>
      </c>
      <c r="F15" s="298">
        <v>921</v>
      </c>
      <c r="G15" s="401">
        <v>2198</v>
      </c>
      <c r="H15" s="285"/>
    </row>
    <row r="16" spans="1:9">
      <c r="B16" s="33" t="s">
        <v>38</v>
      </c>
      <c r="C16" s="261">
        <v>77.8</v>
      </c>
      <c r="D16" s="261">
        <v>77.2</v>
      </c>
      <c r="E16" s="261">
        <v>77.8</v>
      </c>
      <c r="F16" s="261">
        <v>87.1</v>
      </c>
      <c r="G16" s="486">
        <v>139.19999999999999</v>
      </c>
      <c r="H16" s="285"/>
    </row>
    <row r="17" spans="2:9">
      <c r="B17" s="33" t="s">
        <v>77</v>
      </c>
      <c r="C17" s="261">
        <v>93.6</v>
      </c>
      <c r="D17" s="261">
        <v>92.4</v>
      </c>
      <c r="E17" s="261">
        <v>93.6</v>
      </c>
      <c r="F17" s="261">
        <v>111.5</v>
      </c>
      <c r="G17" s="486">
        <v>113.1</v>
      </c>
      <c r="H17" s="285"/>
      <c r="I17" s="453"/>
    </row>
    <row r="18" spans="2:9">
      <c r="D18" s="173"/>
      <c r="E18" s="173"/>
      <c r="F18" s="173"/>
      <c r="G18" s="173"/>
      <c r="H18" s="285"/>
    </row>
    <row r="19" spans="2:9">
      <c r="C19" s="171"/>
      <c r="D19" s="379"/>
      <c r="E19" s="379"/>
      <c r="F19" s="379"/>
      <c r="G19" s="379"/>
      <c r="H19" s="155"/>
    </row>
    <row r="20" spans="2:9">
      <c r="H20" s="155"/>
    </row>
    <row r="21" spans="2:9">
      <c r="H21" s="155"/>
    </row>
    <row r="22" spans="2:9">
      <c r="C22" s="173"/>
      <c r="H22" s="155"/>
    </row>
  </sheetData>
  <mergeCells count="9">
    <mergeCell ref="G2:G5"/>
    <mergeCell ref="D4:D5"/>
    <mergeCell ref="E4:E5"/>
    <mergeCell ref="A1:G1"/>
    <mergeCell ref="A5:B5"/>
    <mergeCell ref="A2:B4"/>
    <mergeCell ref="C2:F2"/>
    <mergeCell ref="C3:C5"/>
    <mergeCell ref="D3:F3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N20"/>
  <sheetViews>
    <sheetView zoomScale="90" zoomScaleNormal="90" workbookViewId="0">
      <selection sqref="A1:L1"/>
    </sheetView>
  </sheetViews>
  <sheetFormatPr defaultRowHeight="15"/>
  <cols>
    <col min="1" max="1" width="5.7109375" customWidth="1"/>
    <col min="2" max="2" width="20.7109375" customWidth="1"/>
    <col min="3" max="12" width="8.7109375" customWidth="1"/>
  </cols>
  <sheetData>
    <row r="1" spans="1:14" ht="51.95" customHeight="1">
      <c r="A1" s="599" t="s">
        <v>715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</row>
    <row r="2" spans="1:14" ht="26.1" customHeight="1">
      <c r="A2" s="582" t="s">
        <v>8</v>
      </c>
      <c r="B2" s="550"/>
      <c r="C2" s="555" t="s">
        <v>96</v>
      </c>
      <c r="D2" s="556" t="s">
        <v>97</v>
      </c>
      <c r="E2" s="582"/>
      <c r="F2" s="582"/>
      <c r="G2" s="550"/>
      <c r="H2" s="576" t="s">
        <v>98</v>
      </c>
      <c r="I2" s="606"/>
      <c r="J2" s="606"/>
      <c r="K2" s="606"/>
      <c r="L2" s="606"/>
    </row>
    <row r="3" spans="1:14" ht="92.1" customHeight="1" thickBot="1">
      <c r="A3" s="601" t="s">
        <v>664</v>
      </c>
      <c r="B3" s="602"/>
      <c r="C3" s="565"/>
      <c r="D3" s="196" t="s">
        <v>455</v>
      </c>
      <c r="E3" s="197" t="s">
        <v>101</v>
      </c>
      <c r="F3" s="197" t="s">
        <v>99</v>
      </c>
      <c r="G3" s="197" t="s">
        <v>100</v>
      </c>
      <c r="H3" s="196" t="s">
        <v>102</v>
      </c>
      <c r="I3" s="196" t="s">
        <v>103</v>
      </c>
      <c r="J3" s="196" t="s">
        <v>104</v>
      </c>
      <c r="K3" s="196" t="s">
        <v>105</v>
      </c>
      <c r="L3" s="198" t="s">
        <v>106</v>
      </c>
    </row>
    <row r="4" spans="1:14" ht="26.1" customHeight="1" thickTop="1">
      <c r="A4" s="16">
        <v>2013</v>
      </c>
      <c r="B4" s="31" t="s">
        <v>75</v>
      </c>
      <c r="C4" s="26">
        <v>20535</v>
      </c>
      <c r="D4" s="26">
        <v>4634</v>
      </c>
      <c r="E4" s="26">
        <v>4765</v>
      </c>
      <c r="F4" s="26">
        <v>2103</v>
      </c>
      <c r="G4" s="26">
        <v>4384</v>
      </c>
      <c r="H4" s="26">
        <v>1621</v>
      </c>
      <c r="I4" s="26">
        <v>5648</v>
      </c>
      <c r="J4" s="26">
        <v>4050</v>
      </c>
      <c r="K4" s="26">
        <v>4313</v>
      </c>
      <c r="L4" s="27">
        <v>4903</v>
      </c>
    </row>
    <row r="5" spans="1:14">
      <c r="A5" s="16"/>
      <c r="B5" s="39" t="s">
        <v>83</v>
      </c>
      <c r="C5" s="26">
        <v>19021</v>
      </c>
      <c r="D5" s="26">
        <v>4358</v>
      </c>
      <c r="E5" s="26">
        <v>4542</v>
      </c>
      <c r="F5" s="26">
        <v>1988</v>
      </c>
      <c r="G5" s="26">
        <v>3908</v>
      </c>
      <c r="H5" s="26">
        <v>1297</v>
      </c>
      <c r="I5" s="26">
        <v>5128</v>
      </c>
      <c r="J5" s="26">
        <v>3730</v>
      </c>
      <c r="K5" s="26">
        <v>3970</v>
      </c>
      <c r="L5" s="27">
        <v>4896</v>
      </c>
    </row>
    <row r="6" spans="1:14">
      <c r="A6" s="16"/>
      <c r="B6" s="39" t="s">
        <v>84</v>
      </c>
      <c r="C6" s="26">
        <v>18400</v>
      </c>
      <c r="D6" s="26">
        <v>4369</v>
      </c>
      <c r="E6" s="26">
        <v>4471</v>
      </c>
      <c r="F6" s="26">
        <v>1987</v>
      </c>
      <c r="G6" s="26">
        <v>3650</v>
      </c>
      <c r="H6" s="26">
        <v>1331</v>
      </c>
      <c r="I6" s="26">
        <v>4829</v>
      </c>
      <c r="J6" s="26">
        <v>3723</v>
      </c>
      <c r="K6" s="26">
        <v>3718</v>
      </c>
      <c r="L6" s="27">
        <v>4799</v>
      </c>
    </row>
    <row r="7" spans="1:14">
      <c r="A7" s="16"/>
      <c r="B7" s="39" t="s">
        <v>85</v>
      </c>
      <c r="C7" s="26">
        <v>18552</v>
      </c>
      <c r="D7" s="26">
        <v>4619</v>
      </c>
      <c r="E7" s="26">
        <v>4438</v>
      </c>
      <c r="F7" s="26">
        <v>1937</v>
      </c>
      <c r="G7" s="26">
        <v>3678</v>
      </c>
      <c r="H7" s="26">
        <v>1400</v>
      </c>
      <c r="I7" s="26">
        <v>4842</v>
      </c>
      <c r="J7" s="26">
        <v>3744</v>
      </c>
      <c r="K7" s="26">
        <v>3723</v>
      </c>
      <c r="L7" s="27">
        <v>4843</v>
      </c>
    </row>
    <row r="8" spans="1:14" ht="26.1" customHeight="1">
      <c r="A8" s="16">
        <v>2014</v>
      </c>
      <c r="B8" s="21" t="s">
        <v>75</v>
      </c>
      <c r="C8" s="6">
        <v>18572</v>
      </c>
      <c r="D8" s="6">
        <v>4522</v>
      </c>
      <c r="E8" s="6">
        <v>4433</v>
      </c>
      <c r="F8" s="6">
        <v>1994</v>
      </c>
      <c r="G8" s="6">
        <v>3791</v>
      </c>
      <c r="H8" s="40">
        <v>1262</v>
      </c>
      <c r="I8" s="40">
        <v>4793</v>
      </c>
      <c r="J8" s="40">
        <v>3884</v>
      </c>
      <c r="K8" s="40">
        <v>3704</v>
      </c>
      <c r="L8" s="41">
        <v>4929</v>
      </c>
      <c r="M8" s="155"/>
      <c r="N8" s="161"/>
    </row>
    <row r="9" spans="1:14" s="169" customFormat="1" ht="15" customHeight="1">
      <c r="A9" s="16"/>
      <c r="B9" s="21" t="s">
        <v>83</v>
      </c>
      <c r="C9" s="45">
        <v>17010</v>
      </c>
      <c r="D9" s="45">
        <v>3991</v>
      </c>
      <c r="E9" s="45">
        <v>4107</v>
      </c>
      <c r="F9" s="45">
        <v>1828</v>
      </c>
      <c r="G9" s="45">
        <v>3478</v>
      </c>
      <c r="H9" s="170">
        <v>978</v>
      </c>
      <c r="I9" s="170">
        <v>4191</v>
      </c>
      <c r="J9" s="170">
        <v>3610</v>
      </c>
      <c r="K9" s="170">
        <v>3360</v>
      </c>
      <c r="L9" s="221">
        <v>4871</v>
      </c>
      <c r="M9" s="155"/>
    </row>
    <row r="10" spans="1:14" s="287" customFormat="1" ht="15" customHeight="1">
      <c r="A10" s="264"/>
      <c r="B10" s="21" t="s">
        <v>84</v>
      </c>
      <c r="C10" s="45">
        <v>16002</v>
      </c>
      <c r="D10" s="45">
        <v>3799</v>
      </c>
      <c r="E10" s="45">
        <v>3844</v>
      </c>
      <c r="F10" s="45">
        <v>1712</v>
      </c>
      <c r="G10" s="45">
        <v>3116</v>
      </c>
      <c r="H10" s="170">
        <v>922</v>
      </c>
      <c r="I10" s="170">
        <v>3877</v>
      </c>
      <c r="J10" s="170">
        <v>3453</v>
      </c>
      <c r="K10" s="170">
        <v>3088</v>
      </c>
      <c r="L10" s="221">
        <v>4662</v>
      </c>
      <c r="M10" s="285"/>
    </row>
    <row r="11" spans="1:14" s="287" customFormat="1" ht="15" customHeight="1">
      <c r="A11" s="264"/>
      <c r="B11" s="39" t="s">
        <v>85</v>
      </c>
      <c r="C11" s="295">
        <v>14254</v>
      </c>
      <c r="D11" s="45">
        <v>3699</v>
      </c>
      <c r="E11" s="45">
        <v>3364</v>
      </c>
      <c r="F11" s="45">
        <v>1477</v>
      </c>
      <c r="G11" s="45">
        <v>2626</v>
      </c>
      <c r="H11" s="170">
        <v>809</v>
      </c>
      <c r="I11" s="170">
        <v>3592</v>
      </c>
      <c r="J11" s="170">
        <v>3152</v>
      </c>
      <c r="K11" s="170">
        <v>2640</v>
      </c>
      <c r="L11" s="221">
        <v>4061</v>
      </c>
      <c r="M11" s="285"/>
    </row>
    <row r="12" spans="1:14" s="287" customFormat="1" ht="26.1" customHeight="1">
      <c r="A12" s="264">
        <v>2015</v>
      </c>
      <c r="B12" s="32" t="s">
        <v>75</v>
      </c>
      <c r="C12" s="400">
        <v>14142</v>
      </c>
      <c r="D12" s="45">
        <v>3737</v>
      </c>
      <c r="E12" s="45">
        <v>3256</v>
      </c>
      <c r="F12" s="45">
        <v>1458</v>
      </c>
      <c r="G12" s="45">
        <v>2612</v>
      </c>
      <c r="H12" s="170">
        <v>785</v>
      </c>
      <c r="I12" s="170">
        <v>3539</v>
      </c>
      <c r="J12" s="170">
        <v>3158</v>
      </c>
      <c r="K12" s="170">
        <v>2616</v>
      </c>
      <c r="L12" s="221">
        <v>4044</v>
      </c>
      <c r="M12" s="285"/>
    </row>
    <row r="13" spans="1:14" s="427" customFormat="1" ht="15" customHeight="1">
      <c r="A13" s="264"/>
      <c r="B13" s="32" t="s">
        <v>83</v>
      </c>
      <c r="C13" s="400">
        <v>13235</v>
      </c>
      <c r="D13" s="378">
        <v>3448</v>
      </c>
      <c r="E13" s="378">
        <v>3088</v>
      </c>
      <c r="F13" s="378">
        <v>1428</v>
      </c>
      <c r="G13" s="378">
        <v>2396</v>
      </c>
      <c r="H13" s="170">
        <v>696</v>
      </c>
      <c r="I13" s="170">
        <v>3218</v>
      </c>
      <c r="J13" s="170">
        <v>2944</v>
      </c>
      <c r="K13" s="170">
        <v>2396</v>
      </c>
      <c r="L13" s="221">
        <v>3981</v>
      </c>
      <c r="M13" s="285"/>
    </row>
    <row r="14" spans="1:14">
      <c r="B14" s="33" t="s">
        <v>38</v>
      </c>
      <c r="C14" s="261">
        <v>77.8</v>
      </c>
      <c r="D14" s="261">
        <v>86.4</v>
      </c>
      <c r="E14" s="261">
        <v>75.2</v>
      </c>
      <c r="F14" s="261">
        <v>78.099999999999994</v>
      </c>
      <c r="G14" s="261">
        <v>68.900000000000006</v>
      </c>
      <c r="H14" s="261">
        <v>71.2</v>
      </c>
      <c r="I14" s="261">
        <v>76.8</v>
      </c>
      <c r="J14" s="261">
        <v>81.599999999999994</v>
      </c>
      <c r="K14" s="261">
        <v>71.3</v>
      </c>
      <c r="L14" s="486">
        <v>81.7</v>
      </c>
      <c r="M14" s="285"/>
      <c r="N14" s="161"/>
    </row>
    <row r="15" spans="1:14">
      <c r="B15" s="33" t="s">
        <v>77</v>
      </c>
      <c r="C15" s="261">
        <v>93.6</v>
      </c>
      <c r="D15" s="261">
        <v>92.3</v>
      </c>
      <c r="E15" s="261">
        <v>94.8</v>
      </c>
      <c r="F15" s="261">
        <v>97.9</v>
      </c>
      <c r="G15" s="261">
        <v>91.7</v>
      </c>
      <c r="H15" s="261">
        <v>88.7</v>
      </c>
      <c r="I15" s="261">
        <v>90.9</v>
      </c>
      <c r="J15" s="261">
        <v>93.2</v>
      </c>
      <c r="K15" s="261">
        <v>91.6</v>
      </c>
      <c r="L15" s="486">
        <v>98.4</v>
      </c>
      <c r="M15" s="285"/>
    </row>
    <row r="16" spans="1:14">
      <c r="C16" s="173"/>
      <c r="D16" s="173"/>
      <c r="E16" s="173"/>
      <c r="F16" s="173"/>
      <c r="G16" s="173"/>
      <c r="H16" s="173"/>
      <c r="I16" s="173"/>
      <c r="J16" s="173"/>
      <c r="K16" s="173"/>
      <c r="L16" s="173"/>
    </row>
    <row r="17" spans="2:12">
      <c r="B17" s="175" t="s">
        <v>582</v>
      </c>
      <c r="C17" s="171"/>
      <c r="D17" s="379"/>
      <c r="E17" s="379"/>
      <c r="F17" s="379"/>
      <c r="G17" s="379"/>
      <c r="H17" s="379"/>
      <c r="I17" s="379"/>
      <c r="J17" s="379"/>
      <c r="K17" s="379"/>
      <c r="L17" s="379"/>
    </row>
    <row r="18" spans="2:12">
      <c r="B18" s="178" t="s">
        <v>581</v>
      </c>
    </row>
    <row r="20" spans="2:12">
      <c r="C20" s="173"/>
      <c r="D20" s="379"/>
      <c r="E20" s="379"/>
      <c r="F20" s="379"/>
      <c r="G20" s="379"/>
      <c r="H20" s="379"/>
      <c r="I20" s="379"/>
      <c r="J20" s="379"/>
      <c r="K20" s="379"/>
      <c r="L20" s="379"/>
    </row>
  </sheetData>
  <mergeCells count="6">
    <mergeCell ref="C2:C3"/>
    <mergeCell ref="D2:G2"/>
    <mergeCell ref="H2:L2"/>
    <mergeCell ref="A1:L1"/>
    <mergeCell ref="A2:B2"/>
    <mergeCell ref="A3:B3"/>
  </mergeCells>
  <printOptions horizontalCentered="1"/>
  <pageMargins left="0.27559055118110237" right="0.27559055118110237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K26"/>
  <sheetViews>
    <sheetView zoomScale="90" zoomScaleNormal="90" workbookViewId="0">
      <selection sqref="A1:I1"/>
    </sheetView>
  </sheetViews>
  <sheetFormatPr defaultRowHeight="15"/>
  <cols>
    <col min="1" max="1" width="5.7109375" customWidth="1"/>
    <col min="2" max="2" width="20.7109375" customWidth="1"/>
    <col min="3" max="9" width="10.28515625" customWidth="1"/>
  </cols>
  <sheetData>
    <row r="1" spans="1:10" ht="51.95" customHeight="1">
      <c r="A1" s="599" t="s">
        <v>583</v>
      </c>
      <c r="B1" s="600"/>
      <c r="C1" s="600"/>
      <c r="D1" s="600"/>
      <c r="E1" s="600"/>
      <c r="F1" s="600"/>
      <c r="G1" s="600"/>
      <c r="H1" s="600"/>
      <c r="I1" s="600"/>
    </row>
    <row r="2" spans="1:10" ht="24" customHeight="1">
      <c r="A2" s="582" t="s">
        <v>8</v>
      </c>
      <c r="B2" s="550"/>
      <c r="C2" s="555" t="s">
        <v>96</v>
      </c>
      <c r="D2" s="555" t="s">
        <v>109</v>
      </c>
      <c r="E2" s="612" t="s">
        <v>110</v>
      </c>
      <c r="F2" s="612" t="s">
        <v>111</v>
      </c>
      <c r="G2" s="613" t="s">
        <v>112</v>
      </c>
      <c r="H2" s="610" t="s">
        <v>113</v>
      </c>
      <c r="I2" s="556" t="s">
        <v>114</v>
      </c>
    </row>
    <row r="3" spans="1:10" ht="75.95" customHeight="1" thickBot="1">
      <c r="A3" s="601" t="s">
        <v>665</v>
      </c>
      <c r="B3" s="602"/>
      <c r="C3" s="565"/>
      <c r="D3" s="565"/>
      <c r="E3" s="565"/>
      <c r="F3" s="565"/>
      <c r="G3" s="565"/>
      <c r="H3" s="611"/>
      <c r="I3" s="598"/>
    </row>
    <row r="4" spans="1:10" ht="24.95" customHeight="1" thickTop="1">
      <c r="A4" s="16">
        <v>2013</v>
      </c>
      <c r="B4" s="21" t="s">
        <v>75</v>
      </c>
      <c r="C4" s="26">
        <v>20535</v>
      </c>
      <c r="D4" s="26">
        <v>2156</v>
      </c>
      <c r="E4" s="26">
        <v>4388</v>
      </c>
      <c r="F4" s="26">
        <v>4205</v>
      </c>
      <c r="G4" s="26">
        <v>3619</v>
      </c>
      <c r="H4" s="26">
        <v>2759</v>
      </c>
      <c r="I4" s="27">
        <v>3408</v>
      </c>
    </row>
    <row r="5" spans="1:10">
      <c r="A5" s="16"/>
      <c r="B5" s="22" t="s">
        <v>83</v>
      </c>
      <c r="C5" s="26">
        <v>19021</v>
      </c>
      <c r="D5" s="26">
        <v>1812</v>
      </c>
      <c r="E5" s="26">
        <v>3012</v>
      </c>
      <c r="F5" s="26">
        <v>3843</v>
      </c>
      <c r="G5" s="26">
        <v>4158</v>
      </c>
      <c r="H5" s="26">
        <v>2838</v>
      </c>
      <c r="I5" s="27">
        <v>3358</v>
      </c>
    </row>
    <row r="6" spans="1:10">
      <c r="A6" s="16"/>
      <c r="B6" s="22" t="s">
        <v>84</v>
      </c>
      <c r="C6" s="26">
        <v>18400</v>
      </c>
      <c r="D6" s="26">
        <v>2239</v>
      </c>
      <c r="E6" s="26">
        <v>3114</v>
      </c>
      <c r="F6" s="26">
        <v>2806</v>
      </c>
      <c r="G6" s="26">
        <v>4052</v>
      </c>
      <c r="H6" s="26">
        <v>2880</v>
      </c>
      <c r="I6" s="27">
        <v>3309</v>
      </c>
    </row>
    <row r="7" spans="1:10">
      <c r="A7" s="16"/>
      <c r="B7" s="22" t="s">
        <v>85</v>
      </c>
      <c r="C7" s="26">
        <v>18552</v>
      </c>
      <c r="D7" s="26">
        <v>1620</v>
      </c>
      <c r="E7" s="26">
        <v>3523</v>
      </c>
      <c r="F7" s="26">
        <v>3225</v>
      </c>
      <c r="G7" s="26">
        <v>3546</v>
      </c>
      <c r="H7" s="26">
        <v>3167</v>
      </c>
      <c r="I7" s="27">
        <v>3471</v>
      </c>
      <c r="J7" s="155"/>
    </row>
    <row r="8" spans="1:10" ht="24.95" customHeight="1">
      <c r="A8" s="16">
        <v>2014</v>
      </c>
      <c r="B8" s="21" t="s">
        <v>75</v>
      </c>
      <c r="C8" s="6">
        <v>18572</v>
      </c>
      <c r="D8" s="6">
        <v>1983</v>
      </c>
      <c r="E8" s="6">
        <v>3096</v>
      </c>
      <c r="F8" s="6">
        <v>2990</v>
      </c>
      <c r="G8" s="6">
        <v>3489</v>
      </c>
      <c r="H8" s="6">
        <v>3350</v>
      </c>
      <c r="I8" s="7">
        <v>3664</v>
      </c>
      <c r="J8" s="155"/>
    </row>
    <row r="9" spans="1:10" s="169" customFormat="1" ht="15" customHeight="1">
      <c r="A9" s="16"/>
      <c r="B9" s="21" t="s">
        <v>83</v>
      </c>
      <c r="C9" s="45">
        <v>17010</v>
      </c>
      <c r="D9" s="45">
        <v>1464</v>
      </c>
      <c r="E9" s="45">
        <v>2602</v>
      </c>
      <c r="F9" s="45">
        <v>2865</v>
      </c>
      <c r="G9" s="45">
        <v>3251</v>
      </c>
      <c r="H9" s="45">
        <v>3122</v>
      </c>
      <c r="I9" s="16">
        <v>3706</v>
      </c>
      <c r="J9" s="155"/>
    </row>
    <row r="10" spans="1:10" s="287" customFormat="1" ht="15" customHeight="1">
      <c r="A10" s="264"/>
      <c r="B10" s="22" t="s">
        <v>84</v>
      </c>
      <c r="C10" s="45">
        <v>16002</v>
      </c>
      <c r="D10" s="45">
        <v>1865</v>
      </c>
      <c r="E10" s="45">
        <v>2283</v>
      </c>
      <c r="F10" s="45">
        <v>2274</v>
      </c>
      <c r="G10" s="45">
        <v>2990</v>
      </c>
      <c r="H10" s="45">
        <v>2891</v>
      </c>
      <c r="I10" s="264">
        <v>3699</v>
      </c>
      <c r="J10" s="285"/>
    </row>
    <row r="11" spans="1:10" s="287" customFormat="1" ht="15" customHeight="1">
      <c r="A11" s="264"/>
      <c r="B11" s="22" t="s">
        <v>85</v>
      </c>
      <c r="C11" s="295">
        <v>14254</v>
      </c>
      <c r="D11" s="45">
        <v>1257</v>
      </c>
      <c r="E11" s="45">
        <v>2633</v>
      </c>
      <c r="F11" s="45">
        <v>2226</v>
      </c>
      <c r="G11" s="45">
        <v>2474</v>
      </c>
      <c r="H11" s="45">
        <v>2437</v>
      </c>
      <c r="I11" s="264">
        <v>3227</v>
      </c>
      <c r="J11" s="285"/>
    </row>
    <row r="12" spans="1:10" s="287" customFormat="1" ht="26.1" customHeight="1">
      <c r="A12" s="264">
        <v>2015</v>
      </c>
      <c r="B12" s="21" t="s">
        <v>75</v>
      </c>
      <c r="C12" s="400">
        <v>14142</v>
      </c>
      <c r="D12" s="45">
        <v>1682</v>
      </c>
      <c r="E12" s="45">
        <v>2605</v>
      </c>
      <c r="F12" s="45">
        <v>2229</v>
      </c>
      <c r="G12" s="45">
        <v>2263</v>
      </c>
      <c r="H12" s="45">
        <v>2357</v>
      </c>
      <c r="I12" s="264">
        <v>3006</v>
      </c>
      <c r="J12" s="285"/>
    </row>
    <row r="13" spans="1:10" s="427" customFormat="1" ht="15" customHeight="1">
      <c r="A13" s="264"/>
      <c r="B13" s="21" t="s">
        <v>83</v>
      </c>
      <c r="C13" s="400">
        <v>13235</v>
      </c>
      <c r="D13" s="378">
        <v>1398</v>
      </c>
      <c r="E13" s="378">
        <v>2273</v>
      </c>
      <c r="F13" s="378">
        <v>2263</v>
      </c>
      <c r="G13" s="378">
        <v>2196</v>
      </c>
      <c r="H13" s="378">
        <v>2156</v>
      </c>
      <c r="I13" s="496">
        <v>2949</v>
      </c>
      <c r="J13" s="285"/>
    </row>
    <row r="14" spans="1:10" ht="15" customHeight="1">
      <c r="B14" s="33" t="s">
        <v>38</v>
      </c>
      <c r="C14" s="261">
        <v>77.8</v>
      </c>
      <c r="D14" s="261">
        <v>95.5</v>
      </c>
      <c r="E14" s="261">
        <v>87.4</v>
      </c>
      <c r="F14" s="261">
        <v>79</v>
      </c>
      <c r="G14" s="261">
        <v>67.5</v>
      </c>
      <c r="H14" s="261">
        <v>69.099999999999994</v>
      </c>
      <c r="I14" s="486">
        <v>79.599999999999994</v>
      </c>
      <c r="J14" s="285"/>
    </row>
    <row r="15" spans="1:10">
      <c r="B15" s="33" t="s">
        <v>77</v>
      </c>
      <c r="C15" s="261">
        <v>93.6</v>
      </c>
      <c r="D15" s="261">
        <v>83.1</v>
      </c>
      <c r="E15" s="261">
        <v>87.3</v>
      </c>
      <c r="F15" s="261">
        <v>101.5</v>
      </c>
      <c r="G15" s="261">
        <v>97</v>
      </c>
      <c r="H15" s="261">
        <v>91.5</v>
      </c>
      <c r="I15" s="486">
        <v>98.1</v>
      </c>
      <c r="J15" s="285"/>
    </row>
    <row r="16" spans="1:10">
      <c r="C16" s="173"/>
      <c r="D16" s="173"/>
      <c r="E16" s="173"/>
      <c r="F16" s="173"/>
      <c r="G16" s="173"/>
      <c r="H16" s="173"/>
      <c r="I16" s="173"/>
      <c r="J16" s="155"/>
    </row>
    <row r="17" spans="1:11" ht="25.5" customHeight="1">
      <c r="A17" s="608" t="s">
        <v>594</v>
      </c>
      <c r="B17" s="608"/>
      <c r="C17" s="608"/>
      <c r="D17" s="608"/>
      <c r="E17" s="608"/>
      <c r="F17" s="608"/>
      <c r="G17" s="608"/>
      <c r="H17" s="608"/>
      <c r="I17" s="608"/>
    </row>
    <row r="18" spans="1:11" ht="24.75" customHeight="1">
      <c r="A18" s="609" t="s">
        <v>595</v>
      </c>
      <c r="B18" s="609"/>
      <c r="C18" s="609"/>
      <c r="D18" s="609"/>
      <c r="E18" s="609"/>
      <c r="F18" s="609"/>
      <c r="G18" s="609"/>
      <c r="H18" s="609"/>
      <c r="I18" s="609"/>
    </row>
    <row r="20" spans="1:11">
      <c r="C20" s="379"/>
      <c r="D20" s="379"/>
      <c r="E20" s="379"/>
      <c r="F20" s="379"/>
      <c r="G20" s="379"/>
      <c r="H20" s="379"/>
      <c r="I20" s="379"/>
    </row>
    <row r="21" spans="1:11">
      <c r="C21" s="173"/>
      <c r="D21" s="173"/>
      <c r="E21" s="173"/>
      <c r="F21" s="173"/>
      <c r="G21" s="173"/>
      <c r="H21" s="173"/>
      <c r="I21" s="173"/>
    </row>
    <row r="22" spans="1:11">
      <c r="E22" s="495"/>
      <c r="G22" s="495"/>
      <c r="H22" s="495"/>
      <c r="I22" s="495"/>
      <c r="J22" s="495"/>
      <c r="K22" s="495"/>
    </row>
    <row r="23" spans="1:11">
      <c r="E23" s="495"/>
    </row>
    <row r="24" spans="1:11">
      <c r="E24" s="495"/>
    </row>
    <row r="25" spans="1:11">
      <c r="E25" s="495"/>
    </row>
    <row r="26" spans="1:11">
      <c r="E26" s="495"/>
    </row>
  </sheetData>
  <mergeCells count="12">
    <mergeCell ref="A17:I17"/>
    <mergeCell ref="A18:I18"/>
    <mergeCell ref="I2:I3"/>
    <mergeCell ref="H2:H3"/>
    <mergeCell ref="A1:I1"/>
    <mergeCell ref="A2:B2"/>
    <mergeCell ref="C2:C3"/>
    <mergeCell ref="A3:B3"/>
    <mergeCell ref="D2:D3"/>
    <mergeCell ref="E2:E3"/>
    <mergeCell ref="F2:F3"/>
    <mergeCell ref="G2:G3"/>
  </mergeCell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K18"/>
  <sheetViews>
    <sheetView zoomScale="90" zoomScaleNormal="90" workbookViewId="0">
      <selection sqref="A1:J1"/>
    </sheetView>
  </sheetViews>
  <sheetFormatPr defaultRowHeight="15"/>
  <cols>
    <col min="1" max="1" width="5.7109375" customWidth="1"/>
    <col min="2" max="2" width="20.7109375" customWidth="1"/>
    <col min="9" max="9" width="9.140625" style="161"/>
  </cols>
  <sheetData>
    <row r="1" spans="1:11" ht="51.95" customHeight="1">
      <c r="A1" s="599" t="s">
        <v>130</v>
      </c>
      <c r="B1" s="600"/>
      <c r="C1" s="600"/>
      <c r="D1" s="600"/>
      <c r="E1" s="600"/>
      <c r="F1" s="600"/>
      <c r="G1" s="600"/>
      <c r="H1" s="600"/>
      <c r="I1" s="600"/>
      <c r="J1" s="600"/>
    </row>
    <row r="2" spans="1:11" ht="24" customHeight="1">
      <c r="A2" s="582" t="s">
        <v>8</v>
      </c>
      <c r="B2" s="550"/>
      <c r="C2" s="555" t="s">
        <v>96</v>
      </c>
      <c r="D2" s="555" t="s">
        <v>115</v>
      </c>
      <c r="E2" s="612" t="s">
        <v>116</v>
      </c>
      <c r="F2" s="612" t="s">
        <v>117</v>
      </c>
      <c r="G2" s="613" t="s">
        <v>118</v>
      </c>
      <c r="H2" s="610" t="s">
        <v>119</v>
      </c>
      <c r="I2" s="555" t="s">
        <v>563</v>
      </c>
      <c r="J2" s="556" t="s">
        <v>120</v>
      </c>
    </row>
    <row r="3" spans="1:11" ht="75.95" customHeight="1" thickBot="1">
      <c r="A3" s="601" t="s">
        <v>665</v>
      </c>
      <c r="B3" s="602"/>
      <c r="C3" s="565"/>
      <c r="D3" s="565"/>
      <c r="E3" s="565"/>
      <c r="F3" s="565"/>
      <c r="G3" s="565"/>
      <c r="H3" s="611"/>
      <c r="I3" s="611"/>
      <c r="J3" s="598"/>
    </row>
    <row r="4" spans="1:11" ht="26.1" customHeight="1" thickTop="1">
      <c r="A4" s="16">
        <v>2013</v>
      </c>
      <c r="B4" s="21" t="s">
        <v>75</v>
      </c>
      <c r="C4" s="26">
        <v>20535</v>
      </c>
      <c r="D4" s="26">
        <v>4060</v>
      </c>
      <c r="E4" s="26">
        <v>3833</v>
      </c>
      <c r="F4" s="26">
        <v>2969</v>
      </c>
      <c r="G4" s="26">
        <v>3286</v>
      </c>
      <c r="H4" s="26">
        <v>3292</v>
      </c>
      <c r="I4" s="26">
        <v>1560</v>
      </c>
      <c r="J4" s="27">
        <v>1535</v>
      </c>
    </row>
    <row r="5" spans="1:11">
      <c r="A5" s="16"/>
      <c r="B5" s="22" t="s">
        <v>83</v>
      </c>
      <c r="C5" s="26">
        <v>19021</v>
      </c>
      <c r="D5" s="26">
        <v>3694</v>
      </c>
      <c r="E5" s="26">
        <v>3400</v>
      </c>
      <c r="F5" s="26">
        <v>2753</v>
      </c>
      <c r="G5" s="26">
        <v>3059</v>
      </c>
      <c r="H5" s="26">
        <v>3227</v>
      </c>
      <c r="I5" s="26">
        <v>1401</v>
      </c>
      <c r="J5" s="27">
        <v>1487</v>
      </c>
    </row>
    <row r="6" spans="1:11">
      <c r="A6" s="16"/>
      <c r="B6" s="22" t="s">
        <v>84</v>
      </c>
      <c r="C6" s="26">
        <v>18400</v>
      </c>
      <c r="D6" s="26">
        <v>3574</v>
      </c>
      <c r="E6" s="26">
        <v>3301</v>
      </c>
      <c r="F6" s="26">
        <v>2638</v>
      </c>
      <c r="G6" s="26">
        <v>2943</v>
      </c>
      <c r="H6" s="26">
        <v>3059</v>
      </c>
      <c r="I6" s="26">
        <v>1446</v>
      </c>
      <c r="J6" s="27">
        <v>1439</v>
      </c>
    </row>
    <row r="7" spans="1:11">
      <c r="A7" s="16"/>
      <c r="B7" s="22" t="s">
        <v>85</v>
      </c>
      <c r="C7" s="26">
        <v>18552</v>
      </c>
      <c r="D7" s="26">
        <v>3697</v>
      </c>
      <c r="E7" s="26">
        <v>3257</v>
      </c>
      <c r="F7" s="26">
        <v>2614</v>
      </c>
      <c r="G7" s="26">
        <v>2958</v>
      </c>
      <c r="H7" s="26">
        <v>3088</v>
      </c>
      <c r="I7" s="26">
        <v>1511</v>
      </c>
      <c r="J7" s="27">
        <v>1427</v>
      </c>
      <c r="K7" s="155"/>
    </row>
    <row r="8" spans="1:11" ht="26.1" customHeight="1">
      <c r="A8" s="16">
        <v>2014</v>
      </c>
      <c r="B8" s="21" t="s">
        <v>75</v>
      </c>
      <c r="C8" s="6">
        <v>18572</v>
      </c>
      <c r="D8" s="6">
        <v>3657</v>
      </c>
      <c r="E8" s="6">
        <v>3250</v>
      </c>
      <c r="F8" s="6">
        <v>2719</v>
      </c>
      <c r="G8" s="6">
        <v>3003</v>
      </c>
      <c r="H8" s="6">
        <v>3041</v>
      </c>
      <c r="I8" s="6">
        <v>1475</v>
      </c>
      <c r="J8" s="7">
        <v>1427</v>
      </c>
      <c r="K8" s="155"/>
    </row>
    <row r="9" spans="1:11" s="169" customFormat="1" ht="15" customHeight="1">
      <c r="A9" s="16"/>
      <c r="B9" s="21" t="s">
        <v>83</v>
      </c>
      <c r="C9" s="6">
        <v>17010</v>
      </c>
      <c r="D9" s="6">
        <v>3206</v>
      </c>
      <c r="E9" s="6">
        <v>2929</v>
      </c>
      <c r="F9" s="6">
        <v>2505</v>
      </c>
      <c r="G9" s="6">
        <v>2753</v>
      </c>
      <c r="H9" s="6">
        <v>2847</v>
      </c>
      <c r="I9" s="6">
        <v>1499</v>
      </c>
      <c r="J9" s="7">
        <v>1271</v>
      </c>
      <c r="K9" s="155"/>
    </row>
    <row r="10" spans="1:11" s="287" customFormat="1" ht="15" customHeight="1">
      <c r="A10" s="264"/>
      <c r="B10" s="21" t="s">
        <v>84</v>
      </c>
      <c r="C10" s="295">
        <v>16002</v>
      </c>
      <c r="D10" s="295">
        <v>3052</v>
      </c>
      <c r="E10" s="295">
        <v>2720</v>
      </c>
      <c r="F10" s="295">
        <v>2373</v>
      </c>
      <c r="G10" s="295">
        <v>2576</v>
      </c>
      <c r="H10" s="295">
        <v>2604</v>
      </c>
      <c r="I10" s="295">
        <v>1463</v>
      </c>
      <c r="J10" s="301">
        <v>1214</v>
      </c>
      <c r="K10" s="285"/>
    </row>
    <row r="11" spans="1:11" s="287" customFormat="1" ht="15" customHeight="1">
      <c r="A11" s="264"/>
      <c r="B11" s="22" t="s">
        <v>85</v>
      </c>
      <c r="C11" s="295">
        <v>14254</v>
      </c>
      <c r="D11" s="295">
        <v>2886</v>
      </c>
      <c r="E11" s="295">
        <v>2447</v>
      </c>
      <c r="F11" s="295">
        <v>2125</v>
      </c>
      <c r="G11" s="295">
        <v>2267</v>
      </c>
      <c r="H11" s="295">
        <v>2208</v>
      </c>
      <c r="I11" s="295">
        <v>1217</v>
      </c>
      <c r="J11" s="301">
        <v>1104</v>
      </c>
      <c r="K11" s="285"/>
    </row>
    <row r="12" spans="1:11" s="287" customFormat="1" ht="26.1" customHeight="1">
      <c r="A12" s="264">
        <v>2015</v>
      </c>
      <c r="B12" s="21" t="s">
        <v>75</v>
      </c>
      <c r="C12" s="400">
        <v>14142</v>
      </c>
      <c r="D12" s="295">
        <v>2921</v>
      </c>
      <c r="E12" s="295">
        <v>2407</v>
      </c>
      <c r="F12" s="295">
        <v>2145</v>
      </c>
      <c r="G12" s="295">
        <v>2260</v>
      </c>
      <c r="H12" s="295">
        <v>2216</v>
      </c>
      <c r="I12" s="295">
        <v>1141</v>
      </c>
      <c r="J12" s="301">
        <v>1052</v>
      </c>
      <c r="K12" s="285"/>
    </row>
    <row r="13" spans="1:11" s="427" customFormat="1" ht="15" customHeight="1">
      <c r="A13" s="264"/>
      <c r="B13" s="22" t="s">
        <v>83</v>
      </c>
      <c r="C13" s="400">
        <v>13235</v>
      </c>
      <c r="D13" s="400">
        <v>2675</v>
      </c>
      <c r="E13" s="400">
        <v>2241</v>
      </c>
      <c r="F13" s="400">
        <v>1968</v>
      </c>
      <c r="G13" s="400">
        <v>2151</v>
      </c>
      <c r="H13" s="400">
        <v>2082</v>
      </c>
      <c r="I13" s="400">
        <v>1131</v>
      </c>
      <c r="J13" s="401">
        <v>987</v>
      </c>
      <c r="K13" s="285"/>
    </row>
    <row r="14" spans="1:11">
      <c r="B14" s="33" t="s">
        <v>38</v>
      </c>
      <c r="C14" s="261">
        <v>77.8</v>
      </c>
      <c r="D14" s="261">
        <v>83.4</v>
      </c>
      <c r="E14" s="261">
        <v>76.5</v>
      </c>
      <c r="F14" s="261">
        <v>78.599999999999994</v>
      </c>
      <c r="G14" s="261">
        <v>78.099999999999994</v>
      </c>
      <c r="H14" s="261">
        <v>73.099999999999994</v>
      </c>
      <c r="I14" s="261">
        <v>75.5</v>
      </c>
      <c r="J14" s="486">
        <v>77.7</v>
      </c>
      <c r="K14" s="285"/>
    </row>
    <row r="15" spans="1:11">
      <c r="B15" s="33" t="s">
        <v>77</v>
      </c>
      <c r="C15" s="261">
        <v>93.6</v>
      </c>
      <c r="D15" s="261">
        <v>91.6</v>
      </c>
      <c r="E15" s="261">
        <v>93.1</v>
      </c>
      <c r="F15" s="261">
        <v>91.7</v>
      </c>
      <c r="G15" s="261">
        <v>95.2</v>
      </c>
      <c r="H15" s="261">
        <v>94</v>
      </c>
      <c r="I15" s="261">
        <v>99.1</v>
      </c>
      <c r="J15" s="486">
        <v>93.8</v>
      </c>
      <c r="K15" s="285"/>
    </row>
    <row r="16" spans="1:11">
      <c r="K16" s="155"/>
    </row>
    <row r="17" spans="1:11">
      <c r="A17" s="614" t="s">
        <v>585</v>
      </c>
      <c r="B17" s="614"/>
      <c r="C17" s="614"/>
      <c r="D17" s="614"/>
      <c r="E17" s="614"/>
      <c r="F17" s="614"/>
      <c r="G17" s="614"/>
      <c r="H17" s="614"/>
      <c r="I17" s="614"/>
      <c r="J17" s="614"/>
      <c r="K17" s="614"/>
    </row>
    <row r="18" spans="1:11">
      <c r="A18" s="615" t="s">
        <v>584</v>
      </c>
      <c r="B18" s="615"/>
      <c r="C18" s="615"/>
      <c r="D18" s="615"/>
      <c r="E18" s="615"/>
      <c r="F18" s="615"/>
      <c r="G18" s="615"/>
      <c r="H18" s="615"/>
      <c r="I18" s="615"/>
      <c r="J18" s="615"/>
      <c r="K18" s="615"/>
    </row>
  </sheetData>
  <mergeCells count="13">
    <mergeCell ref="A17:K17"/>
    <mergeCell ref="A18:K18"/>
    <mergeCell ref="A1:J1"/>
    <mergeCell ref="A2:B2"/>
    <mergeCell ref="C2:C3"/>
    <mergeCell ref="D2:D3"/>
    <mergeCell ref="E2:E3"/>
    <mergeCell ref="F2:F3"/>
    <mergeCell ref="G2:G3"/>
    <mergeCell ref="H2:H3"/>
    <mergeCell ref="J2:J3"/>
    <mergeCell ref="A3:B3"/>
    <mergeCell ref="I2:I3"/>
  </mergeCell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I20"/>
  <sheetViews>
    <sheetView zoomScale="90" zoomScaleNormal="90" workbookViewId="0">
      <pane ySplit="1" topLeftCell="A2" activePane="bottomLeft" state="frozen"/>
      <selection pane="bottomLeft" sqref="A1:H1"/>
    </sheetView>
  </sheetViews>
  <sheetFormatPr defaultRowHeight="15"/>
  <cols>
    <col min="1" max="1" width="5.7109375" customWidth="1"/>
    <col min="2" max="2" width="20.7109375" customWidth="1"/>
    <col min="3" max="8" width="13.28515625" customWidth="1"/>
  </cols>
  <sheetData>
    <row r="1" spans="1:9" ht="53.1" customHeight="1">
      <c r="A1" s="599" t="s">
        <v>586</v>
      </c>
      <c r="B1" s="600"/>
      <c r="C1" s="600"/>
      <c r="D1" s="600"/>
      <c r="E1" s="600"/>
      <c r="F1" s="600"/>
      <c r="G1" s="600"/>
      <c r="H1" s="600"/>
    </row>
    <row r="2" spans="1:9" ht="32.1" customHeight="1">
      <c r="A2" s="582" t="s">
        <v>8</v>
      </c>
      <c r="B2" s="550"/>
      <c r="C2" s="555" t="s">
        <v>96</v>
      </c>
      <c r="D2" s="576" t="s">
        <v>121</v>
      </c>
      <c r="E2" s="606"/>
      <c r="F2" s="606"/>
      <c r="G2" s="606"/>
      <c r="H2" s="606"/>
    </row>
    <row r="3" spans="1:9" ht="185.1" customHeight="1" thickBot="1">
      <c r="A3" s="601" t="s">
        <v>667</v>
      </c>
      <c r="B3" s="602"/>
      <c r="C3" s="565"/>
      <c r="D3" s="199" t="s">
        <v>637</v>
      </c>
      <c r="E3" s="199" t="s">
        <v>591</v>
      </c>
      <c r="F3" s="199" t="s">
        <v>122</v>
      </c>
      <c r="G3" s="199" t="s">
        <v>592</v>
      </c>
      <c r="H3" s="200" t="s">
        <v>666</v>
      </c>
    </row>
    <row r="4" spans="1:9" ht="26.1" customHeight="1" thickTop="1">
      <c r="A4" s="16">
        <v>2013</v>
      </c>
      <c r="B4" s="21" t="s">
        <v>75</v>
      </c>
      <c r="C4" s="26">
        <v>20535</v>
      </c>
      <c r="D4" s="26">
        <v>1621</v>
      </c>
      <c r="E4" s="26">
        <v>7604</v>
      </c>
      <c r="F4" s="26">
        <v>7535</v>
      </c>
      <c r="G4" s="26">
        <v>6466</v>
      </c>
      <c r="H4" s="27">
        <v>1954</v>
      </c>
    </row>
    <row r="5" spans="1:9">
      <c r="A5" s="16"/>
      <c r="B5" s="22" t="s">
        <v>83</v>
      </c>
      <c r="C5" s="26">
        <v>19021</v>
      </c>
      <c r="D5" s="26">
        <v>1297</v>
      </c>
      <c r="E5" s="26">
        <v>7490</v>
      </c>
      <c r="F5" s="26">
        <v>7316</v>
      </c>
      <c r="G5" s="26">
        <v>5940</v>
      </c>
      <c r="H5" s="27">
        <v>1867</v>
      </c>
    </row>
    <row r="6" spans="1:9">
      <c r="A6" s="16"/>
      <c r="B6" s="22" t="s">
        <v>84</v>
      </c>
      <c r="C6" s="26">
        <v>18400</v>
      </c>
      <c r="D6" s="26">
        <v>1331</v>
      </c>
      <c r="E6" s="26">
        <v>7547</v>
      </c>
      <c r="F6" s="26">
        <v>7046</v>
      </c>
      <c r="G6" s="26">
        <v>5730</v>
      </c>
      <c r="H6" s="27">
        <v>1846</v>
      </c>
    </row>
    <row r="7" spans="1:9">
      <c r="A7" s="16"/>
      <c r="B7" s="22" t="s">
        <v>85</v>
      </c>
      <c r="C7" s="26">
        <v>18552</v>
      </c>
      <c r="D7" s="26">
        <v>1400</v>
      </c>
      <c r="E7" s="26">
        <v>8125</v>
      </c>
      <c r="F7" s="26">
        <v>7077</v>
      </c>
      <c r="G7" s="26">
        <v>5613</v>
      </c>
      <c r="H7" s="27">
        <v>1881</v>
      </c>
    </row>
    <row r="8" spans="1:9" ht="26.1" customHeight="1">
      <c r="A8" s="16">
        <v>2014</v>
      </c>
      <c r="B8" s="21" t="s">
        <v>75</v>
      </c>
      <c r="C8" s="6">
        <v>18572</v>
      </c>
      <c r="D8" s="6">
        <v>1262</v>
      </c>
      <c r="E8" s="6">
        <v>8408</v>
      </c>
      <c r="F8" s="6">
        <v>7130</v>
      </c>
      <c r="G8" s="6">
        <v>5564</v>
      </c>
      <c r="H8" s="7">
        <v>1926</v>
      </c>
      <c r="I8" s="155"/>
    </row>
    <row r="9" spans="1:9" s="169" customFormat="1" ht="15" customHeight="1">
      <c r="A9" s="16"/>
      <c r="B9" s="21" t="s">
        <v>83</v>
      </c>
      <c r="C9" s="6">
        <v>17010</v>
      </c>
      <c r="D9" s="6">
        <v>978</v>
      </c>
      <c r="E9" s="6">
        <v>8057</v>
      </c>
      <c r="F9" s="6">
        <v>6830</v>
      </c>
      <c r="G9" s="6">
        <v>5152</v>
      </c>
      <c r="H9" s="7">
        <v>1755</v>
      </c>
      <c r="I9" s="155"/>
    </row>
    <row r="10" spans="1:9" s="287" customFormat="1" ht="15" customHeight="1">
      <c r="A10" s="264"/>
      <c r="B10" s="21" t="s">
        <v>84</v>
      </c>
      <c r="C10" s="295">
        <v>16002</v>
      </c>
      <c r="D10" s="295">
        <v>922</v>
      </c>
      <c r="E10" s="295">
        <v>7645</v>
      </c>
      <c r="F10" s="295">
        <v>6475</v>
      </c>
      <c r="G10" s="295">
        <v>4904</v>
      </c>
      <c r="H10" s="301">
        <v>1589</v>
      </c>
      <c r="I10" s="285"/>
    </row>
    <row r="11" spans="1:9" s="287" customFormat="1" ht="15" customHeight="1">
      <c r="A11" s="264"/>
      <c r="B11" s="22" t="s">
        <v>85</v>
      </c>
      <c r="C11" s="295">
        <v>14254</v>
      </c>
      <c r="D11" s="295">
        <v>809</v>
      </c>
      <c r="E11" s="295">
        <v>6990</v>
      </c>
      <c r="F11" s="295">
        <v>5569</v>
      </c>
      <c r="G11" s="295">
        <v>4156</v>
      </c>
      <c r="H11" s="301">
        <v>1456</v>
      </c>
      <c r="I11" s="285"/>
    </row>
    <row r="12" spans="1:9" s="287" customFormat="1" ht="26.1" customHeight="1">
      <c r="A12" s="264">
        <v>2015</v>
      </c>
      <c r="B12" s="21" t="s">
        <v>75</v>
      </c>
      <c r="C12" s="295">
        <v>14142</v>
      </c>
      <c r="D12" s="295">
        <v>785</v>
      </c>
      <c r="E12" s="400">
        <v>6965</v>
      </c>
      <c r="F12" s="295">
        <v>5547</v>
      </c>
      <c r="G12" s="295">
        <v>4040</v>
      </c>
      <c r="H12" s="301">
        <v>1451</v>
      </c>
      <c r="I12" s="285"/>
    </row>
    <row r="13" spans="1:9" s="427" customFormat="1" ht="15" customHeight="1">
      <c r="A13" s="264"/>
      <c r="B13" s="21" t="s">
        <v>83</v>
      </c>
      <c r="C13" s="400">
        <v>13235</v>
      </c>
      <c r="D13" s="400">
        <v>696</v>
      </c>
      <c r="E13" s="400">
        <v>6593</v>
      </c>
      <c r="F13" s="400">
        <v>5325</v>
      </c>
      <c r="G13" s="400">
        <v>3847</v>
      </c>
      <c r="H13" s="487">
        <v>1383</v>
      </c>
      <c r="I13" s="285"/>
    </row>
    <row r="14" spans="1:9">
      <c r="B14" s="33" t="s">
        <v>38</v>
      </c>
      <c r="C14" s="261">
        <v>77.8</v>
      </c>
      <c r="D14" s="261">
        <v>71.2</v>
      </c>
      <c r="E14" s="261">
        <v>81.8</v>
      </c>
      <c r="F14" s="261">
        <v>78</v>
      </c>
      <c r="G14" s="261">
        <v>74.7</v>
      </c>
      <c r="H14" s="486">
        <v>78.8</v>
      </c>
      <c r="I14" s="285"/>
    </row>
    <row r="15" spans="1:9">
      <c r="B15" s="33" t="s">
        <v>77</v>
      </c>
      <c r="C15" s="261">
        <v>93.6</v>
      </c>
      <c r="D15" s="261">
        <v>88.7</v>
      </c>
      <c r="E15" s="261">
        <v>94.7</v>
      </c>
      <c r="F15" s="261">
        <v>96</v>
      </c>
      <c r="G15" s="261">
        <v>95.2</v>
      </c>
      <c r="H15" s="486">
        <v>95.3</v>
      </c>
      <c r="I15" s="285"/>
    </row>
    <row r="16" spans="1:9">
      <c r="A16" s="553" t="s">
        <v>137</v>
      </c>
      <c r="B16" s="616"/>
      <c r="C16" s="616"/>
      <c r="D16" s="616"/>
      <c r="E16" s="616"/>
      <c r="F16" s="616"/>
      <c r="G16" s="616"/>
      <c r="I16" s="155"/>
    </row>
    <row r="17" spans="1:8">
      <c r="A17" s="616"/>
      <c r="B17" s="616"/>
      <c r="C17" s="616"/>
      <c r="D17" s="616"/>
      <c r="E17" s="616"/>
      <c r="F17" s="616"/>
      <c r="G17" s="616"/>
    </row>
    <row r="19" spans="1:8">
      <c r="C19" s="171"/>
      <c r="D19" s="173"/>
      <c r="E19" s="173"/>
      <c r="F19" s="173"/>
      <c r="G19" s="173"/>
      <c r="H19" s="173"/>
    </row>
    <row r="20" spans="1:8">
      <c r="C20" s="171"/>
      <c r="D20" s="171"/>
      <c r="E20" s="171"/>
      <c r="F20" s="171"/>
      <c r="G20" s="171"/>
      <c r="H20" s="171"/>
    </row>
  </sheetData>
  <mergeCells count="6">
    <mergeCell ref="D2:H2"/>
    <mergeCell ref="A16:G17"/>
    <mergeCell ref="A1:H1"/>
    <mergeCell ref="A2:B2"/>
    <mergeCell ref="C2:C3"/>
    <mergeCell ref="A3:B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36</vt:i4>
      </vt:variant>
    </vt:vector>
  </HeadingPairs>
  <TitlesOfParts>
    <vt:vector size="36" baseType="lpstr">
      <vt:lpstr>spis tablic</vt:lpstr>
      <vt:lpstr>Tabl. 1.</vt:lpstr>
      <vt:lpstr>Tabl. 2.</vt:lpstr>
      <vt:lpstr>Tabl. 3.</vt:lpstr>
      <vt:lpstr>Tabl. 4.</vt:lpstr>
      <vt:lpstr>Tabl. 5.</vt:lpstr>
      <vt:lpstr>Tabl. 6</vt:lpstr>
      <vt:lpstr>Tabl. 7.</vt:lpstr>
      <vt:lpstr>Tabl. 8.</vt:lpstr>
      <vt:lpstr>Tabl. 9.</vt:lpstr>
      <vt:lpstr>Tabl. 10.</vt:lpstr>
      <vt:lpstr>Tabl. 11.</vt:lpstr>
      <vt:lpstr>Tabl. 12.</vt:lpstr>
      <vt:lpstr>Tabl. 13.</vt:lpstr>
      <vt:lpstr>Tabl. 14.</vt:lpstr>
      <vt:lpstr>Tabl. 15.</vt:lpstr>
      <vt:lpstr>Tabl. 16.</vt:lpstr>
      <vt:lpstr>Tabl. 17.</vt:lpstr>
      <vt:lpstr>Tabl. 18.</vt:lpstr>
      <vt:lpstr>Tabl. 19.</vt:lpstr>
      <vt:lpstr>Tabl. 20.</vt:lpstr>
      <vt:lpstr>Tabl. 21</vt:lpstr>
      <vt:lpstr>Tabl. 22.</vt:lpstr>
      <vt:lpstr>Tabl. 23.</vt:lpstr>
      <vt:lpstr>Tabl. 24.</vt:lpstr>
      <vt:lpstr>Tabl. 25.</vt:lpstr>
      <vt:lpstr>Tabl. 26.</vt:lpstr>
      <vt:lpstr>Tabl. 27</vt:lpstr>
      <vt:lpstr>Tabl. 28 A</vt:lpstr>
      <vt:lpstr>Tabl. 28 B</vt:lpstr>
      <vt:lpstr>Tabl. 28 C</vt:lpstr>
      <vt:lpstr>Tabl. 28 D</vt:lpstr>
      <vt:lpstr>Tabl. 28 E</vt:lpstr>
      <vt:lpstr>Tabl. 29.</vt:lpstr>
      <vt:lpstr>Tabl. 30.</vt:lpstr>
      <vt:lpstr>Tabl. 31.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Litewka Anna</dc:creator>
  <cp:lastModifiedBy>Litewka Anna</cp:lastModifiedBy>
  <cp:lastPrinted>2015-08-26T09:33:43Z</cp:lastPrinted>
  <dcterms:created xsi:type="dcterms:W3CDTF">2014-03-18T08:19:52Z</dcterms:created>
  <dcterms:modified xsi:type="dcterms:W3CDTF">2015-08-27T09:03:23Z</dcterms:modified>
</cp:coreProperties>
</file>