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blikacje\2014\Budżety jednostek samorządu terytorialnego\Do internetu\"/>
    </mc:Choice>
  </mc:AlternateContent>
  <bookViews>
    <workbookView xWindow="360" yWindow="30" windowWidth="15960" windowHeight="6915" tabRatio="919"/>
  </bookViews>
  <sheets>
    <sheet name="SPIS TABLIC" sheetId="5" r:id="rId1"/>
    <sheet name="TABL. 1." sheetId="128" r:id="rId2"/>
    <sheet name="TABL. 2." sheetId="129" r:id="rId3"/>
    <sheet name="TABL. 3." sheetId="130" r:id="rId4"/>
    <sheet name="TABL. 4." sheetId="131" r:id="rId5"/>
    <sheet name="TABL. 5." sheetId="132" r:id="rId6"/>
    <sheet name="TABL. 6." sheetId="133" r:id="rId7"/>
    <sheet name="TABL. 7." sheetId="134" r:id="rId8"/>
    <sheet name="TABL. 8." sheetId="135" r:id="rId9"/>
    <sheet name="TABL. 9." sheetId="136" r:id="rId10"/>
    <sheet name="TABL. 10." sheetId="137" r:id="rId11"/>
    <sheet name="TABL. 11." sheetId="138" r:id="rId12"/>
    <sheet name="TABL. 12." sheetId="139" r:id="rId13"/>
    <sheet name="TABL. 13." sheetId="140" r:id="rId14"/>
    <sheet name="TABL. 14." sheetId="141" r:id="rId15"/>
    <sheet name="TABL. 15." sheetId="142" r:id="rId16"/>
    <sheet name="TABL. 16." sheetId="143" r:id="rId17"/>
    <sheet name="TABL. 17." sheetId="144" r:id="rId18"/>
    <sheet name="TABL. 18." sheetId="145" r:id="rId19"/>
    <sheet name="TABL. 19." sheetId="146" r:id="rId20"/>
    <sheet name="TABL. 20." sheetId="147" r:id="rId21"/>
    <sheet name="TABL. 21." sheetId="148" r:id="rId22"/>
    <sheet name="TABL. 22." sheetId="149" r:id="rId23"/>
  </sheets>
  <definedNames>
    <definedName name="SPIS_TABLIC" localSheetId="14">#REF!</definedName>
    <definedName name="SPIS_TABLIC">'SPIS TABLIC'!$A$1</definedName>
    <definedName name="_xlnm.Print_Titles" localSheetId="11">'TABL. 11.'!$2:$4</definedName>
    <definedName name="_xlnm.Print_Titles" localSheetId="12">'TABL. 12.'!$2:$4</definedName>
    <definedName name="_xlnm.Print_Titles" localSheetId="13">'TABL. 13.'!$2:$7</definedName>
    <definedName name="_xlnm.Print_Titles" localSheetId="14">'TABL. 14.'!$2:$6</definedName>
    <definedName name="_xlnm.Print_Titles" localSheetId="19">'TABL. 19.'!$2:$6</definedName>
    <definedName name="_xlnm.Print_Titles" localSheetId="3">'TABL. 3.'!$2:$4</definedName>
    <definedName name="_xlnm.Print_Titles" localSheetId="5">'TABL. 5.'!$2:$7</definedName>
    <definedName name="_xlnm.Print_Titles" localSheetId="6">'TABL. 6.'!$2:$6</definedName>
  </definedNames>
  <calcPr calcId="152511"/>
</workbook>
</file>

<file path=xl/calcChain.xml><?xml version="1.0" encoding="utf-8"?>
<calcChain xmlns="http://schemas.openxmlformats.org/spreadsheetml/2006/main">
  <c r="G48" i="132" l="1"/>
  <c r="A5" i="148" l="1"/>
  <c r="A4" i="145"/>
  <c r="A4" i="144"/>
  <c r="A4" i="137"/>
  <c r="C47" i="141"/>
  <c r="D47" i="141"/>
  <c r="E47" i="141"/>
  <c r="F47" i="141"/>
  <c r="G47" i="141"/>
  <c r="H47" i="141"/>
  <c r="I47" i="141"/>
  <c r="J47" i="141"/>
  <c r="B47" i="141"/>
  <c r="C19" i="141"/>
  <c r="D19" i="141"/>
  <c r="E19" i="141"/>
  <c r="F19" i="141"/>
  <c r="G19" i="141"/>
  <c r="H19" i="141"/>
  <c r="I19" i="141"/>
  <c r="J19" i="141"/>
  <c r="B19" i="141"/>
  <c r="C8" i="141"/>
  <c r="D8" i="141"/>
  <c r="E8" i="141"/>
  <c r="F8" i="141"/>
  <c r="G8" i="141"/>
  <c r="H8" i="141"/>
  <c r="I8" i="141"/>
  <c r="J8" i="141"/>
  <c r="B8" i="141"/>
  <c r="C48" i="140"/>
  <c r="D48" i="140"/>
  <c r="E48" i="140"/>
  <c r="F48" i="140"/>
  <c r="G48" i="140"/>
  <c r="H48" i="140"/>
  <c r="I48" i="140"/>
  <c r="J48" i="140"/>
  <c r="B48" i="140"/>
  <c r="C20" i="140"/>
  <c r="D20" i="140"/>
  <c r="E20" i="140"/>
  <c r="F20" i="140"/>
  <c r="G20" i="140"/>
  <c r="H20" i="140"/>
  <c r="I20" i="140"/>
  <c r="J20" i="140"/>
  <c r="B20" i="140"/>
  <c r="C9" i="140"/>
  <c r="D9" i="140"/>
  <c r="E9" i="140"/>
  <c r="F9" i="140"/>
  <c r="G9" i="140"/>
  <c r="H9" i="140"/>
  <c r="I9" i="140"/>
  <c r="J9" i="140"/>
  <c r="B9" i="140"/>
  <c r="C47" i="133"/>
  <c r="D47" i="133"/>
  <c r="E47" i="133"/>
  <c r="F47" i="133"/>
  <c r="G47" i="133"/>
  <c r="H47" i="133"/>
  <c r="I47" i="133"/>
  <c r="J47" i="133"/>
  <c r="B47" i="133"/>
  <c r="C19" i="133"/>
  <c r="D19" i="133"/>
  <c r="E19" i="133"/>
  <c r="F19" i="133"/>
  <c r="G19" i="133"/>
  <c r="H19" i="133"/>
  <c r="I19" i="133"/>
  <c r="J19" i="133"/>
  <c r="B19" i="133"/>
  <c r="C8" i="133"/>
  <c r="D8" i="133"/>
  <c r="E8" i="133"/>
  <c r="F8" i="133"/>
  <c r="G8" i="133"/>
  <c r="H8" i="133"/>
  <c r="I8" i="133"/>
  <c r="J8" i="133"/>
  <c r="B8" i="133"/>
  <c r="C48" i="132"/>
  <c r="E48" i="132"/>
  <c r="F48" i="132"/>
  <c r="H48" i="132"/>
  <c r="I48" i="132"/>
  <c r="B48" i="132"/>
  <c r="C20" i="132"/>
  <c r="D20" i="132"/>
  <c r="E20" i="132"/>
  <c r="F20" i="132"/>
  <c r="G20" i="132"/>
  <c r="H20" i="132"/>
  <c r="I20" i="132"/>
  <c r="B20" i="132"/>
  <c r="C9" i="132"/>
  <c r="D9" i="132"/>
  <c r="E9" i="132"/>
  <c r="F9" i="132"/>
  <c r="G9" i="132"/>
  <c r="H9" i="132"/>
  <c r="I9" i="132"/>
  <c r="B9" i="132"/>
</calcChain>
</file>

<file path=xl/sharedStrings.xml><?xml version="1.0" encoding="utf-8"?>
<sst xmlns="http://schemas.openxmlformats.org/spreadsheetml/2006/main" count="1731" uniqueCount="579">
  <si>
    <t>Ogółem</t>
  </si>
  <si>
    <t>razem</t>
  </si>
  <si>
    <t>WYSZCZEGÓLNIENIE</t>
  </si>
  <si>
    <t xml:space="preserve">O G Ó Ł E M </t>
  </si>
  <si>
    <t>w tym:</t>
  </si>
  <si>
    <t>x</t>
  </si>
  <si>
    <t xml:space="preserve">wydatków majątkowych  </t>
  </si>
  <si>
    <t xml:space="preserve">wydatków bieżących  </t>
  </si>
  <si>
    <t>Udział w wydatkach ogółem w %:</t>
  </si>
  <si>
    <t xml:space="preserve">na 1 mieszkańca w zł  </t>
  </si>
  <si>
    <t>Wydatki:</t>
  </si>
  <si>
    <t xml:space="preserve">w tym oświatowej  </t>
  </si>
  <si>
    <t xml:space="preserve">dochodów własnych  </t>
  </si>
  <si>
    <t>Udział w dochodach ogółem w %:</t>
  </si>
  <si>
    <t>Dochody:</t>
  </si>
  <si>
    <t xml:space="preserve">Województwo  </t>
  </si>
  <si>
    <t xml:space="preserve">Miasta na prawach powiatu  </t>
  </si>
  <si>
    <t xml:space="preserve">Powiaty  </t>
  </si>
  <si>
    <t xml:space="preserve">WYSZCZEGÓLNIENIE     </t>
  </si>
  <si>
    <t>b</t>
  </si>
  <si>
    <t>a</t>
  </si>
  <si>
    <t xml:space="preserve">w tym część oświatowa </t>
  </si>
  <si>
    <t xml:space="preserve">Subwencja ogólna z budżetu państwa </t>
  </si>
  <si>
    <t xml:space="preserve">otrzymane z państwowych funduszy celowych </t>
  </si>
  <si>
    <t xml:space="preserve">własne  </t>
  </si>
  <si>
    <t xml:space="preserve">z zakresu administracji rządowej </t>
  </si>
  <si>
    <t>z budżetu państwa na zadania:</t>
  </si>
  <si>
    <t>dotacje celowe</t>
  </si>
  <si>
    <t>Dotacje ogółem</t>
  </si>
  <si>
    <t xml:space="preserve">b </t>
  </si>
  <si>
    <t xml:space="preserve">dochody z majątku </t>
  </si>
  <si>
    <t xml:space="preserve">opłata skarbowa </t>
  </si>
  <si>
    <t xml:space="preserve">podatek od czynności cywilnoprawnych </t>
  </si>
  <si>
    <t xml:space="preserve">podatek od środków transportowych </t>
  </si>
  <si>
    <t xml:space="preserve">podatek rolny </t>
  </si>
  <si>
    <t xml:space="preserve">podatek od nieruchomości </t>
  </si>
  <si>
    <t xml:space="preserve">od osób fizycznych </t>
  </si>
  <si>
    <t xml:space="preserve">od osób prawnych </t>
  </si>
  <si>
    <t xml:space="preserve">Dochody własne </t>
  </si>
  <si>
    <t xml:space="preserve">Kultura fizyczna </t>
  </si>
  <si>
    <t xml:space="preserve">Kultura i ochrona dziedzictwa narodowego </t>
  </si>
  <si>
    <t xml:space="preserve">Gospodarka komunalna i ochrona środowiska </t>
  </si>
  <si>
    <t xml:space="preserve">Edukacyjna opieka wychowawcza </t>
  </si>
  <si>
    <t xml:space="preserve">Ochrona zdrowia </t>
  </si>
  <si>
    <t xml:space="preserve">Oświata i wychowanie </t>
  </si>
  <si>
    <t>Dochody od osób prawnych, od osób fizycznych i od</t>
  </si>
  <si>
    <t xml:space="preserve">Różne rozliczenia </t>
  </si>
  <si>
    <t>Bezpieczeństwo publiczne i ochrona przeciwpożarowa</t>
  </si>
  <si>
    <t xml:space="preserve">Administracja publiczna </t>
  </si>
  <si>
    <t xml:space="preserve">Działalność usługowa </t>
  </si>
  <si>
    <t xml:space="preserve">Gospodarka mieszkaniowa </t>
  </si>
  <si>
    <t xml:space="preserve">Transport i łączność </t>
  </si>
  <si>
    <t xml:space="preserve">gaz i wodę </t>
  </si>
  <si>
    <t xml:space="preserve">Wytwarzanie i zaopatrywanie w energię elektryczną, </t>
  </si>
  <si>
    <t xml:space="preserve">Rolnictwo i łowiectwo </t>
  </si>
  <si>
    <t xml:space="preserve">w tym:      </t>
  </si>
  <si>
    <t xml:space="preserve">Wiżajny  </t>
  </si>
  <si>
    <t xml:space="preserve">Szypliszki  </t>
  </si>
  <si>
    <t xml:space="preserve">Suwałki  </t>
  </si>
  <si>
    <t xml:space="preserve">Rutka-Tartak  </t>
  </si>
  <si>
    <t xml:space="preserve">Raczki  </t>
  </si>
  <si>
    <t xml:space="preserve">Przerośl  </t>
  </si>
  <si>
    <t xml:space="preserve">Jeleniewo  </t>
  </si>
  <si>
    <t xml:space="preserve">Filipów  </t>
  </si>
  <si>
    <t xml:space="preserve">Bakałarzewo  </t>
  </si>
  <si>
    <t xml:space="preserve">Sejny  </t>
  </si>
  <si>
    <t xml:space="preserve">Puńsk  </t>
  </si>
  <si>
    <t xml:space="preserve">Krasnopol  </t>
  </si>
  <si>
    <t xml:space="preserve">Giby  </t>
  </si>
  <si>
    <t xml:space="preserve">Trzcianne  </t>
  </si>
  <si>
    <t xml:space="preserve">Krypno  </t>
  </si>
  <si>
    <t xml:space="preserve">Jaświły  </t>
  </si>
  <si>
    <t xml:space="preserve">Jasionówka  </t>
  </si>
  <si>
    <t xml:space="preserve">Mońki  </t>
  </si>
  <si>
    <t xml:space="preserve">Knyszyn  </t>
  </si>
  <si>
    <t xml:space="preserve">Goniądz  </t>
  </si>
  <si>
    <t xml:space="preserve">Wąsosz  </t>
  </si>
  <si>
    <t xml:space="preserve">Radziłów  </t>
  </si>
  <si>
    <t xml:space="preserve">Grajewo  </t>
  </si>
  <si>
    <t xml:space="preserve">Szczuczyn  </t>
  </si>
  <si>
    <t xml:space="preserve">Rajgród  </t>
  </si>
  <si>
    <t xml:space="preserve">Sztabin  </t>
  </si>
  <si>
    <t xml:space="preserve">Płaska  </t>
  </si>
  <si>
    <t xml:space="preserve">Nowinka  </t>
  </si>
  <si>
    <t xml:space="preserve">Bargłów Kościelny  </t>
  </si>
  <si>
    <t xml:space="preserve">Augustów  </t>
  </si>
  <si>
    <t xml:space="preserve">Lipsk  </t>
  </si>
  <si>
    <t xml:space="preserve">Zambrów  </t>
  </si>
  <si>
    <t xml:space="preserve">Szumowo  </t>
  </si>
  <si>
    <t xml:space="preserve">Rutki  </t>
  </si>
  <si>
    <t xml:space="preserve">Kołaki Kościelne  </t>
  </si>
  <si>
    <t xml:space="preserve">Wysokie Mazowieckie  </t>
  </si>
  <si>
    <t xml:space="preserve">Sokoły  </t>
  </si>
  <si>
    <t xml:space="preserve">Nowe Piekuty  </t>
  </si>
  <si>
    <t xml:space="preserve">Kulesze Kościelne  </t>
  </si>
  <si>
    <t xml:space="preserve">Kobylin-Borzymy  </t>
  </si>
  <si>
    <t xml:space="preserve">Klukowo  </t>
  </si>
  <si>
    <t xml:space="preserve">Szepietowo  </t>
  </si>
  <si>
    <t xml:space="preserve">Czyżew  </t>
  </si>
  <si>
    <t xml:space="preserve">Ciechanowiec  </t>
  </si>
  <si>
    <t xml:space="preserve">Siemiatycze  </t>
  </si>
  <si>
    <t xml:space="preserve">Perlejewo  </t>
  </si>
  <si>
    <t xml:space="preserve">Nurzec-Stacja  </t>
  </si>
  <si>
    <t xml:space="preserve">Milejczyce  </t>
  </si>
  <si>
    <t xml:space="preserve">Mielnik  </t>
  </si>
  <si>
    <t xml:space="preserve">Grodzisk  </t>
  </si>
  <si>
    <t xml:space="preserve">Dziadkowice  </t>
  </si>
  <si>
    <t xml:space="preserve">Drohiczyn  </t>
  </si>
  <si>
    <t xml:space="preserve">Zbójna  </t>
  </si>
  <si>
    <t xml:space="preserve">Wizna  </t>
  </si>
  <si>
    <t xml:space="preserve">Śniadowo  </t>
  </si>
  <si>
    <t xml:space="preserve">Przytuły  </t>
  </si>
  <si>
    <t xml:space="preserve">Piątnica  </t>
  </si>
  <si>
    <t xml:space="preserve">Miastkowo  </t>
  </si>
  <si>
    <t xml:space="preserve">Łomża  </t>
  </si>
  <si>
    <t xml:space="preserve">Nowogród  </t>
  </si>
  <si>
    <t xml:space="preserve">Jedwabne  </t>
  </si>
  <si>
    <t xml:space="preserve">Turośl  </t>
  </si>
  <si>
    <t xml:space="preserve">Mały Płock  </t>
  </si>
  <si>
    <t xml:space="preserve">Kolno  </t>
  </si>
  <si>
    <t xml:space="preserve">Grabowo  </t>
  </si>
  <si>
    <t xml:space="preserve">Stawiski  </t>
  </si>
  <si>
    <t xml:space="preserve">Narewka  </t>
  </si>
  <si>
    <t xml:space="preserve">Narew  </t>
  </si>
  <si>
    <t xml:space="preserve">Hajnówka  </t>
  </si>
  <si>
    <t xml:space="preserve">Dubicze Cerkiewne  </t>
  </si>
  <si>
    <t xml:space="preserve">Czyże  </t>
  </si>
  <si>
    <t xml:space="preserve">Czeremcha  </t>
  </si>
  <si>
    <t xml:space="preserve">Białowieża  </t>
  </si>
  <si>
    <t xml:space="preserve">Kleszczele  </t>
  </si>
  <si>
    <t xml:space="preserve">Wyszki  </t>
  </si>
  <si>
    <t xml:space="preserve">Rudka  </t>
  </si>
  <si>
    <t xml:space="preserve">Orla  </t>
  </si>
  <si>
    <t xml:space="preserve">Brańsk  </t>
  </si>
  <si>
    <t xml:space="preserve">Boćki  </t>
  </si>
  <si>
    <t xml:space="preserve">Bielsk Podlaski  </t>
  </si>
  <si>
    <t xml:space="preserve">Szudziałowo  </t>
  </si>
  <si>
    <t xml:space="preserve">Sidra  </t>
  </si>
  <si>
    <t xml:space="preserve">Nowy Dwór  </t>
  </si>
  <si>
    <t xml:space="preserve">Kuźnica  </t>
  </si>
  <si>
    <t xml:space="preserve">Korycin  </t>
  </si>
  <si>
    <t xml:space="preserve">Janów  </t>
  </si>
  <si>
    <t xml:space="preserve">Suchowola  </t>
  </si>
  <si>
    <t xml:space="preserve">Sokółka  </t>
  </si>
  <si>
    <t xml:space="preserve">Krynki  </t>
  </si>
  <si>
    <t xml:space="preserve">Dąbrowa Białostocka  </t>
  </si>
  <si>
    <t xml:space="preserve">Zawady  </t>
  </si>
  <si>
    <t xml:space="preserve">Turośń Kościelna  </t>
  </si>
  <si>
    <t xml:space="preserve">Poświętne  </t>
  </si>
  <si>
    <t xml:space="preserve">Juchnowiec Kościelny  </t>
  </si>
  <si>
    <t xml:space="preserve">Gródek  </t>
  </si>
  <si>
    <t xml:space="preserve">Dobrzyniewo Duże  </t>
  </si>
  <si>
    <t xml:space="preserve">Zabłudów  </t>
  </si>
  <si>
    <t xml:space="preserve">Wasilków  </t>
  </si>
  <si>
    <t xml:space="preserve">Tykocin  </t>
  </si>
  <si>
    <t xml:space="preserve">Suraż  </t>
  </si>
  <si>
    <t xml:space="preserve">Supraśl  </t>
  </si>
  <si>
    <t xml:space="preserve">Michałowo  </t>
  </si>
  <si>
    <t xml:space="preserve">Łapy  </t>
  </si>
  <si>
    <t xml:space="preserve">Czarna Białostocka  </t>
  </si>
  <si>
    <t xml:space="preserve">Choroszcz  </t>
  </si>
  <si>
    <t xml:space="preserve">Suwalski </t>
  </si>
  <si>
    <t xml:space="preserve">Sejneński </t>
  </si>
  <si>
    <t xml:space="preserve">Moniecki </t>
  </si>
  <si>
    <t xml:space="preserve">Grajewski </t>
  </si>
  <si>
    <t xml:space="preserve">Augustowski </t>
  </si>
  <si>
    <t xml:space="preserve">Zambrowski </t>
  </si>
  <si>
    <t xml:space="preserve">Wysokomazowiecki </t>
  </si>
  <si>
    <t xml:space="preserve">Siemiatycki </t>
  </si>
  <si>
    <t xml:space="preserve">Łomżyński </t>
  </si>
  <si>
    <t xml:space="preserve">Kolneński </t>
  </si>
  <si>
    <t xml:space="preserve">Hajnowski </t>
  </si>
  <si>
    <t xml:space="preserve">Bielski </t>
  </si>
  <si>
    <t xml:space="preserve">Sokólski </t>
  </si>
  <si>
    <t xml:space="preserve">Białostocki </t>
  </si>
  <si>
    <t xml:space="preserve">Suwałki </t>
  </si>
  <si>
    <t xml:space="preserve">Łomża </t>
  </si>
  <si>
    <t xml:space="preserve">Białystok </t>
  </si>
  <si>
    <t xml:space="preserve">Wydatki majątkowe </t>
  </si>
  <si>
    <t xml:space="preserve">zakup materiałów i usług </t>
  </si>
  <si>
    <t xml:space="preserve">wynagrodzenia </t>
  </si>
  <si>
    <t xml:space="preserve">Wydatki bieżące jednostek budżetowych </t>
  </si>
  <si>
    <t xml:space="preserve">Świadczenia na rzecz osób fizycznych </t>
  </si>
  <si>
    <t xml:space="preserve">Dotacje </t>
  </si>
  <si>
    <t xml:space="preserve">Wydatki bieżące </t>
  </si>
  <si>
    <t xml:space="preserve">Turystyka </t>
  </si>
  <si>
    <r>
      <t>udziały w podatku dochodowym:</t>
    </r>
    <r>
      <rPr>
        <vertAlign val="superscript"/>
        <sz val="9.5"/>
        <color indexed="8"/>
        <rFont val="Times New Roman"/>
        <family val="1"/>
        <charset val="238"/>
      </rPr>
      <t xml:space="preserve"> </t>
    </r>
  </si>
  <si>
    <t>Polska</t>
  </si>
  <si>
    <t>Województwo podlaskie</t>
  </si>
  <si>
    <t>ogółem</t>
  </si>
  <si>
    <t>Polska = 100</t>
  </si>
  <si>
    <t>GMINY</t>
  </si>
  <si>
    <t>POWIATY</t>
  </si>
  <si>
    <t>MIASTA  NA  PRAWACH  POWIATU</t>
  </si>
  <si>
    <t>WOJEWÓDZTWO</t>
  </si>
  <si>
    <t>W TYSIĄCACH ZŁOTYCH</t>
  </si>
  <si>
    <r>
      <rPr>
        <i/>
        <sz val="9.5"/>
        <color theme="1"/>
        <rFont val="Times New Roman"/>
        <family val="1"/>
        <charset val="238"/>
      </rPr>
      <t>a</t>
    </r>
    <r>
      <rPr>
        <sz val="9.5"/>
        <color theme="1"/>
        <rFont val="Times New Roman"/>
        <family val="1"/>
        <charset val="238"/>
      </rPr>
      <t xml:space="preserve"> Bez dochodów i wydatków gmin mających również status miast na prawach powiatu.</t>
    </r>
  </si>
  <si>
    <t xml:space="preserve">Dochody </t>
  </si>
  <si>
    <t xml:space="preserve">Wydatki </t>
  </si>
  <si>
    <t xml:space="preserve">Wynik budżetów </t>
  </si>
  <si>
    <r>
      <t>Gminy</t>
    </r>
    <r>
      <rPr>
        <i/>
        <vertAlign val="superscript"/>
        <sz val="10.5"/>
        <color indexed="8"/>
        <rFont val="Times New Roman"/>
        <family val="1"/>
        <charset val="238"/>
      </rPr>
      <t>a</t>
    </r>
    <r>
      <rPr>
        <sz val="9.5"/>
        <color indexed="8"/>
        <rFont val="Times New Roman"/>
        <family val="1"/>
        <charset val="238"/>
      </rPr>
      <t xml:space="preserve"> …………………………………</t>
    </r>
  </si>
  <si>
    <t>– 41297,8</t>
  </si>
  <si>
    <t>– 2964,8</t>
  </si>
  <si>
    <t>– 37099,5</t>
  </si>
  <si>
    <t>– 13878,3</t>
  </si>
  <si>
    <t>– 105412,6</t>
  </si>
  <si>
    <t>– 44474,2</t>
  </si>
  <si>
    <t>– 18116,9</t>
  </si>
  <si>
    <t>– 13277,0</t>
  </si>
  <si>
    <t>– 29544,6</t>
  </si>
  <si>
    <t>– 4688,0</t>
  </si>
  <si>
    <t>– 164070,8</t>
  </si>
  <si>
    <t>– 123390,1</t>
  </si>
  <si>
    <t>– 8321,1</t>
  </si>
  <si>
    <t>– 93383,8</t>
  </si>
  <si>
    <t>– 482929,6</t>
  </si>
  <si>
    <t>– 286016,9</t>
  </si>
  <si>
    <t>– 16748,7</t>
  </si>
  <si>
    <t>– 210743,8</t>
  </si>
  <si>
    <t>– 358908,0</t>
  </si>
  <si>
    <t>– 99901,3</t>
  </si>
  <si>
    <t>– 2466,2</t>
  </si>
  <si>
    <t>– 224242,0</t>
  </si>
  <si>
    <t>– 32298,6</t>
  </si>
  <si>
    <t>– 51463,7</t>
  </si>
  <si>
    <t>– 64012,2</t>
  </si>
  <si>
    <t>– 23864,1</t>
  </si>
  <si>
    <t>– 8503,0</t>
  </si>
  <si>
    <t>– 73513,4</t>
  </si>
  <si>
    <t>Powiaty</t>
  </si>
  <si>
    <t>Województwo</t>
  </si>
  <si>
    <t xml:space="preserve">na zadania realizowane na podstawie porozumień </t>
  </si>
  <si>
    <t>między jednostkami samorządu terytorialnego</t>
  </si>
  <si>
    <t xml:space="preserve">w tym dochody z najmu i dzierżawy oraz innych   </t>
  </si>
  <si>
    <t xml:space="preserve">umów o podobnym charakterze </t>
  </si>
  <si>
    <t xml:space="preserve">środki na dofinansowanie własnych zadań </t>
  </si>
  <si>
    <t xml:space="preserve">pozyskane z innych źródeł   </t>
  </si>
  <si>
    <t xml:space="preserve">przekazane w ramach programów finansowanych  </t>
  </si>
  <si>
    <t>realizowane na podstawie porozumień z organa-</t>
  </si>
  <si>
    <t>mi admistracji rządowej</t>
  </si>
  <si>
    <r>
      <t>z udziałem środków europejskich</t>
    </r>
    <r>
      <rPr>
        <i/>
        <vertAlign val="superscript"/>
        <sz val="10.5"/>
        <color theme="1"/>
        <rFont val="Times New Roman"/>
        <family val="1"/>
        <charset val="238"/>
      </rPr>
      <t>2</t>
    </r>
  </si>
  <si>
    <t xml:space="preserve">w tym dochody z najmu i dzierżawy oraz innych </t>
  </si>
  <si>
    <t xml:space="preserve">przekazane w ramach programów finansowanych </t>
  </si>
  <si>
    <r>
      <rPr>
        <i/>
        <sz val="9.5"/>
        <color theme="1"/>
        <rFont val="Times New Roman"/>
        <family val="1"/>
        <charset val="238"/>
      </rPr>
      <t>1</t>
    </r>
    <r>
      <rPr>
        <sz val="9.5"/>
        <color theme="1"/>
        <rFont val="Times New Roman"/>
        <family val="1"/>
        <charset val="238"/>
      </rPr>
      <t xml:space="preserve"> Bez dochodów gmin mających również status miasta na prawach powiatu. </t>
    </r>
    <r>
      <rPr>
        <i/>
        <sz val="9.5"/>
        <color theme="1"/>
        <rFont val="Times New Roman"/>
        <family val="1"/>
        <charset val="238"/>
      </rPr>
      <t>2</t>
    </r>
    <r>
      <rPr>
        <sz val="9.5"/>
        <color theme="1"/>
        <rFont val="Times New Roman"/>
        <family val="1"/>
        <charset val="238"/>
      </rPr>
      <t xml:space="preserve"> Oraz innych środków zagranicznych niepodlegających </t>
    </r>
  </si>
  <si>
    <r>
      <t xml:space="preserve">zwrotowi oraz płatności z budżetu środków europejskich, patrz uwagi ogólne </t>
    </r>
    <r>
      <rPr>
        <sz val="9.5"/>
        <color rgb="FFFF0000"/>
        <rFont val="Times New Roman"/>
        <family val="1"/>
        <charset val="238"/>
      </rPr>
      <t>ust.7 pkt 2b.</t>
    </r>
  </si>
  <si>
    <t>–</t>
  </si>
  <si>
    <r>
      <t>Gminy</t>
    </r>
    <r>
      <rPr>
        <i/>
        <vertAlign val="superscript"/>
        <sz val="10.5"/>
        <color indexed="8"/>
        <rFont val="Times New Roman"/>
        <family val="1"/>
        <charset val="238"/>
      </rPr>
      <t>1</t>
    </r>
    <r>
      <rPr>
        <vertAlign val="superscript"/>
        <sz val="9.5"/>
        <color indexed="8"/>
        <rFont val="Times New Roman"/>
        <family val="1"/>
        <charset val="238"/>
      </rPr>
      <t xml:space="preserve"> </t>
    </r>
  </si>
  <si>
    <t xml:space="preserve">  </t>
  </si>
  <si>
    <r>
      <t>Gminy</t>
    </r>
    <r>
      <rPr>
        <i/>
        <vertAlign val="superscript"/>
        <sz val="10.5"/>
        <color indexed="8"/>
        <rFont val="Times New Roman"/>
        <family val="1"/>
        <charset val="238"/>
      </rPr>
      <t>1</t>
    </r>
  </si>
  <si>
    <r>
      <rPr>
        <i/>
        <sz val="9.5"/>
        <color theme="1"/>
        <rFont val="Times New Roman"/>
        <family val="1"/>
        <charset val="238"/>
      </rPr>
      <t>1</t>
    </r>
    <r>
      <rPr>
        <sz val="9.5"/>
        <color theme="1"/>
        <rFont val="Times New Roman"/>
        <family val="1"/>
        <charset val="238"/>
      </rPr>
      <t xml:space="preserve"> Bez dochodów gmin mających również status miasta na prawach powiatu.</t>
    </r>
  </si>
  <si>
    <t xml:space="preserve">innych jednostek nieposiadających osobowości </t>
  </si>
  <si>
    <t xml:space="preserve">prawnej oraz wydatki związane z ich poborem </t>
  </si>
  <si>
    <t xml:space="preserve">ki społecznej </t>
  </si>
  <si>
    <t>Pomoc społeczna i pozostałe zadania w zakresie polity-</t>
  </si>
  <si>
    <t>innych jednostek nieposiadających osobowości</t>
  </si>
  <si>
    <t xml:space="preserve">WYSZCZEGÓLNIENIE                              </t>
  </si>
  <si>
    <r>
      <t xml:space="preserve">Ogółem                          </t>
    </r>
    <r>
      <rPr>
        <i/>
        <sz val="9.5"/>
        <color indexed="8"/>
        <rFont val="Times New Roman"/>
        <family val="1"/>
        <charset val="238"/>
      </rPr>
      <t xml:space="preserve">  </t>
    </r>
  </si>
  <si>
    <t xml:space="preserve">razem                        </t>
  </si>
  <si>
    <t xml:space="preserve">Dochody własne                                                              </t>
  </si>
  <si>
    <r>
      <t xml:space="preserve">razem    </t>
    </r>
    <r>
      <rPr>
        <i/>
        <sz val="9.5"/>
        <color indexed="8"/>
        <rFont val="Times New Roman"/>
        <family val="1"/>
        <charset val="238"/>
      </rPr>
      <t xml:space="preserve">                                  </t>
    </r>
  </si>
  <si>
    <r>
      <t>razem</t>
    </r>
    <r>
      <rPr>
        <i/>
        <sz val="9.5"/>
        <color indexed="8"/>
        <rFont val="Times New Roman"/>
        <family val="1"/>
        <charset val="238"/>
      </rPr>
      <t xml:space="preserve">                       </t>
    </r>
  </si>
  <si>
    <r>
      <t>od osób fizycznych</t>
    </r>
    <r>
      <rPr>
        <i/>
        <sz val="9.5"/>
        <color indexed="8"/>
        <rFont val="Times New Roman"/>
        <family val="1"/>
        <charset val="238"/>
      </rPr>
      <t xml:space="preserve"> </t>
    </r>
  </si>
  <si>
    <r>
      <t>od osób prawnych</t>
    </r>
    <r>
      <rPr>
        <i/>
        <sz val="9.5"/>
        <color indexed="8"/>
        <rFont val="Times New Roman"/>
        <family val="1"/>
        <charset val="238"/>
      </rPr>
      <t xml:space="preserve"> </t>
    </r>
  </si>
  <si>
    <r>
      <t xml:space="preserve">w tym 
celowe   </t>
    </r>
    <r>
      <rPr>
        <i/>
        <sz val="9.5"/>
        <color indexed="8"/>
        <rFont val="Times New Roman"/>
        <family val="1"/>
        <charset val="238"/>
      </rPr>
      <t xml:space="preserve">  </t>
    </r>
  </si>
  <si>
    <t xml:space="preserve">w tym udziały 
w podatku dochodowym                                     </t>
  </si>
  <si>
    <t>– 0,2</t>
  </si>
  <si>
    <t>– 3,0</t>
  </si>
  <si>
    <t>– 89,4</t>
  </si>
  <si>
    <t>– 51,3</t>
  </si>
  <si>
    <t>– 0,6</t>
  </si>
  <si>
    <t xml:space="preserve">             –</t>
  </si>
  <si>
    <r>
      <rPr>
        <i/>
        <sz val="9.5"/>
        <color theme="1"/>
        <rFont val="Times New Roman"/>
        <family val="1"/>
        <charset val="238"/>
      </rPr>
      <t>a</t>
    </r>
    <r>
      <rPr>
        <sz val="9.5"/>
        <color theme="1"/>
        <rFont val="Times New Roman"/>
        <family val="1"/>
        <charset val="238"/>
      </rPr>
      <t xml:space="preserve"> Bez dochodów gmin mających również status miasta na prawach powiatu.</t>
    </r>
  </si>
  <si>
    <t xml:space="preserve">oświata i wychowanie </t>
  </si>
  <si>
    <t xml:space="preserve">pomoc społeczna i pozostałe zadania w zakresie polityki społecznej                                  </t>
  </si>
  <si>
    <t xml:space="preserve">gospodarka komunalna i ochrona środowiska </t>
  </si>
  <si>
    <t xml:space="preserve">gospodarka mieszkaniowa </t>
  </si>
  <si>
    <t xml:space="preserve">transport                     i łączność                        </t>
  </si>
  <si>
    <t xml:space="preserve">rolnictwo                   i  łowiectwo   </t>
  </si>
  <si>
    <t xml:space="preserve">WYSZCZEGÓLNIENIE                     </t>
  </si>
  <si>
    <t xml:space="preserve">Ogółem                        </t>
  </si>
  <si>
    <t>W tym</t>
  </si>
  <si>
    <t xml:space="preserve">dochody 
od osób 
prawnych, 
od osób fizycznych
 i od innych jednostek nieposiada-jących osobowości prawnej 
oraz wydatki związane z ich poborem                                  </t>
  </si>
  <si>
    <t>w tysiącach złotych</t>
  </si>
  <si>
    <t xml:space="preserve">Ogółem                               </t>
  </si>
  <si>
    <r>
      <t xml:space="preserve">Dochody własne                                                             </t>
    </r>
    <r>
      <rPr>
        <i/>
        <sz val="9.5"/>
        <color indexed="8"/>
        <rFont val="Times New Roman"/>
        <family val="1"/>
        <charset val="238"/>
      </rPr>
      <t xml:space="preserve">   </t>
    </r>
  </si>
  <si>
    <r>
      <t xml:space="preserve">razem                        </t>
    </r>
    <r>
      <rPr>
        <i/>
        <sz val="9.5"/>
        <color indexed="8"/>
        <rFont val="Times New Roman"/>
        <family val="1"/>
        <charset val="238"/>
      </rPr>
      <t xml:space="preserve"> </t>
    </r>
  </si>
  <si>
    <r>
      <t xml:space="preserve">razem                                  </t>
    </r>
    <r>
      <rPr>
        <i/>
        <sz val="9.5"/>
        <color indexed="8"/>
        <rFont val="Times New Roman"/>
        <family val="1"/>
        <charset val="238"/>
      </rPr>
      <t xml:space="preserve"> </t>
    </r>
  </si>
  <si>
    <r>
      <t xml:space="preserve">od osób fizycznych                         </t>
    </r>
    <r>
      <rPr>
        <i/>
        <sz val="9.5"/>
        <color indexed="8"/>
        <rFont val="Times New Roman"/>
        <family val="1"/>
        <charset val="238"/>
      </rPr>
      <t xml:space="preserve">   </t>
    </r>
  </si>
  <si>
    <r>
      <t xml:space="preserve">od osób prawnych                                       </t>
    </r>
    <r>
      <rPr>
        <i/>
        <sz val="9.5"/>
        <color indexed="8"/>
        <rFont val="Times New Roman"/>
        <family val="1"/>
        <charset val="238"/>
      </rPr>
      <t xml:space="preserve"> </t>
    </r>
  </si>
  <si>
    <t xml:space="preserve">w tym udziały 
w podatku dochodowym                                           </t>
  </si>
  <si>
    <t>rolnictwo                     i łowiectwo</t>
  </si>
  <si>
    <t xml:space="preserve">administracja publiczna                        </t>
  </si>
  <si>
    <t xml:space="preserve">dochody 
od osób prawnych, 
od osób fizycznych 
i od innych jednostek nieposiada-jących 
osobowości prawnej 
oraz wydatki związane z ich poborem                                  </t>
  </si>
  <si>
    <r>
      <t xml:space="preserve">Ogółem                          </t>
    </r>
    <r>
      <rPr>
        <i/>
        <sz val="9.5"/>
        <color indexed="8"/>
        <rFont val="Times New Roman"/>
        <family val="1"/>
        <charset val="238"/>
      </rPr>
      <t xml:space="preserve"> </t>
    </r>
  </si>
  <si>
    <t xml:space="preserve">od osób prawnych     </t>
  </si>
  <si>
    <t xml:space="preserve">od osób fizycznych     </t>
  </si>
  <si>
    <t xml:space="preserve">rolnictwo  łowiectwo   </t>
  </si>
  <si>
    <t xml:space="preserve">dochody 
od osób prawnych, 
od osób fizycznych 
i od innych jednostek nieposiada-jących osobowości prawnej 
oraz wydatki związane z ich poborem                                  </t>
  </si>
  <si>
    <t>ochrona zdrowia</t>
  </si>
  <si>
    <t xml:space="preserve">Ogółem                 </t>
  </si>
  <si>
    <r>
      <t>Gminy</t>
    </r>
    <r>
      <rPr>
        <i/>
        <vertAlign val="superscript"/>
        <sz val="10.5"/>
        <color indexed="8"/>
        <rFont val="Times New Roman"/>
        <family val="1"/>
        <charset val="238"/>
      </rPr>
      <t>1</t>
    </r>
    <r>
      <rPr>
        <sz val="9.5"/>
        <color indexed="8"/>
        <rFont val="Times New Roman"/>
        <family val="1"/>
        <charset val="238"/>
      </rPr>
      <t xml:space="preserve">                </t>
    </r>
    <r>
      <rPr>
        <i/>
        <sz val="9.5"/>
        <color indexed="8"/>
        <rFont val="Times New Roman"/>
        <family val="1"/>
        <charset val="238"/>
      </rPr>
      <t/>
    </r>
  </si>
  <si>
    <t xml:space="preserve">Powiaty                   </t>
  </si>
  <si>
    <t xml:space="preserve">Województwo    </t>
  </si>
  <si>
    <r>
      <t>pochodne od wynagrodzeń</t>
    </r>
    <r>
      <rPr>
        <i/>
        <vertAlign val="superscript"/>
        <sz val="10.5"/>
        <color indexed="8"/>
        <rFont val="Times New Roman"/>
        <family val="1"/>
        <charset val="238"/>
      </rPr>
      <t>2</t>
    </r>
    <r>
      <rPr>
        <vertAlign val="superscript"/>
        <sz val="9.5"/>
        <color indexed="8"/>
        <rFont val="Times New Roman"/>
        <family val="1"/>
        <charset val="238"/>
      </rPr>
      <t xml:space="preserve"> </t>
    </r>
    <r>
      <rPr>
        <sz val="9.5"/>
        <color indexed="8"/>
        <rFont val="Times New Roman"/>
        <family val="1"/>
        <charset val="238"/>
      </rPr>
      <t>………………</t>
    </r>
  </si>
  <si>
    <r>
      <t>W tym inwestycyjne</t>
    </r>
    <r>
      <rPr>
        <i/>
        <vertAlign val="superscript"/>
        <sz val="10.5"/>
        <color indexed="8"/>
        <rFont val="Times New Roman"/>
        <family val="1"/>
        <charset val="238"/>
      </rPr>
      <t>3</t>
    </r>
    <r>
      <rPr>
        <sz val="9.5"/>
        <color indexed="8"/>
        <rFont val="Times New Roman"/>
        <family val="1"/>
        <charset val="238"/>
      </rPr>
      <t>………………………….</t>
    </r>
  </si>
  <si>
    <t>stycyjnych samorządowych zakładów budżetowych.</t>
  </si>
  <si>
    <r>
      <rPr>
        <i/>
        <sz val="9.5"/>
        <color theme="1"/>
        <rFont val="Times New Roman"/>
        <family val="1"/>
        <charset val="238"/>
      </rPr>
      <t>1</t>
    </r>
    <r>
      <rPr>
        <sz val="9.5"/>
        <color theme="1"/>
        <rFont val="Times New Roman"/>
        <family val="1"/>
        <charset val="238"/>
      </rPr>
      <t xml:space="preserve"> Bez wydatków gmin mających również status miasta na prawach powiatu. </t>
    </r>
    <r>
      <rPr>
        <i/>
        <sz val="9.5"/>
        <color theme="1"/>
        <rFont val="Times New Roman"/>
        <family val="1"/>
        <charset val="238"/>
      </rPr>
      <t>2</t>
    </r>
    <r>
      <rPr>
        <sz val="9.5"/>
        <color theme="1"/>
        <rFont val="Times New Roman"/>
        <family val="1"/>
        <charset val="238"/>
      </rPr>
      <t xml:space="preserve"> Obejmują składki na obowiązkowe ubezpieczenia </t>
    </r>
  </si>
  <si>
    <r>
      <t xml:space="preserve">społeczne i Fundusz Pracy oraz składkę na Fundusz Emerytur Pomostowych. </t>
    </r>
    <r>
      <rPr>
        <i/>
        <sz val="9.5"/>
        <color theme="1"/>
        <rFont val="Times New Roman"/>
        <family val="1"/>
        <charset val="238"/>
      </rPr>
      <t>3</t>
    </r>
    <r>
      <rPr>
        <sz val="9.5"/>
        <color theme="1"/>
        <rFont val="Times New Roman"/>
        <family val="1"/>
        <charset val="238"/>
      </rPr>
      <t xml:space="preserve"> Łącznie z dotacjami na finansowanie zadań inwe-</t>
    </r>
  </si>
  <si>
    <t xml:space="preserve">Ogółem         </t>
  </si>
  <si>
    <t xml:space="preserve">Powiaty                 </t>
  </si>
  <si>
    <r>
      <t>Gminy</t>
    </r>
    <r>
      <rPr>
        <i/>
        <vertAlign val="superscript"/>
        <sz val="10.5"/>
        <color indexed="8"/>
        <rFont val="Times New Roman"/>
        <family val="1"/>
        <charset val="238"/>
      </rPr>
      <t>1</t>
    </r>
    <r>
      <rPr>
        <i/>
        <sz val="9.5"/>
        <color indexed="8"/>
        <rFont val="Times New Roman"/>
        <family val="1"/>
        <charset val="238"/>
      </rPr>
      <t xml:space="preserve"> </t>
    </r>
    <r>
      <rPr>
        <sz val="9.5"/>
        <color indexed="8"/>
        <rFont val="Times New Roman"/>
        <family val="1"/>
        <charset val="238"/>
      </rPr>
      <t xml:space="preserve">                 </t>
    </r>
    <r>
      <rPr>
        <i/>
        <sz val="9.5"/>
        <color indexed="8"/>
        <rFont val="Times New Roman"/>
        <family val="1"/>
        <charset val="238"/>
      </rPr>
      <t/>
    </r>
  </si>
  <si>
    <t>Gospodarka komunalna i ochrona środowi-</t>
  </si>
  <si>
    <t>ska</t>
  </si>
  <si>
    <t>Wytwarzanie i zaopatrywanie w energię ele-</t>
  </si>
  <si>
    <t>ktryczną, gaz i wodę</t>
  </si>
  <si>
    <t>sie polityki społecznej</t>
  </si>
  <si>
    <t>Pomoc społeczna i pozostałe zadania w zakre-</t>
  </si>
  <si>
    <t>pożarowa</t>
  </si>
  <si>
    <t>Bezpieczeństwo publiczne i ochrona przeciw-</t>
  </si>
  <si>
    <r>
      <rPr>
        <i/>
        <sz val="9.5"/>
        <color theme="1"/>
        <rFont val="Times New Roman"/>
        <family val="1"/>
        <charset val="238"/>
      </rPr>
      <t>a</t>
    </r>
    <r>
      <rPr>
        <sz val="9.5"/>
        <color theme="1"/>
        <rFont val="Times New Roman"/>
        <family val="1"/>
        <charset val="238"/>
      </rPr>
      <t xml:space="preserve"> Bez wydatków gmin mających również status miasta na prawach powiatu.</t>
    </r>
  </si>
  <si>
    <t xml:space="preserve">Wiżajny </t>
  </si>
  <si>
    <t xml:space="preserve">Szypliszki </t>
  </si>
  <si>
    <t xml:space="preserve">Rutka-Tartak </t>
  </si>
  <si>
    <t xml:space="preserve">Raczki </t>
  </si>
  <si>
    <t xml:space="preserve">Przerośl </t>
  </si>
  <si>
    <t xml:space="preserve">Jeleniewo </t>
  </si>
  <si>
    <t xml:space="preserve">Filipów </t>
  </si>
  <si>
    <t xml:space="preserve">Bakałarzewo </t>
  </si>
  <si>
    <t xml:space="preserve">Sejny </t>
  </si>
  <si>
    <t xml:space="preserve">Puńsk </t>
  </si>
  <si>
    <t xml:space="preserve">Krasnopol </t>
  </si>
  <si>
    <t xml:space="preserve">Giby </t>
  </si>
  <si>
    <t xml:space="preserve">Trzcianne </t>
  </si>
  <si>
    <t xml:space="preserve">Krypno </t>
  </si>
  <si>
    <t xml:space="preserve">Jaświły </t>
  </si>
  <si>
    <t xml:space="preserve">Jasionówka </t>
  </si>
  <si>
    <t xml:space="preserve">Mońki </t>
  </si>
  <si>
    <t xml:space="preserve">Knyszyn </t>
  </si>
  <si>
    <t xml:space="preserve">Goniądz </t>
  </si>
  <si>
    <t xml:space="preserve">Wąsosz </t>
  </si>
  <si>
    <t xml:space="preserve">Radziłów </t>
  </si>
  <si>
    <t xml:space="preserve">Grajewo </t>
  </si>
  <si>
    <t xml:space="preserve">Szczuczyn </t>
  </si>
  <si>
    <t xml:space="preserve">Rajgród </t>
  </si>
  <si>
    <t xml:space="preserve">Sztabin </t>
  </si>
  <si>
    <t xml:space="preserve">Płaska </t>
  </si>
  <si>
    <t xml:space="preserve">Nowinka </t>
  </si>
  <si>
    <t xml:space="preserve">Bargłów Kościelny </t>
  </si>
  <si>
    <t xml:space="preserve">Augustów </t>
  </si>
  <si>
    <t xml:space="preserve">Lipsk </t>
  </si>
  <si>
    <t xml:space="preserve">Zambrów </t>
  </si>
  <si>
    <t xml:space="preserve">Szumowo </t>
  </si>
  <si>
    <t xml:space="preserve">Rutki </t>
  </si>
  <si>
    <t xml:space="preserve">Kołaki Kościelne </t>
  </si>
  <si>
    <t xml:space="preserve">Wysokie Mazowieckie </t>
  </si>
  <si>
    <t xml:space="preserve">Sokoły </t>
  </si>
  <si>
    <t xml:space="preserve">Nowe Piekuty </t>
  </si>
  <si>
    <t xml:space="preserve">Kulesze Kościelne </t>
  </si>
  <si>
    <t xml:space="preserve">Kobylin-Borzymy </t>
  </si>
  <si>
    <t xml:space="preserve">Klukowo </t>
  </si>
  <si>
    <t xml:space="preserve">Szepietowo </t>
  </si>
  <si>
    <t xml:space="preserve">Czyżew </t>
  </si>
  <si>
    <t xml:space="preserve">Ciechanowiec </t>
  </si>
  <si>
    <t xml:space="preserve">Siemiatycze </t>
  </si>
  <si>
    <t xml:space="preserve">Perlejewo </t>
  </si>
  <si>
    <t xml:space="preserve">Nurzec-Stacja </t>
  </si>
  <si>
    <t xml:space="preserve">Milejczyce </t>
  </si>
  <si>
    <t xml:space="preserve">Mielnik </t>
  </si>
  <si>
    <t xml:space="preserve">Grodzisk </t>
  </si>
  <si>
    <t xml:space="preserve">Dziadkowice </t>
  </si>
  <si>
    <t xml:space="preserve">Drohiczyn </t>
  </si>
  <si>
    <t xml:space="preserve">Zbójna </t>
  </si>
  <si>
    <t xml:space="preserve">Wizna </t>
  </si>
  <si>
    <t xml:space="preserve">Śniadowo </t>
  </si>
  <si>
    <t xml:space="preserve">Przytuły </t>
  </si>
  <si>
    <t xml:space="preserve">Piątnica </t>
  </si>
  <si>
    <t xml:space="preserve">Miastkowo </t>
  </si>
  <si>
    <t xml:space="preserve">Nowogród </t>
  </si>
  <si>
    <t xml:space="preserve">Jedwabne </t>
  </si>
  <si>
    <t xml:space="preserve">Turośl </t>
  </si>
  <si>
    <t xml:space="preserve">Mały Płock </t>
  </si>
  <si>
    <t xml:space="preserve">Kolno </t>
  </si>
  <si>
    <t xml:space="preserve">Grabowo </t>
  </si>
  <si>
    <t xml:space="preserve">Stawiski </t>
  </si>
  <si>
    <t xml:space="preserve">Narewka </t>
  </si>
  <si>
    <t xml:space="preserve">Narew </t>
  </si>
  <si>
    <t xml:space="preserve">Hajnówka </t>
  </si>
  <si>
    <t xml:space="preserve">Dubicze Cerkiewne </t>
  </si>
  <si>
    <t xml:space="preserve">Czyże </t>
  </si>
  <si>
    <t xml:space="preserve">Czeremcha </t>
  </si>
  <si>
    <t xml:space="preserve">Białowieża </t>
  </si>
  <si>
    <t xml:space="preserve">Kleszczele </t>
  </si>
  <si>
    <t xml:space="preserve">Wyszki </t>
  </si>
  <si>
    <t xml:space="preserve">Rudka </t>
  </si>
  <si>
    <t xml:space="preserve">Orla </t>
  </si>
  <si>
    <t xml:space="preserve">Brańsk </t>
  </si>
  <si>
    <t xml:space="preserve">Boćki </t>
  </si>
  <si>
    <t xml:space="preserve">Bielsk Podlaski </t>
  </si>
  <si>
    <t xml:space="preserve">Szudziałowo </t>
  </si>
  <si>
    <t xml:space="preserve">Sidra </t>
  </si>
  <si>
    <t xml:space="preserve">Nowy Dwór </t>
  </si>
  <si>
    <t xml:space="preserve">Kuźnica </t>
  </si>
  <si>
    <t xml:space="preserve">Korycin </t>
  </si>
  <si>
    <t xml:space="preserve">Janów </t>
  </si>
  <si>
    <t xml:space="preserve">Suchowola </t>
  </si>
  <si>
    <t xml:space="preserve">Sokółka </t>
  </si>
  <si>
    <t xml:space="preserve">Krynki </t>
  </si>
  <si>
    <t xml:space="preserve">Dąbrowa Białostocka </t>
  </si>
  <si>
    <t xml:space="preserve">Zawady </t>
  </si>
  <si>
    <t xml:space="preserve">Turośń Kościelna </t>
  </si>
  <si>
    <t xml:space="preserve">Poświętne </t>
  </si>
  <si>
    <t xml:space="preserve">Juchnowiec Kościelny </t>
  </si>
  <si>
    <t xml:space="preserve">Gródek </t>
  </si>
  <si>
    <t xml:space="preserve">Dobrzyniewo Duże </t>
  </si>
  <si>
    <t xml:space="preserve">Zabłudów </t>
  </si>
  <si>
    <t xml:space="preserve">Wasilków </t>
  </si>
  <si>
    <t xml:space="preserve">Tykocin </t>
  </si>
  <si>
    <t xml:space="preserve">Suraż </t>
  </si>
  <si>
    <t xml:space="preserve">Supraśl </t>
  </si>
  <si>
    <t xml:space="preserve">Michałowo </t>
  </si>
  <si>
    <t xml:space="preserve">Łapy </t>
  </si>
  <si>
    <t xml:space="preserve">Czarna Białostocka </t>
  </si>
  <si>
    <t xml:space="preserve">Choroszcz </t>
  </si>
  <si>
    <t>w tysiącach  złotych</t>
  </si>
  <si>
    <t>kultura i ochrona dziedzictwa narodowego</t>
  </si>
  <si>
    <t>gospodarka komunalna i ochrona środowiska</t>
  </si>
  <si>
    <t>pomoc społeczna i pozostałe zadania w zakresie polityki społecznej</t>
  </si>
  <si>
    <t>oświata i wychowanie</t>
  </si>
  <si>
    <t>administracja publiczna</t>
  </si>
  <si>
    <t>gospodarka mieszkaniowa</t>
  </si>
  <si>
    <t>transport 
i łączność</t>
  </si>
  <si>
    <t>rolnictwo 
i  łowiectwo</t>
  </si>
  <si>
    <t>inwestycyjnych samorządowych zakładów budżetowych.</t>
  </si>
  <si>
    <r>
      <rPr>
        <i/>
        <sz val="9.5"/>
        <color theme="1"/>
        <rFont val="Times New Roman"/>
        <family val="1"/>
        <charset val="238"/>
      </rPr>
      <t>a</t>
    </r>
    <r>
      <rPr>
        <sz val="9.5"/>
        <color theme="1"/>
        <rFont val="Times New Roman"/>
        <family val="1"/>
        <charset val="238"/>
      </rPr>
      <t xml:space="preserve"> Obejmują składki na obowiązkowe ubezpieczenia społeczne i Fundusz Pracy oraz składkę na Fundusz Emerytur Pomostowych. </t>
    </r>
    <r>
      <rPr>
        <i/>
        <sz val="9.5"/>
        <color theme="1"/>
        <rFont val="Times New Roman"/>
        <family val="1"/>
        <charset val="238"/>
      </rPr>
      <t>b</t>
    </r>
    <r>
      <rPr>
        <sz val="9.5"/>
        <color theme="1"/>
        <rFont val="Times New Roman"/>
        <family val="1"/>
        <charset val="238"/>
      </rPr>
      <t xml:space="preserve"> Łącznie z dotacjami na finansowanie zadań </t>
    </r>
  </si>
  <si>
    <t>zakup materiałów 
i usług</t>
  </si>
  <si>
    <r>
      <t>pochodne 
od wynagrodzeń</t>
    </r>
    <r>
      <rPr>
        <sz val="2"/>
        <color theme="1"/>
        <rFont val="Times New Roman"/>
        <family val="1"/>
        <charset val="238"/>
      </rPr>
      <t xml:space="preserve"> </t>
    </r>
    <r>
      <rPr>
        <i/>
        <vertAlign val="superscript"/>
        <sz val="9.5"/>
        <color indexed="8"/>
        <rFont val="Times New Roman"/>
        <family val="1"/>
        <charset val="238"/>
      </rPr>
      <t>a</t>
    </r>
  </si>
  <si>
    <t>wynagrodzenia</t>
  </si>
  <si>
    <t>świadczenia 
na rzecz osób fizycznych</t>
  </si>
  <si>
    <t>dotacje</t>
  </si>
  <si>
    <t>w tym</t>
  </si>
  <si>
    <t>Wydatki majątkowe</t>
  </si>
  <si>
    <t>Wydatki bieżące</t>
  </si>
  <si>
    <t>edukacyjna opieka wychowawcza</t>
  </si>
  <si>
    <t>ochrona 
zdrowia</t>
  </si>
  <si>
    <t xml:space="preserve">bezpieczeństwo publiczne 
i ochrona przeciwpo-żarowa </t>
  </si>
  <si>
    <t>działalność usługowa</t>
  </si>
  <si>
    <t>samorządowych zakładów budżetowych.</t>
  </si>
  <si>
    <r>
      <rPr>
        <i/>
        <sz val="9.5"/>
        <color theme="1"/>
        <rFont val="Times New Roman"/>
        <family val="1"/>
        <charset val="238"/>
      </rPr>
      <t>a</t>
    </r>
    <r>
      <rPr>
        <sz val="9.5"/>
        <color theme="1"/>
        <rFont val="Times New Roman"/>
        <family val="1"/>
        <charset val="238"/>
      </rPr>
      <t xml:space="preserve"> Obejmują składki na obowiązkowe ubezpieczenia społeczne i Fundusz Pracy oraz składkę na Fundusz Emerytur Pomostowych.  </t>
    </r>
    <r>
      <rPr>
        <i/>
        <sz val="9.5"/>
        <color theme="1"/>
        <rFont val="Times New Roman"/>
        <family val="1"/>
        <charset val="238"/>
      </rPr>
      <t>b</t>
    </r>
    <r>
      <rPr>
        <sz val="9.5"/>
        <color theme="1"/>
        <rFont val="Times New Roman"/>
        <family val="1"/>
        <charset val="238"/>
      </rPr>
      <t xml:space="preserve"> Łącznie z dotacjami na finansowanie zadań inwestycyjnych</t>
    </r>
  </si>
  <si>
    <t>z dotacjami na finansowanie zadań inwestycyjnych samorządowych zakładów budżetowych.</t>
  </si>
  <si>
    <r>
      <t xml:space="preserve">  </t>
    </r>
    <r>
      <rPr>
        <i/>
        <sz val="9.5"/>
        <color theme="1"/>
        <rFont val="Times New Roman"/>
        <family val="1"/>
        <charset val="238"/>
      </rPr>
      <t>a</t>
    </r>
    <r>
      <rPr>
        <sz val="9.5"/>
        <color theme="1"/>
        <rFont val="Times New Roman"/>
        <family val="1"/>
        <charset val="238"/>
      </rPr>
      <t xml:space="preserve"> Bez dochodów i wydatków gmin mających również status miasta na prawach powiatu.</t>
    </r>
    <r>
      <rPr>
        <i/>
        <sz val="9.5"/>
        <color theme="1"/>
        <rFont val="Times New Roman"/>
        <family val="1"/>
        <charset val="238"/>
      </rPr>
      <t xml:space="preserve"> b </t>
    </r>
    <r>
      <rPr>
        <sz val="9.5"/>
        <color theme="1"/>
        <rFont val="Times New Roman"/>
        <family val="1"/>
        <charset val="238"/>
      </rPr>
      <t>Łącznie</t>
    </r>
  </si>
  <si>
    <t>w złotych</t>
  </si>
  <si>
    <t>Wydatki</t>
  </si>
  <si>
    <t>Dochody</t>
  </si>
  <si>
    <r>
      <rPr>
        <i/>
        <sz val="9.5"/>
        <color theme="1"/>
        <rFont val="Times New Roman"/>
        <family val="1"/>
        <charset val="238"/>
      </rPr>
      <t>a</t>
    </r>
    <r>
      <rPr>
        <sz val="9.5"/>
        <color theme="1"/>
        <rFont val="Times New Roman"/>
        <family val="1"/>
        <charset val="238"/>
      </rPr>
      <t xml:space="preserve"> Łącznie z dotacjami na finansowanie zadań inwestycyjnych samorządowych zakładów budżetowych.</t>
    </r>
  </si>
  <si>
    <r>
      <t xml:space="preserve">  </t>
    </r>
    <r>
      <rPr>
        <i/>
        <sz val="9.5"/>
        <color theme="1"/>
        <rFont val="Times New Roman"/>
        <family val="1"/>
        <charset val="238"/>
      </rPr>
      <t xml:space="preserve"> a</t>
    </r>
    <r>
      <rPr>
        <sz val="9.5"/>
        <color theme="1"/>
        <rFont val="Times New Roman"/>
        <family val="1"/>
        <charset val="238"/>
      </rPr>
      <t xml:space="preserve"> Łącznie z dotacjami na finansowanie zadań inwestycyjnych samorządowych zakładów budżetowych.</t>
    </r>
  </si>
  <si>
    <t>z budżetu państwa oraz płatnościami w ramach budżetu środków europejskich.</t>
  </si>
  <si>
    <r>
      <rPr>
        <i/>
        <sz val="9.5"/>
        <color theme="1"/>
        <rFont val="Times New Roman"/>
        <family val="1"/>
        <charset val="238"/>
      </rPr>
      <t>a</t>
    </r>
    <r>
      <rPr>
        <sz val="9.5"/>
        <color theme="1"/>
        <rFont val="Times New Roman"/>
        <family val="1"/>
        <charset val="238"/>
      </rPr>
      <t xml:space="preserve"> Bez przychodów i kosztów samorządowych zakładów budżetowych gmin mających również status miasta na prawach powiatu.  </t>
    </r>
    <r>
      <rPr>
        <i/>
        <sz val="9.5"/>
        <color theme="1"/>
        <rFont val="Times New Roman"/>
        <family val="1"/>
        <charset val="238"/>
      </rPr>
      <t>b</t>
    </r>
    <r>
      <rPr>
        <sz val="9.5"/>
        <color theme="1"/>
        <rFont val="Times New Roman"/>
        <family val="1"/>
        <charset val="238"/>
      </rPr>
      <t xml:space="preserve"> Łącznie z dotacjami</t>
    </r>
  </si>
  <si>
    <t xml:space="preserve">Wpłata nadwyżek do budżetów jednostek samorządu terytorialnego </t>
  </si>
  <si>
    <t xml:space="preserve">Podatek dochodowy od osób prawnych </t>
  </si>
  <si>
    <t xml:space="preserve">Materiały i usługi </t>
  </si>
  <si>
    <t xml:space="preserve">    w tym:</t>
  </si>
  <si>
    <t xml:space="preserve">Koszty </t>
  </si>
  <si>
    <r>
      <t>Dotacje z budżetów jednostek samorządu terytorialnego</t>
    </r>
    <r>
      <rPr>
        <sz val="2"/>
        <color theme="1"/>
        <rFont val="Times New Roman"/>
        <family val="1"/>
        <charset val="238"/>
      </rPr>
      <t xml:space="preserve"> </t>
    </r>
    <r>
      <rPr>
        <i/>
        <vertAlign val="superscript"/>
        <sz val="9.5"/>
        <color indexed="8"/>
        <rFont val="Times New Roman"/>
        <family val="1"/>
        <charset val="238"/>
      </rPr>
      <t xml:space="preserve">b </t>
    </r>
    <r>
      <rPr>
        <sz val="9.5"/>
        <color indexed="8"/>
        <rFont val="Times New Roman"/>
        <family val="1"/>
        <charset val="238"/>
      </rPr>
      <t>………………..</t>
    </r>
  </si>
  <si>
    <t xml:space="preserve">Przychody ze sprzedaży wyrobów, składników majątkowych i usług </t>
  </si>
  <si>
    <t xml:space="preserve">w tym:     </t>
  </si>
  <si>
    <r>
      <t>Przychody</t>
    </r>
    <r>
      <rPr>
        <vertAlign val="superscript"/>
        <sz val="9.5"/>
        <color indexed="8"/>
        <rFont val="Times New Roman"/>
        <family val="1"/>
        <charset val="238"/>
      </rPr>
      <t xml:space="preserve"> </t>
    </r>
    <r>
      <rPr>
        <i/>
        <sz val="9"/>
        <color indexed="8"/>
        <rFont val="Arial Narrow"/>
        <family val="2"/>
        <charset val="238"/>
      </rPr>
      <t/>
    </r>
  </si>
  <si>
    <t>Miasta 
na prawach powiatu</t>
  </si>
  <si>
    <r>
      <t>Gminy</t>
    </r>
    <r>
      <rPr>
        <sz val="8"/>
        <color theme="1"/>
        <rFont val="Times New Roman"/>
        <family val="1"/>
        <charset val="238"/>
      </rPr>
      <t xml:space="preserve"> </t>
    </r>
    <r>
      <rPr>
        <i/>
        <vertAlign val="superscript"/>
        <sz val="9.5"/>
        <color indexed="8"/>
        <rFont val="Times New Roman"/>
        <family val="1"/>
        <charset val="238"/>
      </rPr>
      <t>a</t>
    </r>
    <r>
      <rPr>
        <i/>
        <sz val="9.5"/>
        <color indexed="8"/>
        <rFont val="Times New Roman"/>
        <family val="1"/>
        <charset val="238"/>
      </rPr>
      <t/>
    </r>
  </si>
  <si>
    <r>
      <t xml:space="preserve">TABL. 22.     </t>
    </r>
    <r>
      <rPr>
        <b/>
        <sz val="10"/>
        <color indexed="8"/>
        <rFont val="Times New Roman"/>
        <family val="1"/>
        <charset val="238"/>
      </rPr>
      <t>PRZYCHODY I KOSZTY SAMORZĄDOWYCH ZAKŁADÓW BUDŻETOWYCH W 2013 R.</t>
    </r>
  </si>
  <si>
    <t>w tym
część oświatowa</t>
  </si>
  <si>
    <t xml:space="preserve">różne 
rozliczenia </t>
  </si>
  <si>
    <r>
      <t xml:space="preserve">w tym 
celowe          </t>
    </r>
    <r>
      <rPr>
        <i/>
        <sz val="9.5"/>
        <color indexed="8"/>
        <rFont val="Times New Roman"/>
        <family val="1"/>
        <charset val="238"/>
      </rPr>
      <t xml:space="preserve"> </t>
    </r>
  </si>
  <si>
    <t>w tym 
część oświatowa</t>
  </si>
  <si>
    <t xml:space="preserve">bezpieczeństwo 
publiczne
i ochrona przeciw-pożarowa </t>
  </si>
  <si>
    <t xml:space="preserve">ochrona 
zdrowia </t>
  </si>
  <si>
    <t xml:space="preserve">bezpieczeństwo 
publiczne 
i ochrona przeciw-pożarowa </t>
  </si>
  <si>
    <t xml:space="preserve">Miasta 
na prawach powiatu                    </t>
  </si>
  <si>
    <t xml:space="preserve"> Pomostowych.  c Łącznie z dotacjami na finansowanie zadań inwestycyjnych samorządowych zakładów budżetowych.</t>
  </si>
  <si>
    <t>świadczenia na rzecz osób fizycznych</t>
  </si>
  <si>
    <r>
      <t>pochodne 
od wynagrodzeń</t>
    </r>
    <r>
      <rPr>
        <sz val="2"/>
        <color theme="1"/>
        <rFont val="Times New Roman"/>
        <family val="1"/>
        <charset val="238"/>
      </rPr>
      <t xml:space="preserve"> </t>
    </r>
    <r>
      <rPr>
        <i/>
        <vertAlign val="superscript"/>
        <sz val="9.5"/>
        <color indexed="8"/>
        <rFont val="Times New Roman"/>
        <family val="1"/>
        <charset val="238"/>
      </rPr>
      <t>b</t>
    </r>
  </si>
  <si>
    <r>
      <t>w tym 
inwestycyjne</t>
    </r>
    <r>
      <rPr>
        <sz val="2"/>
        <color theme="1"/>
        <rFont val="Times New Roman"/>
        <family val="1"/>
        <charset val="238"/>
      </rPr>
      <t xml:space="preserve"> </t>
    </r>
    <r>
      <rPr>
        <i/>
        <vertAlign val="superscript"/>
        <sz val="9.5"/>
        <color theme="1"/>
        <rFont val="Times New Roman"/>
        <family val="1"/>
        <charset val="238"/>
      </rPr>
      <t>c</t>
    </r>
  </si>
  <si>
    <r>
      <rPr>
        <i/>
        <sz val="9.5"/>
        <color theme="1"/>
        <rFont val="Times New Roman"/>
        <family val="1"/>
        <charset val="238"/>
      </rPr>
      <t>a</t>
    </r>
    <r>
      <rPr>
        <sz val="9.5"/>
        <color theme="1"/>
        <rFont val="Times New Roman"/>
        <family val="1"/>
        <charset val="238"/>
      </rPr>
      <t xml:space="preserve"> Bez wydatków gmin mających również status miasta na prawach powiatu. </t>
    </r>
    <r>
      <rPr>
        <i/>
        <sz val="9.5"/>
        <color theme="1"/>
        <rFont val="Times New Roman"/>
        <family val="1"/>
        <charset val="238"/>
      </rPr>
      <t>b</t>
    </r>
    <r>
      <rPr>
        <sz val="9.5"/>
        <color theme="1"/>
        <rFont val="Times New Roman"/>
        <family val="1"/>
        <charset val="238"/>
      </rPr>
      <t xml:space="preserve"> Obejmują składki na obowiązkowe ubezpieczenia społeczne i Fundusz Pracy oraz składkę na Fundusz Emerytur</t>
    </r>
  </si>
  <si>
    <t xml:space="preserve">TABL. 1.
</t>
  </si>
  <si>
    <t xml:space="preserve">     TABL. 2.
</t>
  </si>
  <si>
    <t xml:space="preserve">     TABL. 3.
</t>
  </si>
  <si>
    <t xml:space="preserve">TABL. 5.
</t>
  </si>
  <si>
    <t xml:space="preserve">TABL. 6.
</t>
  </si>
  <si>
    <t xml:space="preserve">TABL. 7.
</t>
  </si>
  <si>
    <t xml:space="preserve">TABL. 8.
</t>
  </si>
  <si>
    <t xml:space="preserve">TABL. 9.
</t>
  </si>
  <si>
    <t xml:space="preserve">TABL. 10.
</t>
  </si>
  <si>
    <t xml:space="preserve">TABL. 11.
</t>
  </si>
  <si>
    <t xml:space="preserve">TABL. 12.
</t>
  </si>
  <si>
    <t xml:space="preserve">TABL. 13.
</t>
  </si>
  <si>
    <r>
      <t xml:space="preserve">BUDŻETY JEDNOSTEK SAMORZĄDU TERYTORIALNEGO W WOJEWÓDZTWIE PODLASKIM W 2013 R.
</t>
    </r>
    <r>
      <rPr>
        <b/>
        <i/>
        <sz val="12"/>
        <rFont val="Arial"/>
        <family val="2"/>
        <charset val="238"/>
      </rPr>
      <t>BUDGETS OF LOCAL SELF-GOVERNMENT UNITS OF PODLASKIE VOIVODSHIP IN 2013</t>
    </r>
  </si>
  <si>
    <t xml:space="preserve">TABL. 14.
</t>
  </si>
  <si>
    <t xml:space="preserve">TABL. 15.
</t>
  </si>
  <si>
    <t xml:space="preserve">TABL. 16.
</t>
  </si>
  <si>
    <t xml:space="preserve">TABL. 17.
</t>
  </si>
  <si>
    <t xml:space="preserve">TABL. 18.
</t>
  </si>
  <si>
    <t xml:space="preserve">TABL. 19.
</t>
  </si>
  <si>
    <t xml:space="preserve">TABL. 20.
</t>
  </si>
  <si>
    <t xml:space="preserve">TABL. 21.
</t>
  </si>
  <si>
    <t xml:space="preserve">TABL. 22.
</t>
  </si>
  <si>
    <r>
      <t xml:space="preserve">PRZYCHODY I KOSZTY SAMORZĄDOWYCH ZAKŁADÓW BUDŻETOWYCH W 2013 R.
</t>
    </r>
    <r>
      <rPr>
        <i/>
        <sz val="10"/>
        <color theme="1"/>
        <rFont val="Arial Ce"/>
        <charset val="238"/>
      </rPr>
      <t>REVENUE AND EXPENDITURE OF LOCAL GOVERNMENT BUDGETARY ESTABLISHMENTS IN 2013</t>
    </r>
  </si>
  <si>
    <r>
      <t>O G Ó Ł E M</t>
    </r>
    <r>
      <rPr>
        <sz val="9"/>
        <color theme="1"/>
        <rFont val="Times New Roman"/>
        <family val="1"/>
        <charset val="238"/>
      </rPr>
      <t xml:space="preserve"> </t>
    </r>
    <r>
      <rPr>
        <i/>
        <vertAlign val="superscript"/>
        <sz val="10.5"/>
        <color indexed="8"/>
        <rFont val="Times New Roman"/>
        <family val="1"/>
        <charset val="238"/>
      </rPr>
      <t>a</t>
    </r>
  </si>
  <si>
    <t xml:space="preserve">Dotacje ogółem </t>
  </si>
  <si>
    <t>środki na dofinansowanie własnych zadań pozy-</t>
  </si>
  <si>
    <t>skane z innych źródeł</t>
  </si>
  <si>
    <t xml:space="preserve">                              WYSZCZEGÓLNIENIE
  a – 2012 r.
  b – 2013 r.</t>
  </si>
  <si>
    <t xml:space="preserve">                      WYSZCZEGÓLNIENIE
  a – 2012 r.
  b – 2013 r.</t>
  </si>
  <si>
    <t xml:space="preserve">                     WYSZCZEGÓLNIENIE
  a – 2012 r.
  b – 2013 r.</t>
  </si>
  <si>
    <r>
      <t>w tym 
inwestycyjne</t>
    </r>
    <r>
      <rPr>
        <sz val="2"/>
        <color theme="1"/>
        <rFont val="Times New Roman"/>
        <family val="1"/>
        <charset val="238"/>
      </rPr>
      <t xml:space="preserve"> </t>
    </r>
    <r>
      <rPr>
        <i/>
        <vertAlign val="superscript"/>
        <sz val="9.5"/>
        <color theme="1"/>
        <rFont val="Times New Roman"/>
        <family val="1"/>
        <charset val="238"/>
      </rPr>
      <t>b</t>
    </r>
  </si>
  <si>
    <r>
      <t>w tym 
inwestycyjne</t>
    </r>
    <r>
      <rPr>
        <sz val="2"/>
        <color indexed="8"/>
        <rFont val="Times New Roman"/>
        <family val="1"/>
        <charset val="238"/>
      </rPr>
      <t xml:space="preserve"> </t>
    </r>
    <r>
      <rPr>
        <i/>
        <vertAlign val="superscript"/>
        <sz val="9.5"/>
        <color indexed="8"/>
        <rFont val="Times New Roman"/>
        <family val="1"/>
        <charset val="238"/>
      </rPr>
      <t>b</t>
    </r>
  </si>
  <si>
    <r>
      <t>w tym 
inwestycyjne</t>
    </r>
    <r>
      <rPr>
        <sz val="2"/>
        <color indexed="8"/>
        <rFont val="Times New Roman"/>
        <family val="1"/>
        <charset val="238"/>
      </rPr>
      <t xml:space="preserve"> </t>
    </r>
    <r>
      <rPr>
        <i/>
        <vertAlign val="superscript"/>
        <sz val="9.5"/>
        <color indexed="8"/>
        <rFont val="Times New Roman"/>
        <family val="1"/>
        <charset val="238"/>
      </rPr>
      <t>a</t>
    </r>
    <r>
      <rPr>
        <sz val="9.5"/>
        <color indexed="8"/>
        <rFont val="Times New Roman"/>
        <family val="1"/>
        <charset val="238"/>
      </rPr>
      <t/>
    </r>
  </si>
  <si>
    <t xml:space="preserve">Subwencja ogólna 
z budżetu państwa       </t>
  </si>
  <si>
    <t>w tym 
własne</t>
  </si>
  <si>
    <t xml:space="preserve">w milionach złotych </t>
  </si>
  <si>
    <t xml:space="preserve">dotacji ogółem </t>
  </si>
  <si>
    <t xml:space="preserve">subwencji ogólnej z budżetu państwa </t>
  </si>
  <si>
    <r>
      <t>w tym inwestycyjnych</t>
    </r>
    <r>
      <rPr>
        <i/>
        <vertAlign val="superscript"/>
        <sz val="10.5"/>
        <color theme="1"/>
        <rFont val="Times New Roman"/>
        <family val="1"/>
        <charset val="238"/>
      </rPr>
      <t>b</t>
    </r>
    <r>
      <rPr>
        <sz val="9.5"/>
        <color theme="1"/>
        <rFont val="Times New Roman"/>
        <family val="1"/>
        <charset val="238"/>
      </rPr>
      <t xml:space="preserve">……………. </t>
    </r>
  </si>
  <si>
    <r>
      <rPr>
        <i/>
        <sz val="9.5"/>
        <color theme="1"/>
        <rFont val="Times New Roman"/>
        <family val="1"/>
        <charset val="238"/>
      </rPr>
      <t>a</t>
    </r>
    <r>
      <rPr>
        <sz val="9.5"/>
        <color theme="1"/>
        <rFont val="Times New Roman"/>
        <family val="1"/>
        <charset val="238"/>
      </rPr>
      <t xml:space="preserve"> Suma budżetów gmin, powiatów, miast na prawach powiatu, województwa. </t>
    </r>
    <r>
      <rPr>
        <i/>
        <sz val="9.5"/>
        <color theme="1"/>
        <rFont val="Times New Roman"/>
        <family val="1"/>
        <charset val="238"/>
      </rPr>
      <t>b</t>
    </r>
    <r>
      <rPr>
        <sz val="9.5"/>
        <color theme="1"/>
        <rFont val="Times New Roman"/>
        <family val="1"/>
        <charset val="238"/>
      </rPr>
      <t xml:space="preserve"> Łącznie </t>
    </r>
  </si>
  <si>
    <t xml:space="preserve">udział w kraju – w %  </t>
  </si>
  <si>
    <t>W ODSETKACH</t>
  </si>
  <si>
    <t xml:space="preserve">dotacje celowe </t>
  </si>
  <si>
    <r>
      <t xml:space="preserve">O G Ó Ł E M </t>
    </r>
    <r>
      <rPr>
        <sz val="9.5"/>
        <rFont val="Times New Roman"/>
        <family val="1"/>
        <charset val="238"/>
      </rPr>
      <t xml:space="preserve"> </t>
    </r>
  </si>
  <si>
    <t xml:space="preserve">Obsługa długu publicznego </t>
  </si>
  <si>
    <r>
      <rPr>
        <i/>
        <sz val="9.5"/>
        <color theme="1"/>
        <rFont val="Times New Roman"/>
        <family val="1"/>
        <charset val="238"/>
      </rPr>
      <t>1</t>
    </r>
    <r>
      <rPr>
        <sz val="9.5"/>
        <color theme="1"/>
        <rFont val="Times New Roman"/>
        <family val="1"/>
        <charset val="238"/>
      </rPr>
      <t xml:space="preserve"> Bez wydatków gmin mających również status miasta na prawach powiatu. </t>
    </r>
    <r>
      <rPr>
        <i/>
        <sz val="9.5"/>
        <color theme="1"/>
        <rFont val="Times New Roman"/>
        <family val="1"/>
        <charset val="238"/>
      </rPr>
      <t/>
    </r>
  </si>
  <si>
    <t xml:space="preserve">   TABL. 4.
</t>
  </si>
  <si>
    <t xml:space="preserve">Gminy miejskie </t>
  </si>
  <si>
    <t xml:space="preserve">Gminy wiejskie </t>
  </si>
  <si>
    <t xml:space="preserve">POWIATY                                  </t>
  </si>
  <si>
    <t xml:space="preserve">POWIATY                  </t>
  </si>
  <si>
    <t xml:space="preserve">Gminy miejsko-wiejskie </t>
  </si>
  <si>
    <r>
      <t xml:space="preserve">DOCHODY I WYDATKI JEDNOSTEK SAMORZĄDU TERYTORIALNEGO NA TLE KRAJU W 2013  R. 
</t>
    </r>
    <r>
      <rPr>
        <i/>
        <sz val="10"/>
        <color theme="1"/>
        <rFont val="Arial Ce"/>
        <charset val="238"/>
      </rPr>
      <t>REVENUE AND EXPENDITURE OF LOCAL SELF-GOVERNMENT ENTITIES AGAINST THE BACKGROUND OF THE COUNTRY IN 2013</t>
    </r>
  </si>
  <si>
    <r>
      <t xml:space="preserve">DOCHODY I WYDATKI JEDNOSTEK SAMORZĄDU TERYTORIALNEGO 
</t>
    </r>
    <r>
      <rPr>
        <i/>
        <sz val="10"/>
        <color theme="1"/>
        <rFont val="Arial Ce"/>
        <charset val="238"/>
      </rPr>
      <t>REVENUE AND EXPENDITURE OF LOCAL SELF-GOVERNMENT ENTITIES</t>
    </r>
  </si>
  <si>
    <r>
      <t xml:space="preserve">DOCHODY JEDNOSTEK SAMORZĄDU TERYTORIALNEGO WEDŁUG RODZAJÓW 
</t>
    </r>
    <r>
      <rPr>
        <i/>
        <sz val="10"/>
        <color theme="1"/>
        <rFont val="Arial Ce"/>
        <charset val="238"/>
      </rPr>
      <t>REVENUE OF LOCAL SELF-GOVERNMENT ENTITIES BY TYPE</t>
    </r>
  </si>
  <si>
    <r>
      <t xml:space="preserve">DOCHODY JEDNOSTEK SAMORZĄDU TERYTORIALNEGO WEDŁUG DZIAŁÓW 
</t>
    </r>
    <r>
      <rPr>
        <i/>
        <sz val="10"/>
        <rFont val="Arial ce"/>
        <charset val="238"/>
      </rPr>
      <t>REVENUE OF LOCAL SELF-GOVERNMENT ENTITIES BY DIVISIONS</t>
    </r>
  </si>
  <si>
    <r>
      <t xml:space="preserve">DOCHODY GMIN WEDŁUG RODZAJÓW W 2013 R. 
</t>
    </r>
    <r>
      <rPr>
        <i/>
        <sz val="10"/>
        <color theme="1"/>
        <rFont val="Arial Ce"/>
        <charset val="238"/>
      </rPr>
      <t xml:space="preserve">REVENUE OF GMINAS BY TYPE IN 2013 </t>
    </r>
  </si>
  <si>
    <r>
      <t xml:space="preserve">DOCHODY GMIN WEDŁUG DZIAŁÓW W 2013 R. 
</t>
    </r>
    <r>
      <rPr>
        <i/>
        <sz val="10"/>
        <color theme="1"/>
        <rFont val="Arial Ce"/>
        <charset val="238"/>
      </rPr>
      <t>REVENUE OF GMINAS BY DIVISIONS IN 2013</t>
    </r>
  </si>
  <si>
    <r>
      <t xml:space="preserve">DOCHODY POWIATÓW WEDŁUG RODZAJÓW W 2013 R. 
</t>
    </r>
    <r>
      <rPr>
        <i/>
        <sz val="10"/>
        <color theme="1"/>
        <rFont val="Arial Ce"/>
        <charset val="238"/>
      </rPr>
      <t xml:space="preserve">REVENUE OF POWIATS BY TYPE IN 2013 </t>
    </r>
  </si>
  <si>
    <r>
      <t xml:space="preserve">DOCHODY POWIATÓW WEDŁUG DZIAŁÓW W 2013 R. 
</t>
    </r>
    <r>
      <rPr>
        <i/>
        <sz val="10"/>
        <color theme="1"/>
        <rFont val="Arial Ce"/>
        <charset val="238"/>
      </rPr>
      <t>REVENUE OF POWIATS BY DIVISIONS IN 2013</t>
    </r>
  </si>
  <si>
    <r>
      <t xml:space="preserve">DOCHODY MIAST NA PRAWACH POWIATU WEDŁUG RODZAJÓW W 2013 R. 
</t>
    </r>
    <r>
      <rPr>
        <i/>
        <sz val="10"/>
        <color theme="1"/>
        <rFont val="Arial Ce"/>
        <charset val="238"/>
      </rPr>
      <t>REVENUE OF CITIES WITH POWIAT STATUS BY TYPE IN 2013</t>
    </r>
  </si>
  <si>
    <r>
      <t xml:space="preserve">DOCHODY MIAST NA PRAWACH POWIATU WEDŁUG DZIAŁÓW W 2013 R. 
</t>
    </r>
    <r>
      <rPr>
        <i/>
        <sz val="10"/>
        <color theme="1"/>
        <rFont val="Arial Ce"/>
        <charset val="238"/>
      </rPr>
      <t>REVENUE OF CITIES WITH POWIAT STATUS BY DIVISIONS IN 2013</t>
    </r>
  </si>
  <si>
    <r>
      <t xml:space="preserve">WYDATKI JEDNOSTEK SAMORZĄDU TERYTORIALNEGO WEDŁUG RODZAJÓW 
</t>
    </r>
    <r>
      <rPr>
        <i/>
        <sz val="10"/>
        <color theme="1"/>
        <rFont val="Arial Ce"/>
        <charset val="238"/>
      </rPr>
      <t xml:space="preserve">EXPENDITURE OF LOCAL SELF-GOVERNMENT ENTITIES BY TYPE  </t>
    </r>
  </si>
  <si>
    <r>
      <t xml:space="preserve">WYDATKI JEDNOSTEK SAMORZĄDU TERYTORIALNEGO WEDŁUG DZIAŁÓW  
</t>
    </r>
    <r>
      <rPr>
        <i/>
        <sz val="10"/>
        <color theme="1"/>
        <rFont val="Arial Ce"/>
        <charset val="238"/>
      </rPr>
      <t>LOCAL SELF-GOVERNMENT ENTITIES EXPENDITURE BY DIVISIONS</t>
    </r>
  </si>
  <si>
    <r>
      <t xml:space="preserve">WYDATKI GMIN WEDŁUG RODZAJÓW W 2013 R.
</t>
    </r>
    <r>
      <rPr>
        <i/>
        <sz val="10"/>
        <color theme="1"/>
        <rFont val="Arial Ce"/>
        <charset val="238"/>
      </rPr>
      <t>EXPENDITURE OF GMINAS BY TYPE IN 2013</t>
    </r>
  </si>
  <si>
    <r>
      <t xml:space="preserve">WYDATKI GMIN WEDŁUG DZIAŁÓW W 2013 R.
</t>
    </r>
    <r>
      <rPr>
        <i/>
        <sz val="10"/>
        <color theme="1"/>
        <rFont val="Arial Ce"/>
        <charset val="238"/>
      </rPr>
      <t>EXPENDITURE OF GMINAS BY DIVISIONS IN 2013</t>
    </r>
  </si>
  <si>
    <r>
      <t xml:space="preserve">WYDATKI POWIATÓW WEDŁUG RODZAJÓW W 2013 R.
</t>
    </r>
    <r>
      <rPr>
        <i/>
        <sz val="10"/>
        <color theme="1"/>
        <rFont val="Arial Ce"/>
        <charset val="238"/>
      </rPr>
      <t>EXPENDITURE OF POWIATS BY TYPE IN 2013</t>
    </r>
  </si>
  <si>
    <r>
      <t xml:space="preserve">WYDATKI POWIATÓW WEDŁUG DZIAŁÓW W 2013 R.
</t>
    </r>
    <r>
      <rPr>
        <i/>
        <sz val="10"/>
        <color theme="1"/>
        <rFont val="Arial Ce"/>
        <charset val="238"/>
      </rPr>
      <t>EXPENDITURE OF POWIATS BY DIVISIONS IN 2013</t>
    </r>
  </si>
  <si>
    <r>
      <t xml:space="preserve">WYDATKI MIAST NA PRAWACH POWIATU WEDŁUG RODZAJÓW W 2013 R.
</t>
    </r>
    <r>
      <rPr>
        <i/>
        <sz val="10"/>
        <color theme="1"/>
        <rFont val="Arial Ce"/>
        <charset val="238"/>
      </rPr>
      <t>EXPENDITURE OF CITIES WITH POWIAT STATUS BY TYPE IN 2013</t>
    </r>
  </si>
  <si>
    <r>
      <t xml:space="preserve">WYDATKI MIAST NA PRAWACH POWIATU WEDŁUG DZIAŁÓW W 2013 R.
</t>
    </r>
    <r>
      <rPr>
        <i/>
        <sz val="10"/>
        <color theme="1"/>
        <rFont val="Arial Ce"/>
        <charset val="238"/>
      </rPr>
      <t>EXPENDITURE OF CITIES WITH POWIAT STATUS BY DIVISIONS IN 2013</t>
    </r>
  </si>
  <si>
    <r>
      <t xml:space="preserve">DOCHODY I WYDATKI GMIN NA 1 MIESZKAŃCA W 2013 R.
</t>
    </r>
    <r>
      <rPr>
        <i/>
        <sz val="10"/>
        <color theme="1"/>
        <rFont val="Arial Ce"/>
        <charset val="238"/>
      </rPr>
      <t>REVENUE AND EXPENDITURE OF GMINAS PER CAPITA IN 2013</t>
    </r>
  </si>
  <si>
    <r>
      <t xml:space="preserve">DOCHODY I WYDATKI POWIATÓW NA 1 MIESZKAŃCA W 2013 R. 
</t>
    </r>
    <r>
      <rPr>
        <i/>
        <sz val="10"/>
        <color theme="1"/>
        <rFont val="Arial Ce"/>
        <charset val="238"/>
      </rPr>
      <t>REVENUE AND EXPENDITURE OF POWIATS PER CAPITA IN 2013</t>
    </r>
  </si>
  <si>
    <r>
      <t xml:space="preserve">DOCHODY I WYDATKI MIAST NA PRAWACH POWIATU NA 1 MIESZKAŃCA W 2013 R.
</t>
    </r>
    <r>
      <rPr>
        <i/>
        <sz val="10"/>
        <color theme="1"/>
        <rFont val="Arial Ce"/>
        <charset val="238"/>
      </rPr>
      <t>REVENUE AND EXPENDITURE OF CITIES WITH POWIAT STATUS PER CAPITA IN 2013</t>
    </r>
  </si>
  <si>
    <t xml:space="preserve">  NA TLE KRAJU W 2013 R.</t>
  </si>
  <si>
    <r>
      <t xml:space="preserve">TABL. 1.     </t>
    </r>
    <r>
      <rPr>
        <b/>
        <sz val="10"/>
        <color indexed="8"/>
        <rFont val="Times New Roman"/>
        <family val="1"/>
        <charset val="238"/>
      </rPr>
      <t>DOCHODY I WYDATKI JEDNOSTEK SAMORZĄDU TERYTORIALNEGO</t>
    </r>
  </si>
  <si>
    <r>
      <t xml:space="preserve">TABL. 2.     </t>
    </r>
    <r>
      <rPr>
        <b/>
        <sz val="10"/>
        <color indexed="8"/>
        <rFont val="Times New Roman"/>
        <family val="1"/>
        <charset val="238"/>
      </rPr>
      <t xml:space="preserve">DOCHODY I WYDATKI JEDNOSTEK SAMORZĄDU TERYTORIALNEGO  </t>
    </r>
  </si>
  <si>
    <t>TABL. 3.     DOCHODY JEDNOSTEK SAMORZĄDU TERYTORIALNEGO WEDŁUG RODZAJÓW</t>
  </si>
  <si>
    <r>
      <t xml:space="preserve">TABL. 4.     </t>
    </r>
    <r>
      <rPr>
        <b/>
        <sz val="10"/>
        <color indexed="8"/>
        <rFont val="Times New Roman"/>
        <family val="1"/>
        <charset val="238"/>
      </rPr>
      <t xml:space="preserve">DOCHODY JEDNOSTEK SAMORZĄDU TERYTORIALNEGO WEDŁUG DZIAŁÓW </t>
    </r>
  </si>
  <si>
    <r>
      <t xml:space="preserve">TABL. 5.     </t>
    </r>
    <r>
      <rPr>
        <b/>
        <sz val="10"/>
        <color indexed="8"/>
        <rFont val="Times New Roman"/>
        <family val="1"/>
        <charset val="238"/>
      </rPr>
      <t>DOCHODY GMIN</t>
    </r>
    <r>
      <rPr>
        <b/>
        <i/>
        <vertAlign val="superscript"/>
        <sz val="10.5"/>
        <color indexed="8"/>
        <rFont val="Times New Roman"/>
        <family val="1"/>
        <charset val="238"/>
      </rPr>
      <t>a</t>
    </r>
    <r>
      <rPr>
        <b/>
        <vertAlign val="superscript"/>
        <sz val="10.5"/>
        <color indexed="8"/>
        <rFont val="Times New Roman"/>
        <family val="1"/>
        <charset val="238"/>
      </rPr>
      <t xml:space="preserve"> </t>
    </r>
    <r>
      <rPr>
        <b/>
        <sz val="10"/>
        <color indexed="8"/>
        <rFont val="Times New Roman"/>
        <family val="1"/>
        <charset val="238"/>
      </rPr>
      <t>WEDŁUG RODZAJÓW W 2013 R.</t>
    </r>
  </si>
  <si>
    <r>
      <t xml:space="preserve">TABL. 6.     </t>
    </r>
    <r>
      <rPr>
        <b/>
        <sz val="10"/>
        <color indexed="8"/>
        <rFont val="Times New Roman"/>
        <family val="1"/>
        <charset val="238"/>
      </rPr>
      <t>DOCHODY GMIN</t>
    </r>
    <r>
      <rPr>
        <b/>
        <i/>
        <vertAlign val="superscript"/>
        <sz val="10.5"/>
        <color indexed="8"/>
        <rFont val="Times New Roman"/>
        <family val="1"/>
        <charset val="238"/>
      </rPr>
      <t>a</t>
    </r>
    <r>
      <rPr>
        <b/>
        <sz val="10"/>
        <color indexed="8"/>
        <rFont val="Times New Roman"/>
        <family val="1"/>
        <charset val="238"/>
      </rPr>
      <t>WEDŁUG DZIAŁÓW W 2013 R.</t>
    </r>
  </si>
  <si>
    <r>
      <t xml:space="preserve">TABL. 7.     </t>
    </r>
    <r>
      <rPr>
        <b/>
        <sz val="10"/>
        <color indexed="8"/>
        <rFont val="Times New Roman"/>
        <family val="1"/>
        <charset val="238"/>
      </rPr>
      <t>DOCHODY POWIATÓW WEDŁUG RODZAJÓW W 2013 R.</t>
    </r>
  </si>
  <si>
    <r>
      <t xml:space="preserve">TABL. 8.     </t>
    </r>
    <r>
      <rPr>
        <b/>
        <sz val="10"/>
        <color indexed="8"/>
        <rFont val="Times New Roman"/>
        <family val="1"/>
        <charset val="238"/>
      </rPr>
      <t>DOCHODY POWIATÓW WEDŁUG DZIAŁÓW W 2013 R.</t>
    </r>
  </si>
  <si>
    <r>
      <rPr>
        <b/>
        <sz val="10"/>
        <color theme="1"/>
        <rFont val="Times New Roman"/>
        <family val="1"/>
        <charset val="238"/>
      </rPr>
      <t xml:space="preserve">TABL. 9. </t>
    </r>
    <r>
      <rPr>
        <sz val="10"/>
        <color theme="1"/>
        <rFont val="Times New Roman"/>
        <family val="1"/>
        <charset val="238"/>
      </rPr>
      <t xml:space="preserve">    </t>
    </r>
    <r>
      <rPr>
        <b/>
        <sz val="10"/>
        <color indexed="8"/>
        <rFont val="Times New Roman"/>
        <family val="1"/>
        <charset val="238"/>
      </rPr>
      <t>DOCHODY MIAST NA PRAWACH POWIATU WEDŁUG RODZAJÓW W 2013 R.</t>
    </r>
  </si>
  <si>
    <r>
      <t xml:space="preserve">TABL. 10.     </t>
    </r>
    <r>
      <rPr>
        <b/>
        <sz val="10"/>
        <color indexed="8"/>
        <rFont val="Times New Roman"/>
        <family val="1"/>
        <charset val="238"/>
      </rPr>
      <t>DOCHODY MIAST NA PRAWACH POWIATU WEDŁUG DZIAŁÓW W 2013 R.</t>
    </r>
  </si>
  <si>
    <r>
      <rPr>
        <b/>
        <sz val="10"/>
        <color theme="1"/>
        <rFont val="Times New Roman"/>
        <family val="1"/>
        <charset val="238"/>
      </rPr>
      <t xml:space="preserve">TABL. 11. </t>
    </r>
    <r>
      <rPr>
        <sz val="10"/>
        <color theme="1"/>
        <rFont val="Times New Roman"/>
        <family val="1"/>
        <charset val="238"/>
      </rPr>
      <t xml:space="preserve">    </t>
    </r>
    <r>
      <rPr>
        <b/>
        <sz val="10"/>
        <color indexed="8"/>
        <rFont val="Times New Roman"/>
        <family val="1"/>
        <charset val="238"/>
      </rPr>
      <t>WYDATKI JEDNOSTEK SAMORZĄDU TERYTORIALNEGO WEDŁUG RODZAJÓW</t>
    </r>
  </si>
  <si>
    <r>
      <t xml:space="preserve">TABL. 12.     </t>
    </r>
    <r>
      <rPr>
        <b/>
        <sz val="10"/>
        <color indexed="8"/>
        <rFont val="Times New Roman"/>
        <family val="1"/>
        <charset val="238"/>
      </rPr>
      <t xml:space="preserve">WYDATKI JEDNOSTEK SAMORZĄDU TERYTORIALNEGO WEDŁUG DZIAŁÓW  </t>
    </r>
  </si>
  <si>
    <r>
      <t>TABL. 13.     WYDATKI</t>
    </r>
    <r>
      <rPr>
        <b/>
        <sz val="10"/>
        <color indexed="8"/>
        <rFont val="Times New Roman"/>
        <family val="1"/>
        <charset val="238"/>
      </rPr>
      <t xml:space="preserve"> GMIN</t>
    </r>
    <r>
      <rPr>
        <b/>
        <sz val="2"/>
        <color indexed="8"/>
        <rFont val="Times New Roman"/>
        <family val="1"/>
        <charset val="238"/>
      </rPr>
      <t xml:space="preserve"> </t>
    </r>
    <r>
      <rPr>
        <b/>
        <i/>
        <vertAlign val="superscript"/>
        <sz val="10"/>
        <color indexed="8"/>
        <rFont val="Times New Roman"/>
        <family val="1"/>
        <charset val="238"/>
      </rPr>
      <t>a</t>
    </r>
    <r>
      <rPr>
        <b/>
        <i/>
        <sz val="10"/>
        <color indexed="8"/>
        <rFont val="Times New Roman"/>
        <family val="1"/>
        <charset val="238"/>
      </rPr>
      <t xml:space="preserve"> </t>
    </r>
    <r>
      <rPr>
        <b/>
        <sz val="10"/>
        <color indexed="8"/>
        <rFont val="Times New Roman"/>
        <family val="1"/>
        <charset val="238"/>
      </rPr>
      <t>WEDŁUG RODZAJÓW W 2013 R.</t>
    </r>
  </si>
  <si>
    <r>
      <t>TABL. 14.     WYDATKI</t>
    </r>
    <r>
      <rPr>
        <b/>
        <sz val="10"/>
        <color indexed="8"/>
        <rFont val="Times New Roman"/>
        <family val="1"/>
        <charset val="238"/>
      </rPr>
      <t xml:space="preserve"> GMIN</t>
    </r>
    <r>
      <rPr>
        <b/>
        <i/>
        <vertAlign val="superscript"/>
        <sz val="10"/>
        <color indexed="8"/>
        <rFont val="Times New Roman"/>
        <family val="1"/>
        <charset val="238"/>
      </rPr>
      <t>a</t>
    </r>
    <r>
      <rPr>
        <b/>
        <sz val="10"/>
        <color indexed="8"/>
        <rFont val="Times New Roman"/>
        <family val="1"/>
        <charset val="238"/>
      </rPr>
      <t xml:space="preserve"> WEDŁUG DZIAŁÓW W 2013 R.</t>
    </r>
  </si>
  <si>
    <r>
      <t>TABL. 15.     WYDATKI</t>
    </r>
    <r>
      <rPr>
        <b/>
        <sz val="10"/>
        <color indexed="8"/>
        <rFont val="Times New Roman"/>
        <family val="1"/>
        <charset val="238"/>
      </rPr>
      <t xml:space="preserve"> POWIATÓW WEDŁUG RODZAJÓW W 2013 R.</t>
    </r>
  </si>
  <si>
    <r>
      <t>TABL. 16.     WYDATKI</t>
    </r>
    <r>
      <rPr>
        <b/>
        <sz val="9.5"/>
        <color indexed="8"/>
        <rFont val="Times New Roman"/>
        <family val="1"/>
        <charset val="238"/>
      </rPr>
      <t xml:space="preserve"> POWIATÓW WEDŁUG DZIAŁÓW W 2013 R.</t>
    </r>
  </si>
  <si>
    <r>
      <t xml:space="preserve">TABL. 17.     </t>
    </r>
    <r>
      <rPr>
        <b/>
        <sz val="10"/>
        <color indexed="8"/>
        <rFont val="Times New Roman"/>
        <family val="1"/>
        <charset val="238"/>
      </rPr>
      <t>WYDATKI MIAST NA PRAWACH POWIATU WEDŁUG RODZAJÓW W 2013 R.</t>
    </r>
  </si>
  <si>
    <r>
      <t xml:space="preserve">TABL. 18.     </t>
    </r>
    <r>
      <rPr>
        <b/>
        <sz val="10"/>
        <color indexed="8"/>
        <rFont val="Times New Roman"/>
        <family val="1"/>
        <charset val="238"/>
      </rPr>
      <t>WYDATKI MIAST NA PRAWACH POWIATU WEDŁUG DZIAŁÓW W 2013 R.</t>
    </r>
  </si>
  <si>
    <r>
      <t>TABL. 19.     DOCHODY</t>
    </r>
    <r>
      <rPr>
        <b/>
        <sz val="10"/>
        <color indexed="8"/>
        <rFont val="Times New Roman"/>
        <family val="1"/>
        <charset val="238"/>
      </rPr>
      <t xml:space="preserve"> I WYDATKI GMIN</t>
    </r>
    <r>
      <rPr>
        <b/>
        <i/>
        <vertAlign val="superscript"/>
        <sz val="10.5"/>
        <color indexed="8"/>
        <rFont val="Times New Roman"/>
        <family val="1"/>
        <charset val="238"/>
      </rPr>
      <t>a</t>
    </r>
    <r>
      <rPr>
        <b/>
        <sz val="10"/>
        <color indexed="8"/>
        <rFont val="Times New Roman"/>
        <family val="1"/>
        <charset val="238"/>
      </rPr>
      <t xml:space="preserve"> NA 1 MIESZKAŃCA W 2013 R.</t>
    </r>
    <r>
      <rPr>
        <b/>
        <i/>
        <vertAlign val="superscript"/>
        <sz val="2"/>
        <color indexed="8"/>
        <rFont val="Times New Roman"/>
        <family val="1"/>
        <charset val="238"/>
      </rPr>
      <t xml:space="preserve"> </t>
    </r>
  </si>
  <si>
    <r>
      <t>TABL. 20.     DOCHODY</t>
    </r>
    <r>
      <rPr>
        <b/>
        <sz val="10"/>
        <color indexed="8"/>
        <rFont val="Times New Roman"/>
        <family val="1"/>
        <charset val="238"/>
      </rPr>
      <t xml:space="preserve"> I WYDATKI POWIATÓW NA 1 MIESZKAŃCA W 2013 R.</t>
    </r>
    <r>
      <rPr>
        <b/>
        <i/>
        <vertAlign val="superscript"/>
        <sz val="10"/>
        <color indexed="8"/>
        <rFont val="Times New Roman"/>
        <family val="1"/>
        <charset val="238"/>
      </rPr>
      <t xml:space="preserve"> </t>
    </r>
  </si>
  <si>
    <r>
      <rPr>
        <b/>
        <sz val="10"/>
        <color theme="1"/>
        <rFont val="Times New Roman"/>
        <family val="1"/>
        <charset val="238"/>
      </rPr>
      <t xml:space="preserve">TABL. 21.  </t>
    </r>
    <r>
      <rPr>
        <sz val="10"/>
        <color theme="1"/>
        <rFont val="Times New Roman"/>
        <family val="1"/>
        <charset val="238"/>
      </rPr>
      <t xml:space="preserve">   </t>
    </r>
    <r>
      <rPr>
        <b/>
        <sz val="10"/>
        <color indexed="8"/>
        <rFont val="Times New Roman"/>
        <family val="1"/>
        <charset val="238"/>
      </rPr>
      <t>DOCHODY I WYDATKI MIAST NA PRAWACH POWIATU NA 1 MIESZKAŃCA</t>
    </r>
  </si>
  <si>
    <t xml:space="preserve">W 2013 R. </t>
  </si>
  <si>
    <t xml:space="preserve">MIASTA 
NA PRAWACH POWIATU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</si>
</sst>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"/>
    <numFmt numFmtId="165" formatCode="@*."/>
    <numFmt numFmtId="166" formatCode="#,##0.0"/>
    <numFmt numFmtId="167" formatCode="_-* #,##0.0\ _z_ł_-;\-* #,##0.0\ _z_ł_-;_-* &quot;-&quot;??\ _z_ł_-;_-@_-"/>
  </numFmts>
  <fonts count="5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.5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sz val="9.5"/>
      <name val="Times New Roman"/>
      <family val="1"/>
      <charset val="238"/>
    </font>
    <font>
      <i/>
      <sz val="9.5"/>
      <color theme="1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vertAlign val="superscript"/>
      <sz val="10.5"/>
      <color theme="1"/>
      <name val="Times New Roman"/>
      <family val="1"/>
      <charset val="238"/>
    </font>
    <font>
      <b/>
      <sz val="11"/>
      <color theme="1"/>
      <name val="Arial Ce"/>
      <charset val="238"/>
    </font>
    <font>
      <sz val="11"/>
      <color theme="1"/>
      <name val="Arial Ce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9.5"/>
      <color indexed="8"/>
      <name val="Times New Roman"/>
      <family val="1"/>
      <charset val="238"/>
    </font>
    <font>
      <i/>
      <sz val="9.5"/>
      <color indexed="8"/>
      <name val="Times New Roman"/>
      <family val="1"/>
      <charset val="238"/>
    </font>
    <font>
      <vertAlign val="superscript"/>
      <sz val="9.5"/>
      <color indexed="8"/>
      <name val="Times New Roman"/>
      <family val="1"/>
      <charset val="238"/>
    </font>
    <font>
      <sz val="9.5"/>
      <color indexed="8"/>
      <name val="Times New Roman"/>
      <family val="1"/>
      <charset val="238"/>
    </font>
    <font>
      <i/>
      <vertAlign val="superscript"/>
      <sz val="9.5"/>
      <color indexed="8"/>
      <name val="Times New Roman"/>
      <family val="1"/>
      <charset val="238"/>
    </font>
    <font>
      <b/>
      <i/>
      <sz val="9.5"/>
      <color theme="1"/>
      <name val="Times New Roman"/>
      <family val="1"/>
      <charset val="238"/>
    </font>
    <font>
      <b/>
      <sz val="9.5"/>
      <name val="Times New Roman"/>
      <family val="1"/>
      <charset val="238"/>
    </font>
    <font>
      <sz val="9.5"/>
      <color rgb="FF000000"/>
      <name val="Times New Roman"/>
      <family val="1"/>
      <charset val="238"/>
    </font>
    <font>
      <b/>
      <sz val="9.5"/>
      <color rgb="FF00000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vertAlign val="superscript"/>
      <sz val="10.5"/>
      <color indexed="8"/>
      <name val="Times New Roman"/>
      <family val="1"/>
      <charset val="238"/>
    </font>
    <font>
      <sz val="9.5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vertAlign val="superscript"/>
      <sz val="10.5"/>
      <color indexed="8"/>
      <name val="Times New Roman"/>
      <family val="1"/>
      <charset val="238"/>
    </font>
    <font>
      <b/>
      <vertAlign val="superscript"/>
      <sz val="10.5"/>
      <color indexed="8"/>
      <name val="Times New Roman"/>
      <family val="1"/>
      <charset val="238"/>
    </font>
    <font>
      <b/>
      <i/>
      <vertAlign val="superscript"/>
      <sz val="10"/>
      <color indexed="8"/>
      <name val="Times New Roman"/>
      <family val="1"/>
      <charset val="238"/>
    </font>
    <font>
      <sz val="2"/>
      <color theme="1"/>
      <name val="Times New Roman"/>
      <family val="1"/>
      <charset val="238"/>
    </font>
    <font>
      <i/>
      <vertAlign val="superscript"/>
      <sz val="9.5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2"/>
      <color indexed="8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vertAlign val="superscript"/>
      <sz val="2"/>
      <color indexed="8"/>
      <name val="Times New Roman"/>
      <family val="1"/>
      <charset val="238"/>
    </font>
    <font>
      <i/>
      <sz val="9"/>
      <color indexed="8"/>
      <name val="Arial Narrow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2"/>
      <color indexed="8"/>
      <name val="Times New Roman"/>
      <family val="1"/>
      <charset val="238"/>
    </font>
    <font>
      <i/>
      <sz val="10"/>
      <color theme="1"/>
      <name val="Arial Ce"/>
      <charset val="238"/>
    </font>
    <font>
      <b/>
      <i/>
      <sz val="12"/>
      <name val="Arial"/>
      <family val="2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i/>
      <sz val="10"/>
      <name val="Arial ce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EAF"/>
        <bgColor indexed="64"/>
      </patternFill>
    </fill>
    <fill>
      <patternFill patternType="solid">
        <fgColor rgb="FFE1A36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5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5" fillId="2" borderId="0" applyNumberFormat="0" applyBorder="0" applyAlignment="0" applyProtection="0"/>
    <xf numFmtId="0" fontId="17" fillId="4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3" fillId="0" borderId="0"/>
  </cellStyleXfs>
  <cellXfs count="253">
    <xf numFmtId="0" fontId="0" fillId="0" borderId="0" xfId="0"/>
    <xf numFmtId="164" fontId="10" fillId="0" borderId="5" xfId="0" applyNumberFormat="1" applyFont="1" applyBorder="1" applyAlignment="1">
      <alignment horizontal="right" indent="1"/>
    </xf>
    <xf numFmtId="164" fontId="10" fillId="0" borderId="7" xfId="0" applyNumberFormat="1" applyFont="1" applyBorder="1" applyAlignment="1">
      <alignment horizontal="right" indent="1"/>
    </xf>
    <xf numFmtId="164" fontId="9" fillId="0" borderId="5" xfId="0" applyNumberFormat="1" applyFont="1" applyBorder="1" applyAlignment="1">
      <alignment horizontal="right" indent="1"/>
    </xf>
    <xf numFmtId="164" fontId="9" fillId="0" borderId="7" xfId="0" applyNumberFormat="1" applyFont="1" applyBorder="1" applyAlignment="1">
      <alignment horizontal="right" indent="1"/>
    </xf>
    <xf numFmtId="164" fontId="11" fillId="0" borderId="5" xfId="0" applyNumberFormat="1" applyFont="1" applyBorder="1" applyAlignment="1">
      <alignment horizontal="right" indent="1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3" fillId="0" borderId="0" xfId="0" applyFont="1" applyFill="1" applyAlignment="1">
      <alignment horizontal="right" indent="1"/>
    </xf>
    <xf numFmtId="0" fontId="22" fillId="0" borderId="0" xfId="0" applyFont="1" applyFill="1"/>
    <xf numFmtId="0" fontId="23" fillId="0" borderId="0" xfId="0" applyFont="1" applyFill="1"/>
    <xf numFmtId="0" fontId="23" fillId="0" borderId="0" xfId="0" applyFont="1" applyFill="1" applyAlignment="1">
      <alignment horizontal="left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/>
    <xf numFmtId="0" fontId="23" fillId="0" borderId="0" xfId="0" applyFont="1" applyAlignment="1">
      <alignment vertical="center"/>
    </xf>
    <xf numFmtId="0" fontId="9" fillId="0" borderId="0" xfId="0" applyFont="1"/>
    <xf numFmtId="0" fontId="12" fillId="0" borderId="0" xfId="0" applyFont="1" applyAlignment="1">
      <alignment horizontal="left" vertical="center" indent="4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left" wrapText="1" indent="1"/>
    </xf>
    <xf numFmtId="164" fontId="9" fillId="0" borderId="0" xfId="0" applyNumberFormat="1" applyFont="1"/>
    <xf numFmtId="0" fontId="9" fillId="0" borderId="0" xfId="0" applyFont="1" applyAlignment="1">
      <alignment wrapText="1"/>
    </xf>
    <xf numFmtId="165" fontId="9" fillId="0" borderId="0" xfId="0" applyNumberFormat="1" applyFont="1" applyAlignment="1">
      <alignment horizontal="left" wrapText="1" indent="2"/>
    </xf>
    <xf numFmtId="165" fontId="10" fillId="0" borderId="0" xfId="0" applyNumberFormat="1" applyFont="1" applyAlignment="1">
      <alignment horizontal="left" wrapText="1"/>
    </xf>
    <xf numFmtId="0" fontId="3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2"/>
    </xf>
    <xf numFmtId="0" fontId="9" fillId="0" borderId="0" xfId="0" applyFont="1" applyAlignment="1">
      <alignment horizontal="left" vertical="center" wrapText="1" indent="1"/>
    </xf>
    <xf numFmtId="165" fontId="10" fillId="0" borderId="0" xfId="0" applyNumberFormat="1" applyFont="1" applyAlignment="1">
      <alignment wrapText="1"/>
    </xf>
    <xf numFmtId="0" fontId="31" fillId="0" borderId="0" xfId="0" applyFont="1" applyAlignment="1">
      <alignment wrapText="1"/>
    </xf>
    <xf numFmtId="0" fontId="9" fillId="0" borderId="0" xfId="0" applyFont="1" applyAlignment="1">
      <alignment horizontal="left" wrapText="1" indent="1"/>
    </xf>
    <xf numFmtId="165" fontId="9" fillId="0" borderId="0" xfId="0" applyNumberFormat="1" applyFont="1" applyAlignment="1">
      <alignment horizontal="justify" wrapText="1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left" wrapText="1"/>
    </xf>
    <xf numFmtId="164" fontId="9" fillId="0" borderId="0" xfId="0" applyNumberFormat="1" applyFont="1" applyBorder="1"/>
    <xf numFmtId="165" fontId="11" fillId="0" borderId="0" xfId="0" applyNumberFormat="1" applyFont="1" applyBorder="1" applyAlignment="1">
      <alignment horizontal="left" wrapText="1" indent="1"/>
    </xf>
    <xf numFmtId="0" fontId="9" fillId="0" borderId="0" xfId="0" applyFont="1" applyAlignment="1"/>
    <xf numFmtId="167" fontId="9" fillId="0" borderId="0" xfId="0" applyNumberFormat="1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164" fontId="29" fillId="0" borderId="0" xfId="47" applyNumberFormat="1" applyFont="1" applyBorder="1"/>
    <xf numFmtId="0" fontId="9" fillId="0" borderId="0" xfId="0" applyFont="1" applyFill="1"/>
    <xf numFmtId="0" fontId="9" fillId="0" borderId="0" xfId="0" applyNumberFormat="1" applyFont="1" applyAlignment="1">
      <alignment horizontal="left" wrapText="1"/>
    </xf>
    <xf numFmtId="165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indent="3"/>
    </xf>
    <xf numFmtId="0" fontId="9" fillId="0" borderId="0" xfId="0" applyFont="1" applyBorder="1"/>
    <xf numFmtId="0" fontId="10" fillId="0" borderId="5" xfId="0" applyFont="1" applyBorder="1" applyAlignment="1">
      <alignment horizontal="right" wrapText="1" indent="1"/>
    </xf>
    <xf numFmtId="0" fontId="9" fillId="0" borderId="5" xfId="0" applyFont="1" applyFill="1" applyBorder="1" applyAlignment="1">
      <alignment horizontal="right" wrapText="1" indent="1"/>
    </xf>
    <xf numFmtId="164" fontId="9" fillId="0" borderId="5" xfId="0" applyNumberFormat="1" applyFont="1" applyFill="1" applyBorder="1" applyAlignment="1">
      <alignment horizontal="right" wrapText="1" indent="1"/>
    </xf>
    <xf numFmtId="2" fontId="9" fillId="0" borderId="5" xfId="0" applyNumberFormat="1" applyFont="1" applyFill="1" applyBorder="1" applyAlignment="1">
      <alignment horizontal="right" wrapText="1" indent="1"/>
    </xf>
    <xf numFmtId="0" fontId="10" fillId="0" borderId="5" xfId="0" applyFont="1" applyFill="1" applyBorder="1" applyAlignment="1">
      <alignment horizontal="right" wrapText="1" indent="1"/>
    </xf>
    <xf numFmtId="0" fontId="9" fillId="23" borderId="1" xfId="0" applyFont="1" applyFill="1" applyBorder="1" applyAlignment="1">
      <alignment horizontal="center" vertical="center" wrapText="1"/>
    </xf>
    <xf numFmtId="0" fontId="9" fillId="23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right" wrapText="1" indent="1"/>
    </xf>
    <xf numFmtId="2" fontId="9" fillId="0" borderId="5" xfId="0" applyNumberFormat="1" applyFont="1" applyBorder="1" applyAlignment="1">
      <alignment horizontal="right" wrapText="1" indent="1"/>
    </xf>
    <xf numFmtId="164" fontId="9" fillId="0" borderId="5" xfId="0" applyNumberFormat="1" applyFont="1" applyBorder="1" applyAlignment="1">
      <alignment horizontal="right" wrapText="1" indent="1"/>
    </xf>
    <xf numFmtId="0" fontId="9" fillId="0" borderId="5" xfId="0" applyFont="1" applyBorder="1"/>
    <xf numFmtId="0" fontId="9" fillId="0" borderId="5" xfId="0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9" fillId="23" borderId="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right" wrapText="1" indent="1"/>
    </xf>
    <xf numFmtId="164" fontId="9" fillId="0" borderId="7" xfId="0" applyNumberFormat="1" applyFont="1" applyFill="1" applyBorder="1" applyAlignment="1">
      <alignment horizontal="right" wrapText="1" indent="1"/>
    </xf>
    <xf numFmtId="0" fontId="9" fillId="0" borderId="7" xfId="0" applyFont="1" applyFill="1" applyBorder="1" applyAlignment="1">
      <alignment horizontal="right" wrapText="1" indent="1"/>
    </xf>
    <xf numFmtId="0" fontId="9" fillId="0" borderId="7" xfId="0" applyFont="1" applyFill="1" applyBorder="1" applyAlignment="1">
      <alignment horizontal="right" vertical="top" wrapText="1" indent="1"/>
    </xf>
    <xf numFmtId="0" fontId="10" fillId="0" borderId="7" xfId="0" applyFont="1" applyFill="1" applyBorder="1" applyAlignment="1">
      <alignment horizontal="right" wrapText="1" indent="1"/>
    </xf>
    <xf numFmtId="164" fontId="9" fillId="0" borderId="7" xfId="0" applyNumberFormat="1" applyFont="1" applyBorder="1" applyAlignment="1">
      <alignment horizontal="right" wrapText="1" indent="1"/>
    </xf>
    <xf numFmtId="0" fontId="9" fillId="0" borderId="7" xfId="0" applyFont="1" applyBorder="1" applyAlignment="1">
      <alignment horizontal="right" wrapText="1" indent="1"/>
    </xf>
    <xf numFmtId="0" fontId="9" fillId="0" borderId="7" xfId="0" applyFont="1" applyBorder="1"/>
    <xf numFmtId="0" fontId="9" fillId="0" borderId="7" xfId="0" applyFont="1" applyBorder="1" applyAlignment="1">
      <alignment horizontal="right" wrapText="1"/>
    </xf>
    <xf numFmtId="0" fontId="9" fillId="0" borderId="0" xfId="0" applyFont="1" applyBorder="1" applyAlignment="1">
      <alignment vertical="center"/>
    </xf>
    <xf numFmtId="0" fontId="9" fillId="23" borderId="2" xfId="0" applyFont="1" applyFill="1" applyBorder="1" applyAlignment="1">
      <alignment horizontal="center" vertical="center" wrapText="1"/>
    </xf>
    <xf numFmtId="0" fontId="9" fillId="23" borderId="3" xfId="0" applyFont="1" applyFill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left" wrapText="1"/>
    </xf>
    <xf numFmtId="165" fontId="9" fillId="0" borderId="9" xfId="0" applyNumberFormat="1" applyFont="1" applyBorder="1" applyAlignment="1">
      <alignment horizontal="left" wrapText="1" indent="1"/>
    </xf>
    <xf numFmtId="0" fontId="9" fillId="0" borderId="9" xfId="0" applyNumberFormat="1" applyFont="1" applyBorder="1" applyAlignment="1">
      <alignment wrapText="1"/>
    </xf>
    <xf numFmtId="165" fontId="9" fillId="0" borderId="9" xfId="0" applyNumberFormat="1" applyFont="1" applyBorder="1" applyAlignment="1">
      <alignment wrapText="1"/>
    </xf>
    <xf numFmtId="164" fontId="10" fillId="0" borderId="5" xfId="0" applyNumberFormat="1" applyFont="1" applyBorder="1" applyAlignment="1">
      <alignment horizontal="right" wrapText="1" indent="1"/>
    </xf>
    <xf numFmtId="164" fontId="10" fillId="0" borderId="7" xfId="0" applyNumberFormat="1" applyFont="1" applyBorder="1" applyAlignment="1">
      <alignment horizontal="right" wrapText="1" indent="1"/>
    </xf>
    <xf numFmtId="0" fontId="9" fillId="0" borderId="0" xfId="0" applyFont="1" applyAlignment="1">
      <alignment horizontal="left" wrapText="1" indent="3"/>
    </xf>
    <xf numFmtId="0" fontId="9" fillId="0" borderId="0" xfId="0" applyNumberFormat="1" applyFont="1" applyAlignment="1">
      <alignment horizontal="left" wrapText="1" indent="1"/>
    </xf>
    <xf numFmtId="165" fontId="9" fillId="0" borderId="0" xfId="0" applyNumberFormat="1" applyFont="1" applyAlignment="1">
      <alignment horizontal="left" wrapText="1" indent="3"/>
    </xf>
    <xf numFmtId="0" fontId="9" fillId="0" borderId="0" xfId="0" applyFont="1" applyAlignment="1">
      <alignment horizontal="left" wrapText="1" indent="4"/>
    </xf>
    <xf numFmtId="0" fontId="10" fillId="0" borderId="9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166" fontId="9" fillId="0" borderId="5" xfId="0" applyNumberFormat="1" applyFont="1" applyFill="1" applyBorder="1" applyAlignment="1">
      <alignment horizontal="right" indent="1"/>
    </xf>
    <xf numFmtId="164" fontId="9" fillId="0" borderId="5" xfId="0" applyNumberFormat="1" applyFont="1" applyFill="1" applyBorder="1" applyAlignment="1">
      <alignment horizontal="right" indent="1"/>
    </xf>
    <xf numFmtId="164" fontId="9" fillId="0" borderId="7" xfId="0" applyNumberFormat="1" applyFont="1" applyFill="1" applyBorder="1" applyAlignment="1">
      <alignment horizontal="right" indent="1"/>
    </xf>
    <xf numFmtId="0" fontId="9" fillId="0" borderId="0" xfId="0" applyFont="1" applyAlignment="1">
      <alignment horizontal="left" wrapText="1" indent="1"/>
    </xf>
    <xf numFmtId="0" fontId="7" fillId="0" borderId="0" xfId="0" applyFont="1" applyAlignment="1"/>
    <xf numFmtId="0" fontId="7" fillId="0" borderId="0" xfId="0" applyFont="1" applyBorder="1" applyAlignment="1"/>
    <xf numFmtId="0" fontId="9" fillId="0" borderId="0" xfId="0" applyFont="1" applyBorder="1" applyAlignment="1">
      <alignment horizontal="center" wrapText="1"/>
    </xf>
    <xf numFmtId="164" fontId="11" fillId="0" borderId="0" xfId="0" applyNumberFormat="1" applyFont="1" applyBorder="1" applyAlignment="1">
      <alignment horizontal="right" wrapText="1"/>
    </xf>
    <xf numFmtId="164" fontId="9" fillId="0" borderId="0" xfId="0" applyNumberFormat="1" applyFont="1" applyFill="1" applyBorder="1"/>
    <xf numFmtId="164" fontId="32" fillId="0" borderId="5" xfId="0" applyNumberFormat="1" applyFont="1" applyBorder="1" applyAlignment="1">
      <alignment horizontal="right" wrapText="1" indent="1"/>
    </xf>
    <xf numFmtId="164" fontId="32" fillId="0" borderId="7" xfId="0" applyNumberFormat="1" applyFont="1" applyBorder="1" applyAlignment="1">
      <alignment horizontal="right" wrapText="1" indent="1"/>
    </xf>
    <xf numFmtId="164" fontId="11" fillId="0" borderId="5" xfId="0" applyNumberFormat="1" applyFont="1" applyBorder="1" applyAlignment="1">
      <alignment horizontal="right" wrapText="1" indent="1"/>
    </xf>
    <xf numFmtId="164" fontId="11" fillId="0" borderId="7" xfId="0" applyNumberFormat="1" applyFont="1" applyBorder="1" applyAlignment="1">
      <alignment horizontal="right" wrapText="1" indent="1"/>
    </xf>
    <xf numFmtId="164" fontId="32" fillId="0" borderId="10" xfId="0" applyNumberFormat="1" applyFont="1" applyBorder="1" applyAlignment="1">
      <alignment horizontal="right" indent="1"/>
    </xf>
    <xf numFmtId="164" fontId="11" fillId="0" borderId="10" xfId="0" applyNumberFormat="1" applyFont="1" applyBorder="1" applyAlignment="1">
      <alignment horizontal="right" indent="1"/>
    </xf>
    <xf numFmtId="165" fontId="10" fillId="0" borderId="8" xfId="0" applyNumberFormat="1" applyFont="1" applyBorder="1" applyAlignment="1">
      <alignment wrapText="1"/>
    </xf>
    <xf numFmtId="164" fontId="32" fillId="0" borderId="4" xfId="46" applyNumberFormat="1" applyFont="1" applyFill="1" applyBorder="1" applyAlignment="1">
      <alignment horizontal="right" wrapText="1" indent="1"/>
    </xf>
    <xf numFmtId="164" fontId="32" fillId="0" borderId="6" xfId="46" applyNumberFormat="1" applyFont="1" applyFill="1" applyBorder="1" applyAlignment="1">
      <alignment horizontal="right" wrapText="1" indent="1"/>
    </xf>
    <xf numFmtId="164" fontId="11" fillId="0" borderId="5" xfId="46" applyNumberFormat="1" applyFont="1" applyFill="1" applyBorder="1" applyAlignment="1">
      <alignment horizontal="right" wrapText="1" indent="1"/>
    </xf>
    <xf numFmtId="164" fontId="11" fillId="0" borderId="7" xfId="46" applyNumberFormat="1" applyFont="1" applyFill="1" applyBorder="1" applyAlignment="1">
      <alignment horizontal="right" wrapText="1" indent="1"/>
    </xf>
    <xf numFmtId="2" fontId="9" fillId="0" borderId="5" xfId="47" applyNumberFormat="1" applyFont="1" applyFill="1" applyBorder="1" applyAlignment="1">
      <alignment horizontal="right" indent="1"/>
    </xf>
    <xf numFmtId="0" fontId="11" fillId="23" borderId="1" xfId="0" applyFont="1" applyFill="1" applyBorder="1" applyAlignment="1">
      <alignment horizontal="center" vertical="center" wrapText="1"/>
    </xf>
    <xf numFmtId="164" fontId="11" fillId="0" borderId="0" xfId="46" applyNumberFormat="1" applyFont="1" applyFill="1" applyBorder="1" applyAlignment="1">
      <alignment horizontal="right" wrapText="1"/>
    </xf>
    <xf numFmtId="43" fontId="11" fillId="0" borderId="5" xfId="46" applyNumberFormat="1" applyFont="1" applyFill="1" applyBorder="1" applyAlignment="1">
      <alignment horizontal="right" wrapText="1" indent="1"/>
    </xf>
    <xf numFmtId="164" fontId="26" fillId="0" borderId="4" xfId="47" applyNumberFormat="1" applyFont="1" applyBorder="1" applyAlignment="1">
      <alignment horizontal="right" indent="1"/>
    </xf>
    <xf numFmtId="164" fontId="26" fillId="0" borderId="6" xfId="47" applyNumberFormat="1" applyFont="1" applyBorder="1" applyAlignment="1">
      <alignment horizontal="right" indent="1"/>
    </xf>
    <xf numFmtId="164" fontId="29" fillId="0" borderId="5" xfId="47" applyNumberFormat="1" applyFont="1" applyBorder="1" applyAlignment="1">
      <alignment horizontal="right" indent="1"/>
    </xf>
    <xf numFmtId="164" fontId="29" fillId="0" borderId="7" xfId="47" applyNumberFormat="1" applyFont="1" applyBorder="1" applyAlignment="1">
      <alignment horizontal="right" indent="1"/>
    </xf>
    <xf numFmtId="164" fontId="11" fillId="0" borderId="5" xfId="47" applyNumberFormat="1" applyFont="1" applyFill="1" applyBorder="1" applyAlignment="1">
      <alignment horizontal="right" indent="1"/>
    </xf>
    <xf numFmtId="164" fontId="11" fillId="0" borderId="7" xfId="47" applyNumberFormat="1" applyFont="1" applyFill="1" applyBorder="1" applyAlignment="1">
      <alignment horizontal="right" indent="1"/>
    </xf>
    <xf numFmtId="165" fontId="9" fillId="0" borderId="9" xfId="0" applyNumberFormat="1" applyFont="1" applyBorder="1" applyAlignment="1">
      <alignment horizontal="justify" wrapText="1"/>
    </xf>
    <xf numFmtId="0" fontId="9" fillId="0" borderId="0" xfId="0" applyFont="1" applyAlignment="1">
      <alignment horizontal="center" wrapText="1"/>
    </xf>
    <xf numFmtId="164" fontId="10" fillId="0" borderId="5" xfId="0" applyNumberFormat="1" applyFont="1" applyFill="1" applyBorder="1" applyAlignment="1">
      <alignment horizontal="right" wrapText="1" indent="1"/>
    </xf>
    <xf numFmtId="164" fontId="10" fillId="0" borderId="7" xfId="0" applyNumberFormat="1" applyFont="1" applyFill="1" applyBorder="1" applyAlignment="1">
      <alignment horizontal="right" wrapText="1" indent="1"/>
    </xf>
    <xf numFmtId="164" fontId="10" fillId="0" borderId="5" xfId="0" applyNumberFormat="1" applyFont="1" applyFill="1" applyBorder="1" applyAlignment="1">
      <alignment horizontal="right" indent="1"/>
    </xf>
    <xf numFmtId="164" fontId="10" fillId="0" borderId="7" xfId="0" applyNumberFormat="1" applyFont="1" applyFill="1" applyBorder="1" applyAlignment="1">
      <alignment horizontal="right" indent="1"/>
    </xf>
    <xf numFmtId="0" fontId="8" fillId="0" borderId="0" xfId="0" applyFont="1" applyAlignment="1">
      <alignment horizontal="left"/>
    </xf>
    <xf numFmtId="0" fontId="9" fillId="2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23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164" fontId="9" fillId="0" borderId="0" xfId="0" applyNumberFormat="1" applyFont="1" applyFill="1" applyBorder="1" applyAlignment="1">
      <alignment horizontal="right" indent="1"/>
    </xf>
    <xf numFmtId="165" fontId="10" fillId="0" borderId="0" xfId="0" applyNumberFormat="1" applyFont="1" applyBorder="1" applyAlignment="1">
      <alignment wrapText="1"/>
    </xf>
    <xf numFmtId="165" fontId="9" fillId="0" borderId="0" xfId="0" applyNumberFormat="1" applyFont="1" applyBorder="1" applyAlignment="1">
      <alignment wrapText="1"/>
    </xf>
    <xf numFmtId="164" fontId="10" fillId="0" borderId="6" xfId="0" applyNumberFormat="1" applyFont="1" applyFill="1" applyBorder="1" applyAlignment="1">
      <alignment horizontal="right" indent="1"/>
    </xf>
    <xf numFmtId="164" fontId="10" fillId="0" borderId="4" xfId="0" applyNumberFormat="1" applyFont="1" applyFill="1" applyBorder="1" applyAlignment="1">
      <alignment horizontal="right" indent="1"/>
    </xf>
    <xf numFmtId="165" fontId="10" fillId="0" borderId="9" xfId="0" applyNumberFormat="1" applyFont="1" applyBorder="1" applyAlignment="1">
      <alignment wrapText="1"/>
    </xf>
    <xf numFmtId="165" fontId="9" fillId="0" borderId="0" xfId="0" applyNumberFormat="1" applyFont="1" applyBorder="1" applyAlignment="1">
      <alignment horizontal="justify" wrapText="1"/>
    </xf>
    <xf numFmtId="0" fontId="44" fillId="0" borderId="0" xfId="0" applyFont="1"/>
    <xf numFmtId="2" fontId="9" fillId="0" borderId="7" xfId="0" applyNumberFormat="1" applyFont="1" applyBorder="1" applyAlignment="1">
      <alignment horizontal="right" indent="1"/>
    </xf>
    <xf numFmtId="2" fontId="29" fillId="0" borderId="5" xfId="0" applyNumberFormat="1" applyFont="1" applyBorder="1" applyAlignment="1">
      <alignment horizontal="right" indent="1"/>
    </xf>
    <xf numFmtId="2" fontId="9" fillId="0" borderId="7" xfId="0" applyNumberFormat="1" applyFont="1" applyBorder="1" applyAlignment="1">
      <alignment horizontal="right" wrapText="1" indent="1"/>
    </xf>
    <xf numFmtId="2" fontId="10" fillId="0" borderId="6" xfId="0" applyNumberFormat="1" applyFont="1" applyBorder="1" applyAlignment="1">
      <alignment horizontal="right" indent="1"/>
    </xf>
    <xf numFmtId="2" fontId="26" fillId="0" borderId="4" xfId="0" applyNumberFormat="1" applyFont="1" applyBorder="1" applyAlignment="1">
      <alignment horizontal="right" indent="1"/>
    </xf>
    <xf numFmtId="0" fontId="29" fillId="23" borderId="2" xfId="0" applyFont="1" applyFill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justify"/>
    </xf>
    <xf numFmtId="2" fontId="9" fillId="0" borderId="0" xfId="0" applyNumberFormat="1" applyFont="1" applyBorder="1" applyAlignment="1">
      <alignment horizontal="right" indent="1"/>
    </xf>
    <xf numFmtId="2" fontId="29" fillId="0" borderId="0" xfId="0" applyNumberFormat="1" applyFont="1" applyBorder="1" applyAlignment="1">
      <alignment horizontal="right" indent="1"/>
    </xf>
    <xf numFmtId="2" fontId="9" fillId="0" borderId="5" xfId="0" applyNumberFormat="1" applyFont="1" applyBorder="1" applyAlignment="1">
      <alignment horizontal="right" indent="1"/>
    </xf>
    <xf numFmtId="2" fontId="29" fillId="0" borderId="7" xfId="0" applyNumberFormat="1" applyFont="1" applyBorder="1" applyAlignment="1">
      <alignment horizontal="right" indent="1"/>
    </xf>
    <xf numFmtId="2" fontId="10" fillId="0" borderId="6" xfId="0" applyNumberFormat="1" applyFont="1" applyFill="1" applyBorder="1" applyAlignment="1">
      <alignment horizontal="right" indent="1"/>
    </xf>
    <xf numFmtId="2" fontId="10" fillId="0" borderId="4" xfId="0" applyNumberFormat="1" applyFont="1" applyFill="1" applyBorder="1" applyAlignment="1">
      <alignment horizontal="right" indent="1"/>
    </xf>
    <xf numFmtId="2" fontId="26" fillId="0" borderId="7" xfId="0" applyNumberFormat="1" applyFont="1" applyFill="1" applyBorder="1" applyAlignment="1">
      <alignment horizontal="right" inden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2" fontId="9" fillId="0" borderId="0" xfId="0" applyNumberFormat="1" applyFont="1" applyFill="1" applyBorder="1" applyAlignment="1">
      <alignment horizontal="right" indent="1"/>
    </xf>
    <xf numFmtId="2" fontId="29" fillId="0" borderId="0" xfId="0" applyNumberFormat="1" applyFont="1" applyFill="1" applyBorder="1" applyAlignment="1">
      <alignment horizontal="right" indent="1"/>
    </xf>
    <xf numFmtId="2" fontId="9" fillId="0" borderId="7" xfId="0" applyNumberFormat="1" applyFont="1" applyFill="1" applyBorder="1" applyAlignment="1">
      <alignment horizontal="right" indent="1"/>
    </xf>
    <xf numFmtId="2" fontId="9" fillId="0" borderId="5" xfId="0" applyNumberFormat="1" applyFont="1" applyFill="1" applyBorder="1" applyAlignment="1">
      <alignment horizontal="right" indent="1"/>
    </xf>
    <xf numFmtId="2" fontId="29" fillId="0" borderId="5" xfId="0" applyNumberFormat="1" applyFont="1" applyFill="1" applyBorder="1" applyAlignment="1">
      <alignment horizontal="right" indent="1"/>
    </xf>
    <xf numFmtId="2" fontId="26" fillId="0" borderId="4" xfId="0" applyNumberFormat="1" applyFont="1" applyFill="1" applyBorder="1" applyAlignment="1">
      <alignment horizontal="right" inden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/>
    <xf numFmtId="164" fontId="11" fillId="0" borderId="0" xfId="47" applyNumberFormat="1" applyFont="1" applyAlignment="1">
      <alignment horizontal="right"/>
    </xf>
    <xf numFmtId="165" fontId="10" fillId="0" borderId="0" xfId="0" applyNumberFormat="1" applyFont="1" applyBorder="1" applyAlignment="1">
      <alignment horizontal="left" wrapText="1"/>
    </xf>
    <xf numFmtId="164" fontId="32" fillId="0" borderId="5" xfId="47" applyNumberFormat="1" applyFont="1" applyBorder="1" applyAlignment="1">
      <alignment horizontal="right" indent="1"/>
    </xf>
    <xf numFmtId="164" fontId="11" fillId="0" borderId="5" xfId="47" applyNumberFormat="1" applyFont="1" applyBorder="1" applyAlignment="1">
      <alignment horizontal="right" indent="1"/>
    </xf>
    <xf numFmtId="0" fontId="10" fillId="0" borderId="0" xfId="0" applyFont="1"/>
    <xf numFmtId="0" fontId="9" fillId="0" borderId="0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horizontal="justify" wrapText="1"/>
    </xf>
    <xf numFmtId="165" fontId="9" fillId="0" borderId="0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left" wrapText="1" indent="1"/>
    </xf>
    <xf numFmtId="164" fontId="10" fillId="0" borderId="6" xfId="0" applyNumberFormat="1" applyFont="1" applyBorder="1" applyAlignment="1">
      <alignment horizontal="right" wrapText="1" indent="1"/>
    </xf>
    <xf numFmtId="164" fontId="10" fillId="0" borderId="4" xfId="0" applyNumberFormat="1" applyFont="1" applyBorder="1" applyAlignment="1">
      <alignment horizontal="right" indent="1"/>
    </xf>
    <xf numFmtId="164" fontId="10" fillId="0" borderId="4" xfId="0" applyNumberFormat="1" applyFont="1" applyBorder="1" applyAlignment="1">
      <alignment horizontal="right" wrapText="1" indent="1"/>
    </xf>
    <xf numFmtId="0" fontId="12" fillId="0" borderId="0" xfId="0" applyFont="1" applyBorder="1" applyAlignment="1">
      <alignment vertical="center"/>
    </xf>
    <xf numFmtId="0" fontId="11" fillId="23" borderId="2" xfId="0" applyFont="1" applyFill="1" applyBorder="1" applyAlignment="1">
      <alignment horizontal="center" vertical="center" wrapText="1"/>
    </xf>
    <xf numFmtId="164" fontId="34" fillId="0" borderId="4" xfId="0" applyNumberFormat="1" applyFont="1" applyBorder="1" applyAlignment="1">
      <alignment horizontal="right" wrapText="1" indent="1"/>
    </xf>
    <xf numFmtId="164" fontId="34" fillId="0" borderId="6" xfId="0" applyNumberFormat="1" applyFont="1" applyBorder="1" applyAlignment="1">
      <alignment horizontal="right" wrapText="1" indent="1"/>
    </xf>
    <xf numFmtId="164" fontId="33" fillId="0" borderId="5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0" fontId="10" fillId="0" borderId="0" xfId="0" applyFont="1" applyAlignment="1"/>
    <xf numFmtId="0" fontId="9" fillId="0" borderId="0" xfId="0" applyNumberFormat="1" applyFont="1" applyAlignment="1">
      <alignment horizontal="left" wrapText="1" indent="2"/>
    </xf>
    <xf numFmtId="0" fontId="54" fillId="23" borderId="0" xfId="20" applyFont="1" applyFill="1" applyAlignment="1">
      <alignment horizontal="right" wrapText="1" indent="1"/>
    </xf>
    <xf numFmtId="0" fontId="54" fillId="23" borderId="0" xfId="20" applyFont="1" applyFill="1" applyAlignment="1">
      <alignment horizontal="center" wrapText="1"/>
    </xf>
    <xf numFmtId="0" fontId="25" fillId="23" borderId="0" xfId="20" applyFont="1" applyFill="1" applyAlignment="1">
      <alignment horizontal="right" vertical="center" wrapText="1" indent="1"/>
    </xf>
    <xf numFmtId="164" fontId="32" fillId="0" borderId="5" xfId="46" applyNumberFormat="1" applyFont="1" applyFill="1" applyBorder="1" applyAlignment="1">
      <alignment horizontal="right" wrapText="1" indent="1"/>
    </xf>
    <xf numFmtId="164" fontId="32" fillId="0" borderId="7" xfId="46" applyNumberFormat="1" applyFont="1" applyFill="1" applyBorder="1" applyAlignment="1">
      <alignment horizontal="right" wrapText="1" indent="1"/>
    </xf>
    <xf numFmtId="164" fontId="10" fillId="0" borderId="0" xfId="0" applyNumberFormat="1" applyFont="1" applyAlignment="1">
      <alignment horizontal="right" indent="1"/>
    </xf>
    <xf numFmtId="164" fontId="11" fillId="0" borderId="0" xfId="46" applyNumberFormat="1" applyFont="1" applyFill="1" applyBorder="1" applyAlignment="1">
      <alignment horizontal="right" wrapText="1" indent="1"/>
    </xf>
    <xf numFmtId="43" fontId="11" fillId="0" borderId="0" xfId="46" applyNumberFormat="1" applyFont="1" applyFill="1" applyBorder="1" applyAlignment="1">
      <alignment horizontal="right" wrapText="1"/>
    </xf>
    <xf numFmtId="0" fontId="10" fillId="0" borderId="0" xfId="0" applyFont="1" applyBorder="1"/>
    <xf numFmtId="164" fontId="34" fillId="0" borderId="5" xfId="0" applyNumberFormat="1" applyFont="1" applyBorder="1" applyAlignment="1">
      <alignment horizontal="right" wrapText="1" indent="1"/>
    </xf>
    <xf numFmtId="164" fontId="34" fillId="0" borderId="7" xfId="0" applyNumberFormat="1" applyFont="1" applyBorder="1" applyAlignment="1">
      <alignment horizontal="right" wrapText="1" indent="1"/>
    </xf>
    <xf numFmtId="2" fontId="10" fillId="0" borderId="5" xfId="0" applyNumberFormat="1" applyFont="1" applyBorder="1" applyAlignment="1">
      <alignment horizontal="right" indent="1"/>
    </xf>
    <xf numFmtId="2" fontId="10" fillId="0" borderId="7" xfId="0" applyNumberFormat="1" applyFont="1" applyBorder="1" applyAlignment="1">
      <alignment horizontal="right" indent="1"/>
    </xf>
    <xf numFmtId="165" fontId="32" fillId="0" borderId="9" xfId="0" applyNumberFormat="1" applyFont="1" applyBorder="1" applyAlignment="1">
      <alignment wrapText="1"/>
    </xf>
    <xf numFmtId="165" fontId="11" fillId="0" borderId="9" xfId="0" applyNumberFormat="1" applyFont="1" applyBorder="1" applyAlignment="1">
      <alignment horizontal="left" wrapText="1"/>
    </xf>
    <xf numFmtId="165" fontId="32" fillId="0" borderId="0" xfId="0" applyNumberFormat="1" applyFont="1" applyBorder="1" applyAlignment="1">
      <alignment wrapText="1"/>
    </xf>
    <xf numFmtId="165" fontId="11" fillId="0" borderId="0" xfId="0" applyNumberFormat="1" applyFont="1" applyBorder="1" applyAlignment="1">
      <alignment horizontal="left" wrapText="1"/>
    </xf>
    <xf numFmtId="0" fontId="23" fillId="23" borderId="0" xfId="20" applyFont="1" applyFill="1" applyAlignment="1">
      <alignment wrapText="1"/>
    </xf>
    <xf numFmtId="0" fontId="23" fillId="23" borderId="0" xfId="20" applyFont="1" applyFill="1" applyAlignment="1"/>
    <xf numFmtId="0" fontId="24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/>
    </xf>
    <xf numFmtId="0" fontId="54" fillId="23" borderId="0" xfId="20" applyFont="1" applyFill="1" applyAlignment="1">
      <alignment wrapText="1"/>
    </xf>
    <xf numFmtId="0" fontId="23" fillId="23" borderId="0" xfId="20" applyFont="1" applyFill="1" applyAlignment="1">
      <alignment vertical="center" wrapText="1"/>
    </xf>
    <xf numFmtId="0" fontId="23" fillId="23" borderId="0" xfId="20" applyFont="1" applyFill="1" applyAlignment="1">
      <alignment vertic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11" xfId="0" applyFont="1" applyBorder="1" applyAlignment="1">
      <alignment horizontal="center"/>
    </xf>
    <xf numFmtId="0" fontId="8" fillId="0" borderId="0" xfId="0" applyFont="1" applyAlignment="1">
      <alignment horizontal="left" vertical="top" indent="5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0" fontId="9" fillId="2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9" fillId="23" borderId="3" xfId="0" applyFont="1" applyFill="1" applyBorder="1" applyAlignment="1">
      <alignment horizontal="center" vertical="center" wrapText="1"/>
    </xf>
    <xf numFmtId="0" fontId="9" fillId="23" borderId="2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38" fillId="0" borderId="0" xfId="0" applyFont="1" applyAlignment="1">
      <alignment horizontal="left"/>
    </xf>
    <xf numFmtId="0" fontId="9" fillId="23" borderId="3" xfId="0" applyFont="1" applyFill="1" applyBorder="1" applyAlignment="1">
      <alignment horizontal="left" vertical="center" wrapText="1"/>
    </xf>
    <xf numFmtId="0" fontId="9" fillId="23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wrapText="1" indent="1"/>
    </xf>
    <xf numFmtId="0" fontId="9" fillId="23" borderId="2" xfId="0" applyFont="1" applyFill="1" applyBorder="1" applyAlignment="1">
      <alignment vertical="center" wrapText="1"/>
    </xf>
    <xf numFmtId="0" fontId="9" fillId="23" borderId="1" xfId="0" applyFont="1" applyFill="1" applyBorder="1" applyAlignment="1">
      <alignment vertical="center" wrapText="1"/>
    </xf>
    <xf numFmtId="0" fontId="33" fillId="23" borderId="1" xfId="0" applyFont="1" applyFill="1" applyBorder="1" applyAlignment="1">
      <alignment horizontal="center" vertical="center" wrapText="1"/>
    </xf>
    <xf numFmtId="0" fontId="9" fillId="23" borderId="3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23" borderId="8" xfId="0" applyFont="1" applyFill="1" applyBorder="1" applyAlignment="1">
      <alignment horizontal="center" vertical="center" wrapText="1"/>
    </xf>
    <xf numFmtId="0" fontId="9" fillId="23" borderId="9" xfId="0" applyFont="1" applyFill="1" applyBorder="1" applyAlignment="1">
      <alignment horizontal="center" vertical="center" wrapText="1"/>
    </xf>
    <xf numFmtId="0" fontId="9" fillId="23" borderId="1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NumberFormat="1" applyFont="1" applyFill="1" applyBorder="1" applyAlignment="1">
      <alignment horizontal="left" wrapText="1" indent="1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44" fillId="0" borderId="0" xfId="0" applyFont="1" applyAlignment="1">
      <alignment horizontal="center"/>
    </xf>
    <xf numFmtId="0" fontId="9" fillId="0" borderId="0" xfId="0" applyNumberFormat="1" applyFont="1" applyFill="1" applyBorder="1" applyAlignment="1">
      <alignment wrapText="1"/>
    </xf>
    <xf numFmtId="0" fontId="8" fillId="0" borderId="0" xfId="0" applyFont="1" applyAlignment="1">
      <alignment vertical="center"/>
    </xf>
    <xf numFmtId="0" fontId="46" fillId="0" borderId="0" xfId="0" applyFont="1" applyBorder="1" applyAlignment="1">
      <alignment horizontal="left" vertical="center" indent="4"/>
    </xf>
    <xf numFmtId="0" fontId="8" fillId="0" borderId="0" xfId="0" applyFont="1" applyAlignment="1">
      <alignment horizontal="left" indent="6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 indent="4"/>
    </xf>
    <xf numFmtId="0" fontId="9" fillId="0" borderId="0" xfId="0" applyFont="1" applyAlignment="1">
      <alignment horizontal="left" vertical="center" wrapText="1" indent="4"/>
    </xf>
    <xf numFmtId="0" fontId="9" fillId="23" borderId="3" xfId="0" applyFont="1" applyFill="1" applyBorder="1" applyAlignment="1">
      <alignment horizontal="center" vertical="center"/>
    </xf>
  </cellXfs>
  <cellStyles count="48">
    <cellStyle name="20% - akcent 1" xfId="21"/>
    <cellStyle name="20% - akcent 2" xfId="22"/>
    <cellStyle name="20% - akcent 3" xfId="23"/>
    <cellStyle name="20% - akcent 4" xfId="24"/>
    <cellStyle name="20% - akcent 5" xfId="25"/>
    <cellStyle name="20% - akcent 6" xfId="26"/>
    <cellStyle name="40% - akcent 1" xfId="27"/>
    <cellStyle name="40% - akcent 2" xfId="28"/>
    <cellStyle name="40% - akcent 3" xfId="29"/>
    <cellStyle name="40% - akcent 4" xfId="30"/>
    <cellStyle name="40% - akcent 5" xfId="31"/>
    <cellStyle name="40% - akcent 6" xfId="32"/>
    <cellStyle name="60% - akcent 1" xfId="33"/>
    <cellStyle name="60% - akcent 2" xfId="34"/>
    <cellStyle name="60% - akcent 3" xfId="35"/>
    <cellStyle name="60% - akcent 4" xfId="36"/>
    <cellStyle name="60% - akcent 5" xfId="37"/>
    <cellStyle name="60% - akcent 6" xfId="38"/>
    <cellStyle name="Dobre" xfId="39"/>
    <cellStyle name="Hiperłącze" xfId="20" builtinId="8"/>
    <cellStyle name="nagłówek" xfId="3"/>
    <cellStyle name="Neutralne" xfId="40"/>
    <cellStyle name="Normalny" xfId="0" builtinId="0"/>
    <cellStyle name="Normalny 2" xfId="2"/>
    <cellStyle name="Normalny 2 2" xfId="6"/>
    <cellStyle name="Normalny 2 3" xfId="42"/>
    <cellStyle name="Normalny 2 3 2" xfId="45"/>
    <cellStyle name="Normalny 2 4" xfId="44"/>
    <cellStyle name="Normalny 2 5" xfId="47"/>
    <cellStyle name="Normalny 281" xfId="18"/>
    <cellStyle name="Normalny 281 2" xfId="19"/>
    <cellStyle name="Normalny 3" xfId="5"/>
    <cellStyle name="Normalny 3 2" xfId="10"/>
    <cellStyle name="Normalny 3 2 2" xfId="4"/>
    <cellStyle name="Normalny 3 2 2 2" xfId="9"/>
    <cellStyle name="Normalny 3 2 2 2 2" xfId="16"/>
    <cellStyle name="Normalny 3 2 2 3" xfId="13"/>
    <cellStyle name="Normalny 3 2 3" xfId="17"/>
    <cellStyle name="Normalny 3 3" xfId="14"/>
    <cellStyle name="Normalny 4" xfId="8"/>
    <cellStyle name="Normalny 5" xfId="7"/>
    <cellStyle name="Normalny 5 2" xfId="15"/>
    <cellStyle name="Normalny 6" xfId="12"/>
    <cellStyle name="Normalny 7" xfId="11"/>
    <cellStyle name="Normalny 8" xfId="1"/>
    <cellStyle name="Normalny 8 2" xfId="43"/>
    <cellStyle name="Normalny_tab7_02" xfId="46"/>
    <cellStyle name="Złe" xfId="41"/>
  </cellStyles>
  <dxfs count="0"/>
  <tableStyles count="0" defaultTableStyle="TableStyleMedium2" defaultPivotStyle="PivotStyleLight16"/>
  <colors>
    <mruColors>
      <color rgb="FFFFEEAF"/>
      <color rgb="FFE1A361"/>
      <color rgb="FF4268A7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9525</xdr:rowOff>
    </xdr:from>
    <xdr:to>
      <xdr:col>5</xdr:col>
      <xdr:colOff>413250</xdr:colOff>
      <xdr:row>2</xdr:row>
      <xdr:rowOff>35025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4629150" y="200025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394200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9925050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270375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7038975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394200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7038975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365625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9925050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394200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9925050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394200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9925050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394200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9925050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394200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9925050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394200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9582150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394200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5495925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213225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10048875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394200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5495925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394200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5495925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394200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8143875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394200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7496175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394200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7496175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365625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8429625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394200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9925050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365625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9039225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394200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9925050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365625</xdr:colOff>
      <xdr:row>2</xdr:row>
      <xdr:rowOff>25500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>
          <a:spLocks/>
        </xdr:cNvSpPr>
      </xdr:nvSpPr>
      <xdr:spPr>
        <a:xfrm>
          <a:off x="9039225" y="190500"/>
          <a:ext cx="1080000" cy="216000"/>
        </a:xfrm>
        <a:prstGeom prst="rect">
          <a:avLst/>
        </a:prstGeom>
        <a:solidFill>
          <a:srgbClr val="E1A361"/>
        </a:solidFill>
        <a:ln w="28575" cmpd="sng">
          <a:noFill/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chemeClr val="bg1"/>
              </a:solidFill>
            </a:rPr>
            <a:t>POWRÓT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L23"/>
  <sheetViews>
    <sheetView tabSelected="1" zoomScaleNormal="100" workbookViewId="0">
      <selection sqref="A1:K1"/>
    </sheetView>
  </sheetViews>
  <sheetFormatPr defaultRowHeight="23.1" customHeight="1"/>
  <cols>
    <col min="1" max="1" width="12" style="8" customWidth="1"/>
    <col min="2" max="2" width="12.125" style="11" customWidth="1"/>
    <col min="3" max="10" width="12.125" style="10" customWidth="1"/>
    <col min="11" max="11" width="43.125" style="10" customWidth="1"/>
    <col min="12" max="12" width="9" style="9"/>
    <col min="13" max="256" width="9" style="10"/>
    <col min="257" max="257" width="12" style="10" customWidth="1"/>
    <col min="258" max="266" width="12.125" style="10" customWidth="1"/>
    <col min="267" max="267" width="35.25" style="10" customWidth="1"/>
    <col min="268" max="512" width="9" style="10"/>
    <col min="513" max="513" width="12" style="10" customWidth="1"/>
    <col min="514" max="522" width="12.125" style="10" customWidth="1"/>
    <col min="523" max="523" width="35.25" style="10" customWidth="1"/>
    <col min="524" max="768" width="9" style="10"/>
    <col min="769" max="769" width="12" style="10" customWidth="1"/>
    <col min="770" max="778" width="12.125" style="10" customWidth="1"/>
    <col min="779" max="779" width="35.25" style="10" customWidth="1"/>
    <col min="780" max="1024" width="9" style="10"/>
    <col min="1025" max="1025" width="12" style="10" customWidth="1"/>
    <col min="1026" max="1034" width="12.125" style="10" customWidth="1"/>
    <col min="1035" max="1035" width="35.25" style="10" customWidth="1"/>
    <col min="1036" max="1280" width="9" style="10"/>
    <col min="1281" max="1281" width="12" style="10" customWidth="1"/>
    <col min="1282" max="1290" width="12.125" style="10" customWidth="1"/>
    <col min="1291" max="1291" width="35.25" style="10" customWidth="1"/>
    <col min="1292" max="1536" width="9" style="10"/>
    <col min="1537" max="1537" width="12" style="10" customWidth="1"/>
    <col min="1538" max="1546" width="12.125" style="10" customWidth="1"/>
    <col min="1547" max="1547" width="35.25" style="10" customWidth="1"/>
    <col min="1548" max="1792" width="9" style="10"/>
    <col min="1793" max="1793" width="12" style="10" customWidth="1"/>
    <col min="1794" max="1802" width="12.125" style="10" customWidth="1"/>
    <col min="1803" max="1803" width="35.25" style="10" customWidth="1"/>
    <col min="1804" max="2048" width="9" style="10"/>
    <col min="2049" max="2049" width="12" style="10" customWidth="1"/>
    <col min="2050" max="2058" width="12.125" style="10" customWidth="1"/>
    <col min="2059" max="2059" width="35.25" style="10" customWidth="1"/>
    <col min="2060" max="2304" width="9" style="10"/>
    <col min="2305" max="2305" width="12" style="10" customWidth="1"/>
    <col min="2306" max="2314" width="12.125" style="10" customWidth="1"/>
    <col min="2315" max="2315" width="35.25" style="10" customWidth="1"/>
    <col min="2316" max="2560" width="9" style="10"/>
    <col min="2561" max="2561" width="12" style="10" customWidth="1"/>
    <col min="2562" max="2570" width="12.125" style="10" customWidth="1"/>
    <col min="2571" max="2571" width="35.25" style="10" customWidth="1"/>
    <col min="2572" max="2816" width="9" style="10"/>
    <col min="2817" max="2817" width="12" style="10" customWidth="1"/>
    <col min="2818" max="2826" width="12.125" style="10" customWidth="1"/>
    <col min="2827" max="2827" width="35.25" style="10" customWidth="1"/>
    <col min="2828" max="3072" width="9" style="10"/>
    <col min="3073" max="3073" width="12" style="10" customWidth="1"/>
    <col min="3074" max="3082" width="12.125" style="10" customWidth="1"/>
    <col min="3083" max="3083" width="35.25" style="10" customWidth="1"/>
    <col min="3084" max="3328" width="9" style="10"/>
    <col min="3329" max="3329" width="12" style="10" customWidth="1"/>
    <col min="3330" max="3338" width="12.125" style="10" customWidth="1"/>
    <col min="3339" max="3339" width="35.25" style="10" customWidth="1"/>
    <col min="3340" max="3584" width="9" style="10"/>
    <col min="3585" max="3585" width="12" style="10" customWidth="1"/>
    <col min="3586" max="3594" width="12.125" style="10" customWidth="1"/>
    <col min="3595" max="3595" width="35.25" style="10" customWidth="1"/>
    <col min="3596" max="3840" width="9" style="10"/>
    <col min="3841" max="3841" width="12" style="10" customWidth="1"/>
    <col min="3842" max="3850" width="12.125" style="10" customWidth="1"/>
    <col min="3851" max="3851" width="35.25" style="10" customWidth="1"/>
    <col min="3852" max="4096" width="9" style="10"/>
    <col min="4097" max="4097" width="12" style="10" customWidth="1"/>
    <col min="4098" max="4106" width="12.125" style="10" customWidth="1"/>
    <col min="4107" max="4107" width="35.25" style="10" customWidth="1"/>
    <col min="4108" max="4352" width="9" style="10"/>
    <col min="4353" max="4353" width="12" style="10" customWidth="1"/>
    <col min="4354" max="4362" width="12.125" style="10" customWidth="1"/>
    <col min="4363" max="4363" width="35.25" style="10" customWidth="1"/>
    <col min="4364" max="4608" width="9" style="10"/>
    <col min="4609" max="4609" width="12" style="10" customWidth="1"/>
    <col min="4610" max="4618" width="12.125" style="10" customWidth="1"/>
    <col min="4619" max="4619" width="35.25" style="10" customWidth="1"/>
    <col min="4620" max="4864" width="9" style="10"/>
    <col min="4865" max="4865" width="12" style="10" customWidth="1"/>
    <col min="4866" max="4874" width="12.125" style="10" customWidth="1"/>
    <col min="4875" max="4875" width="35.25" style="10" customWidth="1"/>
    <col min="4876" max="5120" width="9" style="10"/>
    <col min="5121" max="5121" width="12" style="10" customWidth="1"/>
    <col min="5122" max="5130" width="12.125" style="10" customWidth="1"/>
    <col min="5131" max="5131" width="35.25" style="10" customWidth="1"/>
    <col min="5132" max="5376" width="9" style="10"/>
    <col min="5377" max="5377" width="12" style="10" customWidth="1"/>
    <col min="5378" max="5386" width="12.125" style="10" customWidth="1"/>
    <col min="5387" max="5387" width="35.25" style="10" customWidth="1"/>
    <col min="5388" max="5632" width="9" style="10"/>
    <col min="5633" max="5633" width="12" style="10" customWidth="1"/>
    <col min="5634" max="5642" width="12.125" style="10" customWidth="1"/>
    <col min="5643" max="5643" width="35.25" style="10" customWidth="1"/>
    <col min="5644" max="5888" width="9" style="10"/>
    <col min="5889" max="5889" width="12" style="10" customWidth="1"/>
    <col min="5890" max="5898" width="12.125" style="10" customWidth="1"/>
    <col min="5899" max="5899" width="35.25" style="10" customWidth="1"/>
    <col min="5900" max="6144" width="9" style="10"/>
    <col min="6145" max="6145" width="12" style="10" customWidth="1"/>
    <col min="6146" max="6154" width="12.125" style="10" customWidth="1"/>
    <col min="6155" max="6155" width="35.25" style="10" customWidth="1"/>
    <col min="6156" max="6400" width="9" style="10"/>
    <col min="6401" max="6401" width="12" style="10" customWidth="1"/>
    <col min="6402" max="6410" width="12.125" style="10" customWidth="1"/>
    <col min="6411" max="6411" width="35.25" style="10" customWidth="1"/>
    <col min="6412" max="6656" width="9" style="10"/>
    <col min="6657" max="6657" width="12" style="10" customWidth="1"/>
    <col min="6658" max="6666" width="12.125" style="10" customWidth="1"/>
    <col min="6667" max="6667" width="35.25" style="10" customWidth="1"/>
    <col min="6668" max="6912" width="9" style="10"/>
    <col min="6913" max="6913" width="12" style="10" customWidth="1"/>
    <col min="6914" max="6922" width="12.125" style="10" customWidth="1"/>
    <col min="6923" max="6923" width="35.25" style="10" customWidth="1"/>
    <col min="6924" max="7168" width="9" style="10"/>
    <col min="7169" max="7169" width="12" style="10" customWidth="1"/>
    <col min="7170" max="7178" width="12.125" style="10" customWidth="1"/>
    <col min="7179" max="7179" width="35.25" style="10" customWidth="1"/>
    <col min="7180" max="7424" width="9" style="10"/>
    <col min="7425" max="7425" width="12" style="10" customWidth="1"/>
    <col min="7426" max="7434" width="12.125" style="10" customWidth="1"/>
    <col min="7435" max="7435" width="35.25" style="10" customWidth="1"/>
    <col min="7436" max="7680" width="9" style="10"/>
    <col min="7681" max="7681" width="12" style="10" customWidth="1"/>
    <col min="7682" max="7690" width="12.125" style="10" customWidth="1"/>
    <col min="7691" max="7691" width="35.25" style="10" customWidth="1"/>
    <col min="7692" max="7936" width="9" style="10"/>
    <col min="7937" max="7937" width="12" style="10" customWidth="1"/>
    <col min="7938" max="7946" width="12.125" style="10" customWidth="1"/>
    <col min="7947" max="7947" width="35.25" style="10" customWidth="1"/>
    <col min="7948" max="8192" width="9" style="10"/>
    <col min="8193" max="8193" width="12" style="10" customWidth="1"/>
    <col min="8194" max="8202" width="12.125" style="10" customWidth="1"/>
    <col min="8203" max="8203" width="35.25" style="10" customWidth="1"/>
    <col min="8204" max="8448" width="9" style="10"/>
    <col min="8449" max="8449" width="12" style="10" customWidth="1"/>
    <col min="8450" max="8458" width="12.125" style="10" customWidth="1"/>
    <col min="8459" max="8459" width="35.25" style="10" customWidth="1"/>
    <col min="8460" max="8704" width="9" style="10"/>
    <col min="8705" max="8705" width="12" style="10" customWidth="1"/>
    <col min="8706" max="8714" width="12.125" style="10" customWidth="1"/>
    <col min="8715" max="8715" width="35.25" style="10" customWidth="1"/>
    <col min="8716" max="8960" width="9" style="10"/>
    <col min="8961" max="8961" width="12" style="10" customWidth="1"/>
    <col min="8962" max="8970" width="12.125" style="10" customWidth="1"/>
    <col min="8971" max="8971" width="35.25" style="10" customWidth="1"/>
    <col min="8972" max="9216" width="9" style="10"/>
    <col min="9217" max="9217" width="12" style="10" customWidth="1"/>
    <col min="9218" max="9226" width="12.125" style="10" customWidth="1"/>
    <col min="9227" max="9227" width="35.25" style="10" customWidth="1"/>
    <col min="9228" max="9472" width="9" style="10"/>
    <col min="9473" max="9473" width="12" style="10" customWidth="1"/>
    <col min="9474" max="9482" width="12.125" style="10" customWidth="1"/>
    <col min="9483" max="9483" width="35.25" style="10" customWidth="1"/>
    <col min="9484" max="9728" width="9" style="10"/>
    <col min="9729" max="9729" width="12" style="10" customWidth="1"/>
    <col min="9730" max="9738" width="12.125" style="10" customWidth="1"/>
    <col min="9739" max="9739" width="35.25" style="10" customWidth="1"/>
    <col min="9740" max="9984" width="9" style="10"/>
    <col min="9985" max="9985" width="12" style="10" customWidth="1"/>
    <col min="9986" max="9994" width="12.125" style="10" customWidth="1"/>
    <col min="9995" max="9995" width="35.25" style="10" customWidth="1"/>
    <col min="9996" max="10240" width="9" style="10"/>
    <col min="10241" max="10241" width="12" style="10" customWidth="1"/>
    <col min="10242" max="10250" width="12.125" style="10" customWidth="1"/>
    <col min="10251" max="10251" width="35.25" style="10" customWidth="1"/>
    <col min="10252" max="10496" width="9" style="10"/>
    <col min="10497" max="10497" width="12" style="10" customWidth="1"/>
    <col min="10498" max="10506" width="12.125" style="10" customWidth="1"/>
    <col min="10507" max="10507" width="35.25" style="10" customWidth="1"/>
    <col min="10508" max="10752" width="9" style="10"/>
    <col min="10753" max="10753" width="12" style="10" customWidth="1"/>
    <col min="10754" max="10762" width="12.125" style="10" customWidth="1"/>
    <col min="10763" max="10763" width="35.25" style="10" customWidth="1"/>
    <col min="10764" max="11008" width="9" style="10"/>
    <col min="11009" max="11009" width="12" style="10" customWidth="1"/>
    <col min="11010" max="11018" width="12.125" style="10" customWidth="1"/>
    <col min="11019" max="11019" width="35.25" style="10" customWidth="1"/>
    <col min="11020" max="11264" width="9" style="10"/>
    <col min="11265" max="11265" width="12" style="10" customWidth="1"/>
    <col min="11266" max="11274" width="12.125" style="10" customWidth="1"/>
    <col min="11275" max="11275" width="35.25" style="10" customWidth="1"/>
    <col min="11276" max="11520" width="9" style="10"/>
    <col min="11521" max="11521" width="12" style="10" customWidth="1"/>
    <col min="11522" max="11530" width="12.125" style="10" customWidth="1"/>
    <col min="11531" max="11531" width="35.25" style="10" customWidth="1"/>
    <col min="11532" max="11776" width="9" style="10"/>
    <col min="11777" max="11777" width="12" style="10" customWidth="1"/>
    <col min="11778" max="11786" width="12.125" style="10" customWidth="1"/>
    <col min="11787" max="11787" width="35.25" style="10" customWidth="1"/>
    <col min="11788" max="12032" width="9" style="10"/>
    <col min="12033" max="12033" width="12" style="10" customWidth="1"/>
    <col min="12034" max="12042" width="12.125" style="10" customWidth="1"/>
    <col min="12043" max="12043" width="35.25" style="10" customWidth="1"/>
    <col min="12044" max="12288" width="9" style="10"/>
    <col min="12289" max="12289" width="12" style="10" customWidth="1"/>
    <col min="12290" max="12298" width="12.125" style="10" customWidth="1"/>
    <col min="12299" max="12299" width="35.25" style="10" customWidth="1"/>
    <col min="12300" max="12544" width="9" style="10"/>
    <col min="12545" max="12545" width="12" style="10" customWidth="1"/>
    <col min="12546" max="12554" width="12.125" style="10" customWidth="1"/>
    <col min="12555" max="12555" width="35.25" style="10" customWidth="1"/>
    <col min="12556" max="12800" width="9" style="10"/>
    <col min="12801" max="12801" width="12" style="10" customWidth="1"/>
    <col min="12802" max="12810" width="12.125" style="10" customWidth="1"/>
    <col min="12811" max="12811" width="35.25" style="10" customWidth="1"/>
    <col min="12812" max="13056" width="9" style="10"/>
    <col min="13057" max="13057" width="12" style="10" customWidth="1"/>
    <col min="13058" max="13066" width="12.125" style="10" customWidth="1"/>
    <col min="13067" max="13067" width="35.25" style="10" customWidth="1"/>
    <col min="13068" max="13312" width="9" style="10"/>
    <col min="13313" max="13313" width="12" style="10" customWidth="1"/>
    <col min="13314" max="13322" width="12.125" style="10" customWidth="1"/>
    <col min="13323" max="13323" width="35.25" style="10" customWidth="1"/>
    <col min="13324" max="13568" width="9" style="10"/>
    <col min="13569" max="13569" width="12" style="10" customWidth="1"/>
    <col min="13570" max="13578" width="12.125" style="10" customWidth="1"/>
    <col min="13579" max="13579" width="35.25" style="10" customWidth="1"/>
    <col min="13580" max="13824" width="9" style="10"/>
    <col min="13825" max="13825" width="12" style="10" customWidth="1"/>
    <col min="13826" max="13834" width="12.125" style="10" customWidth="1"/>
    <col min="13835" max="13835" width="35.25" style="10" customWidth="1"/>
    <col min="13836" max="14080" width="9" style="10"/>
    <col min="14081" max="14081" width="12" style="10" customWidth="1"/>
    <col min="14082" max="14090" width="12.125" style="10" customWidth="1"/>
    <col min="14091" max="14091" width="35.25" style="10" customWidth="1"/>
    <col min="14092" max="14336" width="9" style="10"/>
    <col min="14337" max="14337" width="12" style="10" customWidth="1"/>
    <col min="14338" max="14346" width="12.125" style="10" customWidth="1"/>
    <col min="14347" max="14347" width="35.25" style="10" customWidth="1"/>
    <col min="14348" max="14592" width="9" style="10"/>
    <col min="14593" max="14593" width="12" style="10" customWidth="1"/>
    <col min="14594" max="14602" width="12.125" style="10" customWidth="1"/>
    <col min="14603" max="14603" width="35.25" style="10" customWidth="1"/>
    <col min="14604" max="14848" width="9" style="10"/>
    <col min="14849" max="14849" width="12" style="10" customWidth="1"/>
    <col min="14850" max="14858" width="12.125" style="10" customWidth="1"/>
    <col min="14859" max="14859" width="35.25" style="10" customWidth="1"/>
    <col min="14860" max="15104" width="9" style="10"/>
    <col min="15105" max="15105" width="12" style="10" customWidth="1"/>
    <col min="15106" max="15114" width="12.125" style="10" customWidth="1"/>
    <col min="15115" max="15115" width="35.25" style="10" customWidth="1"/>
    <col min="15116" max="15360" width="9" style="10"/>
    <col min="15361" max="15361" width="12" style="10" customWidth="1"/>
    <col min="15362" max="15370" width="12.125" style="10" customWidth="1"/>
    <col min="15371" max="15371" width="35.25" style="10" customWidth="1"/>
    <col min="15372" max="15616" width="9" style="10"/>
    <col min="15617" max="15617" width="12" style="10" customWidth="1"/>
    <col min="15618" max="15626" width="12.125" style="10" customWidth="1"/>
    <col min="15627" max="15627" width="35.25" style="10" customWidth="1"/>
    <col min="15628" max="15872" width="9" style="10"/>
    <col min="15873" max="15873" width="12" style="10" customWidth="1"/>
    <col min="15874" max="15882" width="12.125" style="10" customWidth="1"/>
    <col min="15883" max="15883" width="35.25" style="10" customWidth="1"/>
    <col min="15884" max="16128" width="9" style="10"/>
    <col min="16129" max="16129" width="12" style="10" customWidth="1"/>
    <col min="16130" max="16138" width="12.125" style="10" customWidth="1"/>
    <col min="16139" max="16139" width="35.25" style="10" customWidth="1"/>
    <col min="16140" max="16384" width="9" style="10"/>
  </cols>
  <sheetData>
    <row r="1" spans="1:12" s="7" customFormat="1" ht="60" customHeight="1">
      <c r="A1" s="203" t="s">
        <v>494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6"/>
    </row>
    <row r="2" spans="1:12" s="14" customFormat="1" ht="35.1" customHeight="1">
      <c r="A2" s="184" t="s">
        <v>482</v>
      </c>
      <c r="B2" s="201" t="s">
        <v>534</v>
      </c>
      <c r="C2" s="202"/>
      <c r="D2" s="202"/>
      <c r="E2" s="202"/>
      <c r="F2" s="202"/>
      <c r="G2" s="202"/>
      <c r="H2" s="202"/>
      <c r="I2" s="202"/>
      <c r="J2" s="202"/>
      <c r="K2" s="202"/>
    </row>
    <row r="3" spans="1:12" s="14" customFormat="1" ht="35.1" customHeight="1">
      <c r="A3" s="185" t="s">
        <v>483</v>
      </c>
      <c r="B3" s="201" t="s">
        <v>535</v>
      </c>
      <c r="C3" s="202"/>
      <c r="D3" s="202"/>
      <c r="E3" s="202"/>
      <c r="F3" s="202"/>
      <c r="G3" s="202"/>
      <c r="H3" s="202"/>
      <c r="I3" s="202"/>
      <c r="J3" s="202"/>
      <c r="K3" s="202"/>
    </row>
    <row r="4" spans="1:12" s="15" customFormat="1" ht="35.1" customHeight="1">
      <c r="A4" s="185" t="s">
        <v>484</v>
      </c>
      <c r="B4" s="201" t="s">
        <v>536</v>
      </c>
      <c r="C4" s="201"/>
      <c r="D4" s="201"/>
      <c r="E4" s="201"/>
      <c r="F4" s="201"/>
      <c r="G4" s="201"/>
      <c r="H4" s="201"/>
      <c r="I4" s="201"/>
      <c r="J4" s="201"/>
      <c r="K4" s="201"/>
    </row>
    <row r="5" spans="1:12" s="13" customFormat="1" ht="35.1" customHeight="1">
      <c r="A5" s="185" t="s">
        <v>528</v>
      </c>
      <c r="B5" s="205" t="s">
        <v>537</v>
      </c>
      <c r="C5" s="205"/>
      <c r="D5" s="205"/>
      <c r="E5" s="205"/>
      <c r="F5" s="205"/>
      <c r="G5" s="205"/>
      <c r="H5" s="205"/>
      <c r="I5" s="205"/>
      <c r="J5" s="205"/>
      <c r="K5" s="205"/>
      <c r="L5" s="12"/>
    </row>
    <row r="6" spans="1:12" s="13" customFormat="1" ht="35.1" customHeight="1">
      <c r="A6" s="184" t="s">
        <v>485</v>
      </c>
      <c r="B6" s="201" t="s">
        <v>538</v>
      </c>
      <c r="C6" s="202"/>
      <c r="D6" s="202"/>
      <c r="E6" s="202"/>
      <c r="F6" s="202"/>
      <c r="G6" s="202"/>
      <c r="H6" s="202"/>
      <c r="I6" s="202"/>
      <c r="J6" s="202"/>
      <c r="K6" s="202"/>
      <c r="L6" s="12"/>
    </row>
    <row r="7" spans="1:12" s="13" customFormat="1" ht="35.1" customHeight="1">
      <c r="A7" s="184" t="s">
        <v>486</v>
      </c>
      <c r="B7" s="201" t="s">
        <v>539</v>
      </c>
      <c r="C7" s="202"/>
      <c r="D7" s="202"/>
      <c r="E7" s="202"/>
      <c r="F7" s="202"/>
      <c r="G7" s="202"/>
      <c r="H7" s="202"/>
      <c r="I7" s="202"/>
      <c r="J7" s="202"/>
      <c r="K7" s="202"/>
      <c r="L7" s="12"/>
    </row>
    <row r="8" spans="1:12" s="13" customFormat="1" ht="35.1" customHeight="1">
      <c r="A8" s="184" t="s">
        <v>487</v>
      </c>
      <c r="B8" s="201" t="s">
        <v>540</v>
      </c>
      <c r="C8" s="202"/>
      <c r="D8" s="202"/>
      <c r="E8" s="202"/>
      <c r="F8" s="202"/>
      <c r="G8" s="202"/>
      <c r="H8" s="202"/>
      <c r="I8" s="202"/>
      <c r="J8" s="202"/>
      <c r="K8" s="202"/>
      <c r="L8" s="12"/>
    </row>
    <row r="9" spans="1:12" s="13" customFormat="1" ht="35.1" customHeight="1">
      <c r="A9" s="184" t="s">
        <v>488</v>
      </c>
      <c r="B9" s="201" t="s">
        <v>541</v>
      </c>
      <c r="C9" s="202"/>
      <c r="D9" s="202"/>
      <c r="E9" s="202"/>
      <c r="F9" s="202"/>
      <c r="G9" s="202"/>
      <c r="H9" s="202"/>
      <c r="I9" s="202"/>
      <c r="J9" s="202"/>
      <c r="K9" s="202"/>
      <c r="L9" s="12"/>
    </row>
    <row r="10" spans="1:12" s="13" customFormat="1" ht="35.1" customHeight="1">
      <c r="A10" s="184" t="s">
        <v>489</v>
      </c>
      <c r="B10" s="201" t="s">
        <v>542</v>
      </c>
      <c r="C10" s="202"/>
      <c r="D10" s="202"/>
      <c r="E10" s="202"/>
      <c r="F10" s="202"/>
      <c r="G10" s="202"/>
      <c r="H10" s="202"/>
      <c r="I10" s="202"/>
      <c r="J10" s="202"/>
      <c r="K10" s="202"/>
      <c r="L10" s="12"/>
    </row>
    <row r="11" spans="1:12" s="13" customFormat="1" ht="35.1" customHeight="1">
      <c r="A11" s="184" t="s">
        <v>490</v>
      </c>
      <c r="B11" s="201" t="s">
        <v>543</v>
      </c>
      <c r="C11" s="202"/>
      <c r="D11" s="202"/>
      <c r="E11" s="202"/>
      <c r="F11" s="202"/>
      <c r="G11" s="202"/>
      <c r="H11" s="202"/>
      <c r="I11" s="202"/>
      <c r="J11" s="202"/>
      <c r="K11" s="202"/>
      <c r="L11" s="12"/>
    </row>
    <row r="12" spans="1:12" s="13" customFormat="1" ht="35.1" customHeight="1">
      <c r="A12" s="184" t="s">
        <v>491</v>
      </c>
      <c r="B12" s="201" t="s">
        <v>544</v>
      </c>
      <c r="C12" s="202"/>
      <c r="D12" s="202"/>
      <c r="E12" s="202"/>
      <c r="F12" s="202"/>
      <c r="G12" s="202"/>
      <c r="H12" s="202"/>
      <c r="I12" s="202"/>
      <c r="J12" s="202"/>
      <c r="K12" s="202"/>
      <c r="L12" s="12"/>
    </row>
    <row r="13" spans="1:12" s="13" customFormat="1" ht="35.1" customHeight="1">
      <c r="A13" s="184" t="s">
        <v>492</v>
      </c>
      <c r="B13" s="201" t="s">
        <v>545</v>
      </c>
      <c r="C13" s="202"/>
      <c r="D13" s="202"/>
      <c r="E13" s="202"/>
      <c r="F13" s="202"/>
      <c r="G13" s="202"/>
      <c r="H13" s="202"/>
      <c r="I13" s="202"/>
      <c r="J13" s="202"/>
      <c r="K13" s="202"/>
      <c r="L13" s="12"/>
    </row>
    <row r="14" spans="1:12" s="13" customFormat="1" ht="35.1" customHeight="1">
      <c r="A14" s="184" t="s">
        <v>493</v>
      </c>
      <c r="B14" s="201" t="s">
        <v>546</v>
      </c>
      <c r="C14" s="202"/>
      <c r="D14" s="202"/>
      <c r="E14" s="202"/>
      <c r="F14" s="202"/>
      <c r="G14" s="202"/>
      <c r="H14" s="202"/>
      <c r="I14" s="202"/>
      <c r="J14" s="202"/>
      <c r="K14" s="202"/>
      <c r="L14" s="12"/>
    </row>
    <row r="15" spans="1:12" s="13" customFormat="1" ht="35.1" customHeight="1">
      <c r="A15" s="184" t="s">
        <v>495</v>
      </c>
      <c r="B15" s="201" t="s">
        <v>547</v>
      </c>
      <c r="C15" s="202"/>
      <c r="D15" s="202"/>
      <c r="E15" s="202"/>
      <c r="F15" s="202"/>
      <c r="G15" s="202"/>
      <c r="H15" s="202"/>
      <c r="I15" s="202"/>
      <c r="J15" s="202"/>
      <c r="K15" s="202"/>
      <c r="L15" s="12"/>
    </row>
    <row r="16" spans="1:12" s="13" customFormat="1" ht="35.1" customHeight="1">
      <c r="A16" s="184" t="s">
        <v>496</v>
      </c>
      <c r="B16" s="201" t="s">
        <v>548</v>
      </c>
      <c r="C16" s="202"/>
      <c r="D16" s="202"/>
      <c r="E16" s="202"/>
      <c r="F16" s="202"/>
      <c r="G16" s="202"/>
      <c r="H16" s="202"/>
      <c r="I16" s="202"/>
      <c r="J16" s="202"/>
      <c r="K16" s="202"/>
      <c r="L16" s="12"/>
    </row>
    <row r="17" spans="1:12" s="13" customFormat="1" ht="35.1" customHeight="1">
      <c r="A17" s="184" t="s">
        <v>497</v>
      </c>
      <c r="B17" s="201" t="s">
        <v>549</v>
      </c>
      <c r="C17" s="202"/>
      <c r="D17" s="202"/>
      <c r="E17" s="202"/>
      <c r="F17" s="202"/>
      <c r="G17" s="202"/>
      <c r="H17" s="202"/>
      <c r="I17" s="202"/>
      <c r="J17" s="202"/>
      <c r="K17" s="202"/>
      <c r="L17" s="12"/>
    </row>
    <row r="18" spans="1:12" s="13" customFormat="1" ht="35.1" customHeight="1">
      <c r="A18" s="184" t="s">
        <v>498</v>
      </c>
      <c r="B18" s="201" t="s">
        <v>550</v>
      </c>
      <c r="C18" s="202"/>
      <c r="D18" s="202"/>
      <c r="E18" s="202"/>
      <c r="F18" s="202"/>
      <c r="G18" s="202"/>
      <c r="H18" s="202"/>
      <c r="I18" s="202"/>
      <c r="J18" s="202"/>
      <c r="K18" s="202"/>
      <c r="L18" s="12"/>
    </row>
    <row r="19" spans="1:12" s="13" customFormat="1" ht="35.1" customHeight="1">
      <c r="A19" s="184" t="s">
        <v>499</v>
      </c>
      <c r="B19" s="201" t="s">
        <v>551</v>
      </c>
      <c r="C19" s="202"/>
      <c r="D19" s="202"/>
      <c r="E19" s="202"/>
      <c r="F19" s="202"/>
      <c r="G19" s="202"/>
      <c r="H19" s="202"/>
      <c r="I19" s="202"/>
      <c r="J19" s="202"/>
      <c r="K19" s="202"/>
      <c r="L19" s="12"/>
    </row>
    <row r="20" spans="1:12" s="13" customFormat="1" ht="35.1" customHeight="1">
      <c r="A20" s="184" t="s">
        <v>500</v>
      </c>
      <c r="B20" s="201" t="s">
        <v>552</v>
      </c>
      <c r="C20" s="202"/>
      <c r="D20" s="202"/>
      <c r="E20" s="202"/>
      <c r="F20" s="202"/>
      <c r="G20" s="202"/>
      <c r="H20" s="202"/>
      <c r="I20" s="202"/>
      <c r="J20" s="202"/>
      <c r="K20" s="202"/>
      <c r="L20" s="12"/>
    </row>
    <row r="21" spans="1:12" s="13" customFormat="1" ht="35.1" customHeight="1">
      <c r="A21" s="184" t="s">
        <v>501</v>
      </c>
      <c r="B21" s="201" t="s">
        <v>553</v>
      </c>
      <c r="C21" s="202"/>
      <c r="D21" s="202"/>
      <c r="E21" s="202"/>
      <c r="F21" s="202"/>
      <c r="G21" s="202"/>
      <c r="H21" s="202"/>
      <c r="I21" s="202"/>
      <c r="J21" s="202"/>
      <c r="K21" s="202"/>
      <c r="L21" s="12"/>
    </row>
    <row r="22" spans="1:12" s="13" customFormat="1" ht="35.1" customHeight="1">
      <c r="A22" s="184" t="s">
        <v>502</v>
      </c>
      <c r="B22" s="201" t="s">
        <v>554</v>
      </c>
      <c r="C22" s="202"/>
      <c r="D22" s="202"/>
      <c r="E22" s="202"/>
      <c r="F22" s="202"/>
      <c r="G22" s="202"/>
      <c r="H22" s="202"/>
      <c r="I22" s="202"/>
      <c r="J22" s="202"/>
      <c r="K22" s="202"/>
      <c r="L22" s="12"/>
    </row>
    <row r="23" spans="1:12" s="13" customFormat="1" ht="42" customHeight="1">
      <c r="A23" s="186" t="s">
        <v>503</v>
      </c>
      <c r="B23" s="206" t="s">
        <v>504</v>
      </c>
      <c r="C23" s="207"/>
      <c r="D23" s="207"/>
      <c r="E23" s="207"/>
      <c r="F23" s="207"/>
      <c r="G23" s="207"/>
      <c r="H23" s="207"/>
      <c r="I23" s="207"/>
      <c r="J23" s="207"/>
      <c r="K23" s="207"/>
      <c r="L23" s="12"/>
    </row>
  </sheetData>
  <mergeCells count="23">
    <mergeCell ref="B20:K20"/>
    <mergeCell ref="B21:K21"/>
    <mergeCell ref="B22:K22"/>
    <mergeCell ref="B23:K23"/>
    <mergeCell ref="B9:K9"/>
    <mergeCell ref="B10:K10"/>
    <mergeCell ref="B11:K11"/>
    <mergeCell ref="B13:K13"/>
    <mergeCell ref="B14:K14"/>
    <mergeCell ref="B12:K12"/>
    <mergeCell ref="B15:K15"/>
    <mergeCell ref="B16:K16"/>
    <mergeCell ref="B17:K17"/>
    <mergeCell ref="B18:K18"/>
    <mergeCell ref="B19:K19"/>
    <mergeCell ref="B8:K8"/>
    <mergeCell ref="B2:K2"/>
    <mergeCell ref="B3:K3"/>
    <mergeCell ref="B4:K4"/>
    <mergeCell ref="A1:K1"/>
    <mergeCell ref="B5:K5"/>
    <mergeCell ref="B6:K6"/>
    <mergeCell ref="B7:K7"/>
  </mergeCells>
  <hyperlinks>
    <hyperlink ref="A7" location="'TABL. 6.'!A1" display="'TABL. 6.'!A1"/>
    <hyperlink ref="A8" location="'TABL. 7.'!A1" display="'TABL. 7.'!A1"/>
    <hyperlink ref="A9" location="'TABL. 8.'!A1" display="'TABL. 8.'!A1"/>
    <hyperlink ref="A10" location="'TABL. 9.'!A1" display="'TABL. 9.'!A1"/>
    <hyperlink ref="A11" location="'TABL. 10.'!A1" display="'TABL. 10.'!A1"/>
    <hyperlink ref="A13" location="'TABL. 12.'!A1" display="'TABL. 12.'!A1"/>
    <hyperlink ref="A14" location="'TABL. 13.'!A1" display="'TABL. 13.'!A1"/>
    <hyperlink ref="B11:K11" location="'TABL. 10.'!A1" display="'TABL. 10.'!A1"/>
    <hyperlink ref="B13:K13" location="'TABL. 12.'!A1" display="'TABL. 12.'!A1"/>
    <hyperlink ref="B14:K14" location="'TABL. 13.'!A1" display="'TABL. 13.'!A1"/>
    <hyperlink ref="A12" location="'TABL. 11.'!A1" display="'TABL. 11.'!A1"/>
    <hyperlink ref="B12:K12" location="'TABL. 11.'!A1" display="'TABL. 11.'!A1"/>
    <hyperlink ref="A3:K3" location="'TABL. II.'!A1" display="TABL. II."/>
    <hyperlink ref="A4:K4" location="'TABL. III. '!A1" display="TABL. III."/>
    <hyperlink ref="A15" location="'TABL. 14.'!A1" display="'TABL. 14.'!A1"/>
    <hyperlink ref="A16" location="'TABL. 15.'!A1" display="'TABL. 15.'!A1"/>
    <hyperlink ref="A18" location="'TABL. 17.'!A1" display="'TABL. 17.'!A1"/>
    <hyperlink ref="A19" location="'TABL. 18.'!A1" display="'TABL. 18.'!A1"/>
    <hyperlink ref="B16:K16" location="'TABL. 15.'!A1" display="'TABL. 15.'!A1"/>
    <hyperlink ref="B18:K18" location="'TABL. 17.'!A1" display="'TABL. 17.'!A1"/>
    <hyperlink ref="B19:K19" location="'TABL. 18.'!A1" display="'TABL. 18.'!A1"/>
    <hyperlink ref="A17" location="'TABL. 16.'!A1" display="'TABL. 16.'!A1"/>
    <hyperlink ref="B17:K17" location="'TABL. 16.'!A1" display="'TABL. 16.'!A1"/>
    <hyperlink ref="A21" location="'TABL. 20.'!A1" display="'TABL. 20.'!A1"/>
    <hyperlink ref="A22" location="'TABL. 21.'!A1" display="'TABL. 21.'!A1"/>
    <hyperlink ref="A23" location="'TABL. 22.'!A1" display="'TABL. 22.'!A1"/>
    <hyperlink ref="A2" location="'TABL. 1.'!A1" display="'TABL. 1.'!A1"/>
    <hyperlink ref="B3:K3" location="'TABL. 2.'!A1" display="'TABL. 2.'!A1"/>
    <hyperlink ref="B4:K4" location="'TABL. 3.'!A1" display="'TABL. 3.'!A1"/>
    <hyperlink ref="B5:K5" location="'TABL. 4.'!A1" display="'TABL. 4.'!A1"/>
    <hyperlink ref="B2:K2" location="'TABL. 1.'!A1" display="'TABL. 1.'!A1"/>
    <hyperlink ref="B20:K20" location="'TABL. 19.'!A1" display="'TABL. 19.'!A1"/>
    <hyperlink ref="B21:K21" location="'TABL. 20.'!A1" display="'TABL. 20.'!A1"/>
    <hyperlink ref="B22:K22" location="'TABL. 21.'!A1" display="'TABL. 21.'!A1"/>
    <hyperlink ref="B23:K23" location="'TABL. 22.'!A1" display="'TABL. 22.'!A1"/>
    <hyperlink ref="B6:K6" location="'TABL. 5.'!A1" display="'TABL. 5.'!A1"/>
    <hyperlink ref="B7:K7" location="'TABL. 6.'!A1" display="'TABL. 6.'!A1"/>
    <hyperlink ref="B8:K8" location="'TABL. 7.'!A1" display="'TABL. 7.'!A1"/>
    <hyperlink ref="B9:K9" location="'TABL. 8.'!A1" display="'TABL. 8.'!A1"/>
    <hyperlink ref="B10:K10" location="'TABL. 9.'!A1" display="'TABL. 9.'!A1"/>
    <hyperlink ref="B15:K15" location="'TABL. 14.'!A1" display="'TABL. 14.'!A1"/>
    <hyperlink ref="A3" location="'TABL. 2.'!A1" display="'TABL. 2.'!A1"/>
    <hyperlink ref="A4" location="'TABL. 3.'!A1" display="'TABL. 3.'!A1"/>
    <hyperlink ref="A5" location="'TABL. 4.'!A1" display="'TABL. 4.'!A1"/>
    <hyperlink ref="A6" location="'TABL. 5.'!A1" display="'TABL. 5.'!A1"/>
    <hyperlink ref="A20" location="'TABL. 19.'!A1" display="'TABL. 19.'!A1"/>
  </hyperlinks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J15"/>
  <sheetViews>
    <sheetView workbookViewId="0">
      <selection sqref="A1:I1"/>
    </sheetView>
  </sheetViews>
  <sheetFormatPr defaultRowHeight="12.75"/>
  <cols>
    <col min="1" max="1" width="25.625" style="16" customWidth="1"/>
    <col min="2" max="9" width="11.625" style="16" customWidth="1"/>
    <col min="10" max="10" width="9.375" style="16" bestFit="1" customWidth="1"/>
    <col min="11" max="16384" width="9" style="16"/>
  </cols>
  <sheetData>
    <row r="1" spans="1:10" ht="15" customHeight="1">
      <c r="A1" s="210"/>
      <c r="B1" s="210"/>
      <c r="C1" s="210"/>
      <c r="D1" s="210"/>
      <c r="E1" s="210"/>
      <c r="F1" s="210"/>
      <c r="G1" s="210"/>
      <c r="H1" s="210"/>
      <c r="I1" s="210"/>
    </row>
    <row r="2" spans="1:10" ht="15" customHeight="1">
      <c r="A2" s="233" t="s">
        <v>564</v>
      </c>
      <c r="B2" s="208"/>
      <c r="C2" s="208"/>
      <c r="D2" s="208"/>
      <c r="E2" s="208"/>
      <c r="F2" s="208"/>
      <c r="G2" s="208"/>
      <c r="H2" s="208"/>
      <c r="I2" s="208"/>
    </row>
    <row r="3" spans="1:10" ht="15" customHeight="1" thickBot="1">
      <c r="A3" s="222"/>
      <c r="B3" s="222"/>
      <c r="C3" s="222"/>
      <c r="D3" s="222"/>
      <c r="E3" s="222"/>
      <c r="F3" s="222"/>
      <c r="G3" s="222"/>
      <c r="H3" s="222"/>
      <c r="I3" s="222"/>
    </row>
    <row r="4" spans="1:10" ht="35.1" customHeight="1" thickBot="1">
      <c r="A4" s="220" t="s">
        <v>578</v>
      </c>
      <c r="B4" s="215" t="s">
        <v>293</v>
      </c>
      <c r="C4" s="215" t="s">
        <v>258</v>
      </c>
      <c r="D4" s="215"/>
      <c r="E4" s="215"/>
      <c r="F4" s="229" t="s">
        <v>28</v>
      </c>
      <c r="G4" s="229"/>
      <c r="H4" s="215" t="s">
        <v>515</v>
      </c>
      <c r="I4" s="221"/>
    </row>
    <row r="5" spans="1:10" s="18" customFormat="1" ht="35.1" customHeight="1" thickBot="1">
      <c r="A5" s="230"/>
      <c r="B5" s="228"/>
      <c r="C5" s="215" t="s">
        <v>257</v>
      </c>
      <c r="D5" s="215" t="s">
        <v>264</v>
      </c>
      <c r="E5" s="215"/>
      <c r="F5" s="215" t="s">
        <v>260</v>
      </c>
      <c r="G5" s="215" t="s">
        <v>263</v>
      </c>
      <c r="H5" s="215" t="s">
        <v>259</v>
      </c>
      <c r="I5" s="221" t="s">
        <v>472</v>
      </c>
    </row>
    <row r="6" spans="1:10" ht="35.1" customHeight="1" thickBot="1">
      <c r="A6" s="230"/>
      <c r="B6" s="228"/>
      <c r="C6" s="228"/>
      <c r="D6" s="57" t="s">
        <v>294</v>
      </c>
      <c r="E6" s="57" t="s">
        <v>295</v>
      </c>
      <c r="F6" s="228"/>
      <c r="G6" s="228"/>
      <c r="H6" s="228"/>
      <c r="I6" s="227"/>
    </row>
    <row r="7" spans="1:10" ht="20.100000000000001" customHeight="1" thickBot="1">
      <c r="A7" s="230"/>
      <c r="B7" s="215" t="s">
        <v>282</v>
      </c>
      <c r="C7" s="215"/>
      <c r="D7" s="215"/>
      <c r="E7" s="215"/>
      <c r="F7" s="215"/>
      <c r="G7" s="215"/>
      <c r="H7" s="215"/>
      <c r="I7" s="221"/>
    </row>
    <row r="8" spans="1:10" ht="24.95" customHeight="1">
      <c r="A8" s="104" t="s">
        <v>3</v>
      </c>
      <c r="B8" s="113">
        <v>1951424.66979</v>
      </c>
      <c r="C8" s="113">
        <v>1000340.10977</v>
      </c>
      <c r="D8" s="113">
        <v>20188.71862</v>
      </c>
      <c r="E8" s="113">
        <v>362551.16499999998</v>
      </c>
      <c r="F8" s="113">
        <v>371907.47701999999</v>
      </c>
      <c r="G8" s="113">
        <v>194812.86103999999</v>
      </c>
      <c r="H8" s="113">
        <v>579177.08299999998</v>
      </c>
      <c r="I8" s="114">
        <v>531910.47600000002</v>
      </c>
      <c r="J8" s="22"/>
    </row>
    <row r="9" spans="1:10" ht="20.100000000000001" customHeight="1">
      <c r="A9" s="119" t="s">
        <v>177</v>
      </c>
      <c r="B9" s="115">
        <v>1375332.62659</v>
      </c>
      <c r="C9" s="115">
        <v>752943.50095000002</v>
      </c>
      <c r="D9" s="115">
        <v>15388.721800000001</v>
      </c>
      <c r="E9" s="115">
        <v>264310.03000000003</v>
      </c>
      <c r="F9" s="115">
        <v>247202.30863999997</v>
      </c>
      <c r="G9" s="115">
        <v>117779.02898999999</v>
      </c>
      <c r="H9" s="115">
        <v>375186.81699999998</v>
      </c>
      <c r="I9" s="116">
        <v>354432.19699999999</v>
      </c>
      <c r="J9" s="22"/>
    </row>
    <row r="10" spans="1:10" ht="20.100000000000001" customHeight="1">
      <c r="A10" s="119" t="s">
        <v>176</v>
      </c>
      <c r="B10" s="115">
        <v>268599.40138</v>
      </c>
      <c r="C10" s="115">
        <v>110763.14249</v>
      </c>
      <c r="D10" s="115">
        <v>2292.6218100000001</v>
      </c>
      <c r="E10" s="115">
        <v>48469.459000000003</v>
      </c>
      <c r="F10" s="115">
        <v>57604.828889999997</v>
      </c>
      <c r="G10" s="115">
        <v>33585.254350000003</v>
      </c>
      <c r="H10" s="115">
        <v>100231.43</v>
      </c>
      <c r="I10" s="116">
        <v>87455.474000000002</v>
      </c>
      <c r="J10" s="22"/>
    </row>
    <row r="11" spans="1:10" ht="20.100000000000001" customHeight="1">
      <c r="A11" s="80" t="s">
        <v>175</v>
      </c>
      <c r="B11" s="115">
        <v>307492.64182000002</v>
      </c>
      <c r="C11" s="115">
        <v>136633.46633000002</v>
      </c>
      <c r="D11" s="115">
        <v>2507.3750099999997</v>
      </c>
      <c r="E11" s="115">
        <v>49771.675999999999</v>
      </c>
      <c r="F11" s="115">
        <v>67100.339489999998</v>
      </c>
      <c r="G11" s="115">
        <v>43448.577700000002</v>
      </c>
      <c r="H11" s="115">
        <v>103758.836</v>
      </c>
      <c r="I11" s="116">
        <v>90022.804999999993</v>
      </c>
      <c r="J11" s="22"/>
    </row>
    <row r="12" spans="1:10">
      <c r="A12" s="49"/>
      <c r="B12" s="22"/>
      <c r="C12" s="22"/>
      <c r="D12" s="22"/>
      <c r="E12" s="22"/>
      <c r="F12" s="22"/>
      <c r="G12" s="22"/>
      <c r="H12" s="22"/>
      <c r="I12" s="22"/>
    </row>
    <row r="13" spans="1:10">
      <c r="B13" s="22"/>
      <c r="C13" s="22"/>
      <c r="D13" s="22"/>
      <c r="E13" s="22"/>
      <c r="F13" s="22"/>
      <c r="G13" s="22"/>
      <c r="H13" s="22"/>
      <c r="I13" s="22"/>
    </row>
    <row r="15" spans="1:10">
      <c r="B15" s="22"/>
      <c r="C15" s="22"/>
      <c r="D15" s="22"/>
      <c r="E15" s="22"/>
      <c r="F15" s="22"/>
      <c r="G15" s="22"/>
      <c r="H15" s="22"/>
      <c r="I15" s="22"/>
    </row>
  </sheetData>
  <mergeCells count="15">
    <mergeCell ref="A1:I1"/>
    <mergeCell ref="A3:I3"/>
    <mergeCell ref="A2:I2"/>
    <mergeCell ref="B7:I7"/>
    <mergeCell ref="A4:A7"/>
    <mergeCell ref="B4:B6"/>
    <mergeCell ref="C5:C6"/>
    <mergeCell ref="F5:F6"/>
    <mergeCell ref="G5:G6"/>
    <mergeCell ref="H5:H6"/>
    <mergeCell ref="I5:I6"/>
    <mergeCell ref="C4:E4"/>
    <mergeCell ref="F4:G4"/>
    <mergeCell ref="H4:I4"/>
    <mergeCell ref="D5:E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K11"/>
  <sheetViews>
    <sheetView zoomScaleNormal="100" workbookViewId="0">
      <selection sqref="A1:J1"/>
    </sheetView>
  </sheetViews>
  <sheetFormatPr defaultRowHeight="12.75"/>
  <cols>
    <col min="1" max="1" width="25.625" style="16" customWidth="1"/>
    <col min="2" max="10" width="11.625" style="16" customWidth="1"/>
    <col min="11" max="16384" width="9" style="16"/>
  </cols>
  <sheetData>
    <row r="1" spans="1:11" ht="15" customHeight="1">
      <c r="A1" s="210"/>
      <c r="B1" s="210"/>
      <c r="C1" s="210"/>
      <c r="D1" s="210"/>
      <c r="E1" s="210"/>
      <c r="F1" s="210"/>
      <c r="G1" s="210"/>
      <c r="H1" s="210"/>
      <c r="I1" s="210"/>
      <c r="J1" s="210"/>
    </row>
    <row r="2" spans="1:11" ht="15" customHeight="1">
      <c r="A2" s="213" t="s">
        <v>565</v>
      </c>
      <c r="B2" s="232"/>
      <c r="C2" s="232"/>
      <c r="D2" s="232"/>
      <c r="E2" s="232"/>
      <c r="F2" s="232"/>
      <c r="G2" s="232"/>
      <c r="H2" s="232"/>
      <c r="I2" s="232"/>
      <c r="J2" s="232"/>
    </row>
    <row r="3" spans="1:11" ht="15" customHeight="1" thickBot="1">
      <c r="A3" s="222"/>
      <c r="B3" s="222"/>
      <c r="C3" s="222"/>
      <c r="D3" s="222"/>
      <c r="E3" s="222"/>
      <c r="F3" s="222"/>
      <c r="G3" s="222"/>
      <c r="H3" s="222"/>
      <c r="I3" s="222"/>
      <c r="J3" s="222"/>
    </row>
    <row r="4" spans="1:11" ht="20.100000000000001" customHeight="1" thickBot="1">
      <c r="A4" s="234" t="str">
        <f>'TABL. 9.'!$A$4</f>
        <v xml:space="preserve">MIASTA 
NA PRAWACH POWIATU                             </v>
      </c>
      <c r="B4" s="215" t="s">
        <v>279</v>
      </c>
      <c r="C4" s="215" t="s">
        <v>280</v>
      </c>
      <c r="D4" s="215"/>
      <c r="E4" s="215"/>
      <c r="F4" s="215"/>
      <c r="G4" s="215"/>
      <c r="H4" s="215"/>
      <c r="I4" s="215"/>
      <c r="J4" s="221"/>
    </row>
    <row r="5" spans="1:11" ht="189.95" customHeight="1" thickBot="1">
      <c r="A5" s="235"/>
      <c r="B5" s="215"/>
      <c r="C5" s="57" t="s">
        <v>296</v>
      </c>
      <c r="D5" s="57" t="s">
        <v>276</v>
      </c>
      <c r="E5" s="57" t="s">
        <v>291</v>
      </c>
      <c r="F5" s="57" t="s">
        <v>475</v>
      </c>
      <c r="G5" s="57" t="s">
        <v>297</v>
      </c>
      <c r="H5" s="57" t="s">
        <v>470</v>
      </c>
      <c r="I5" s="57" t="s">
        <v>443</v>
      </c>
      <c r="J5" s="128" t="s">
        <v>273</v>
      </c>
      <c r="K5" s="50"/>
    </row>
    <row r="6" spans="1:11" ht="20.100000000000001" customHeight="1" thickBot="1">
      <c r="A6" s="236"/>
      <c r="B6" s="215" t="s">
        <v>282</v>
      </c>
      <c r="C6" s="215"/>
      <c r="D6" s="215"/>
      <c r="E6" s="215"/>
      <c r="F6" s="215"/>
      <c r="G6" s="215"/>
      <c r="H6" s="215"/>
      <c r="I6" s="215"/>
      <c r="J6" s="221"/>
    </row>
    <row r="7" spans="1:11" ht="24.95" customHeight="1">
      <c r="A7" s="104" t="s">
        <v>3</v>
      </c>
      <c r="B7" s="113">
        <v>1951424.66979</v>
      </c>
      <c r="C7" s="113">
        <v>68.974850000000004</v>
      </c>
      <c r="D7" s="113">
        <v>208167.26744</v>
      </c>
      <c r="E7" s="113">
        <v>30152.663619999999</v>
      </c>
      <c r="F7" s="113">
        <v>32794.4853</v>
      </c>
      <c r="G7" s="113">
        <v>673636.82334</v>
      </c>
      <c r="H7" s="113">
        <v>591601.08454999991</v>
      </c>
      <c r="I7" s="113">
        <v>1562.5781100000002</v>
      </c>
      <c r="J7" s="114">
        <v>183822.565</v>
      </c>
    </row>
    <row r="8" spans="1:11" ht="20.100000000000001" customHeight="1">
      <c r="A8" s="119" t="s">
        <v>177</v>
      </c>
      <c r="B8" s="115">
        <v>1375332.62659</v>
      </c>
      <c r="C8" s="115">
        <v>2.63164</v>
      </c>
      <c r="D8" s="115">
        <v>184170.68812000001</v>
      </c>
      <c r="E8" s="115">
        <v>23264.098249999999</v>
      </c>
      <c r="F8" s="115">
        <v>20111.119409999999</v>
      </c>
      <c r="G8" s="115">
        <v>487061.29488</v>
      </c>
      <c r="H8" s="115">
        <v>382759.90049999999</v>
      </c>
      <c r="I8" s="115">
        <v>1171.60203</v>
      </c>
      <c r="J8" s="116">
        <v>116534.16507999999</v>
      </c>
    </row>
    <row r="9" spans="1:11" ht="20.100000000000001" customHeight="1">
      <c r="A9" s="119" t="s">
        <v>176</v>
      </c>
      <c r="B9" s="115">
        <v>268599.40138</v>
      </c>
      <c r="C9" s="115">
        <v>32.345210000000002</v>
      </c>
      <c r="D9" s="115">
        <v>12727.94666</v>
      </c>
      <c r="E9" s="115">
        <v>5904.8086800000001</v>
      </c>
      <c r="F9" s="115">
        <v>6175.7265800000005</v>
      </c>
      <c r="G9" s="115">
        <v>85825.277900000001</v>
      </c>
      <c r="H9" s="115">
        <v>104765.37486</v>
      </c>
      <c r="I9" s="115">
        <v>32.502569999999999</v>
      </c>
      <c r="J9" s="116">
        <v>26148.949920000003</v>
      </c>
    </row>
    <row r="10" spans="1:11" ht="20.100000000000001" customHeight="1">
      <c r="A10" s="80" t="s">
        <v>175</v>
      </c>
      <c r="B10" s="115">
        <v>307492.64182000002</v>
      </c>
      <c r="C10" s="115">
        <v>33.997999999999998</v>
      </c>
      <c r="D10" s="115">
        <v>11268.632659999999</v>
      </c>
      <c r="E10" s="115">
        <v>983.75668999999994</v>
      </c>
      <c r="F10" s="115">
        <v>6507.6393099999996</v>
      </c>
      <c r="G10" s="115">
        <v>100750.25056</v>
      </c>
      <c r="H10" s="115">
        <v>104075.80919</v>
      </c>
      <c r="I10" s="115">
        <v>358.47351000000003</v>
      </c>
      <c r="J10" s="116">
        <v>41139.449999999997</v>
      </c>
    </row>
    <row r="11" spans="1:11">
      <c r="B11" s="40"/>
      <c r="C11" s="40"/>
      <c r="D11" s="40"/>
      <c r="E11" s="40"/>
      <c r="F11" s="40"/>
      <c r="G11" s="40"/>
      <c r="H11" s="40"/>
      <c r="I11" s="40"/>
      <c r="J11" s="40"/>
    </row>
  </sheetData>
  <mergeCells count="7">
    <mergeCell ref="A1:J1"/>
    <mergeCell ref="A3:J3"/>
    <mergeCell ref="A4:A6"/>
    <mergeCell ref="B4:B5"/>
    <mergeCell ref="C4:J4"/>
    <mergeCell ref="B6:J6"/>
    <mergeCell ref="A2:J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N54"/>
  <sheetViews>
    <sheetView zoomScaleNormal="100" workbookViewId="0">
      <pane ySplit="4" topLeftCell="A5" activePane="bottomLeft" state="frozen"/>
      <selection sqref="A1:K1"/>
      <selection pane="bottomLeft" sqref="A1:K1"/>
    </sheetView>
  </sheetViews>
  <sheetFormatPr defaultRowHeight="12.75"/>
  <cols>
    <col min="1" max="1" width="30.625" style="16" customWidth="1"/>
    <col min="2" max="2" width="3.625" style="63" customWidth="1"/>
    <col min="3" max="7" width="11.625" style="16" customWidth="1"/>
    <col min="8" max="14" width="10.625" style="16" customWidth="1"/>
    <col min="15" max="16384" width="9" style="16"/>
  </cols>
  <sheetData>
    <row r="1" spans="1:14" ht="15" customHeight="1">
      <c r="A1" s="210"/>
      <c r="B1" s="210"/>
      <c r="C1" s="210"/>
      <c r="D1" s="210"/>
      <c r="E1" s="210"/>
      <c r="F1" s="210"/>
      <c r="G1" s="210"/>
    </row>
    <row r="2" spans="1:14" ht="15" customHeight="1">
      <c r="A2" s="233" t="s">
        <v>566</v>
      </c>
      <c r="B2" s="208"/>
      <c r="C2" s="208"/>
      <c r="D2" s="208"/>
      <c r="E2" s="208"/>
      <c r="F2" s="208"/>
      <c r="G2" s="208"/>
    </row>
    <row r="3" spans="1:14" ht="15" customHeight="1" thickBot="1">
      <c r="A3" s="222"/>
      <c r="B3" s="222"/>
      <c r="C3" s="222"/>
      <c r="D3" s="222"/>
      <c r="E3" s="222"/>
      <c r="F3" s="222"/>
      <c r="G3" s="222"/>
    </row>
    <row r="4" spans="1:14" ht="50.1" customHeight="1" thickBot="1">
      <c r="A4" s="224" t="s">
        <v>510</v>
      </c>
      <c r="B4" s="225"/>
      <c r="C4" s="57" t="s">
        <v>299</v>
      </c>
      <c r="D4" s="57" t="s">
        <v>300</v>
      </c>
      <c r="E4" s="57" t="s">
        <v>301</v>
      </c>
      <c r="F4" s="57" t="s">
        <v>476</v>
      </c>
      <c r="G4" s="75" t="s">
        <v>302</v>
      </c>
    </row>
    <row r="5" spans="1:14" s="18" customFormat="1" ht="30" customHeight="1">
      <c r="A5" s="218" t="s">
        <v>195</v>
      </c>
      <c r="B5" s="218"/>
      <c r="C5" s="218"/>
      <c r="D5" s="218"/>
      <c r="E5" s="218"/>
      <c r="F5" s="218"/>
      <c r="G5" s="218"/>
    </row>
    <row r="6" spans="1:14" ht="14.1" customHeight="1">
      <c r="A6" s="25" t="s">
        <v>3</v>
      </c>
      <c r="B6" s="87" t="s">
        <v>20</v>
      </c>
      <c r="C6" s="81">
        <v>5383185.7931899996</v>
      </c>
      <c r="D6" s="81">
        <v>2185134.1577699999</v>
      </c>
      <c r="E6" s="81">
        <v>638464.68629999994</v>
      </c>
      <c r="F6" s="81">
        <v>2067432.75428</v>
      </c>
      <c r="G6" s="82">
        <v>492154.19483999995</v>
      </c>
      <c r="H6" s="22"/>
      <c r="I6" s="22"/>
      <c r="J6" s="22"/>
      <c r="K6" s="22"/>
      <c r="L6" s="22"/>
      <c r="M6" s="22"/>
      <c r="N6" s="22"/>
    </row>
    <row r="7" spans="1:14" ht="14.25" customHeight="1">
      <c r="A7" s="20"/>
      <c r="B7" s="87" t="s">
        <v>19</v>
      </c>
      <c r="C7" s="81">
        <v>5550896.759779999</v>
      </c>
      <c r="D7" s="81">
        <v>2290085.1431999998</v>
      </c>
      <c r="E7" s="81">
        <v>674892.2452</v>
      </c>
      <c r="F7" s="81">
        <v>2024938.0358599999</v>
      </c>
      <c r="G7" s="82">
        <v>560981.33551999996</v>
      </c>
      <c r="H7" s="22"/>
      <c r="I7" s="22"/>
      <c r="J7" s="22"/>
      <c r="K7" s="22"/>
      <c r="L7" s="22"/>
      <c r="M7" s="22"/>
      <c r="N7" s="22"/>
    </row>
    <row r="8" spans="1:14" ht="18" customHeight="1">
      <c r="A8" s="25" t="s">
        <v>184</v>
      </c>
      <c r="B8" s="87" t="s">
        <v>20</v>
      </c>
      <c r="C8" s="81">
        <v>4261691.1645999998</v>
      </c>
      <c r="D8" s="81">
        <v>1833129.97098</v>
      </c>
      <c r="E8" s="81">
        <v>549159.49669000006</v>
      </c>
      <c r="F8" s="81">
        <v>1588045.4026199998</v>
      </c>
      <c r="G8" s="82">
        <v>291356.29431000003</v>
      </c>
    </row>
    <row r="9" spans="1:14" ht="14.25" customHeight="1">
      <c r="A9" s="35"/>
      <c r="B9" s="87" t="s">
        <v>19</v>
      </c>
      <c r="C9" s="81">
        <v>4361361.8611700004</v>
      </c>
      <c r="D9" s="81">
        <v>1891648.5473</v>
      </c>
      <c r="E9" s="81">
        <v>567956.9837000001</v>
      </c>
      <c r="F9" s="81">
        <v>1614182.7380899999</v>
      </c>
      <c r="G9" s="82">
        <v>287573.59207999997</v>
      </c>
    </row>
    <row r="10" spans="1:14" ht="12.75" customHeight="1">
      <c r="A10" s="32" t="s">
        <v>4</v>
      </c>
      <c r="B10" s="87"/>
      <c r="C10" s="60"/>
      <c r="D10" s="60"/>
      <c r="E10" s="60"/>
      <c r="F10" s="60"/>
      <c r="G10" s="70"/>
    </row>
    <row r="11" spans="1:14" ht="15.95" customHeight="1">
      <c r="A11" s="36" t="s">
        <v>183</v>
      </c>
      <c r="B11" s="88" t="s">
        <v>20</v>
      </c>
      <c r="C11" s="60">
        <v>396427.23817999993</v>
      </c>
      <c r="D11" s="60">
        <v>96683.48285</v>
      </c>
      <c r="E11" s="60">
        <v>29898.963110000001</v>
      </c>
      <c r="F11" s="60">
        <v>151517.42444</v>
      </c>
      <c r="G11" s="70">
        <v>118327.36778</v>
      </c>
    </row>
    <row r="12" spans="1:14" ht="14.25" customHeight="1">
      <c r="A12" s="35"/>
      <c r="B12" s="88" t="s">
        <v>19</v>
      </c>
      <c r="C12" s="60">
        <v>392406.15306000004</v>
      </c>
      <c r="D12" s="60">
        <v>101407.79376</v>
      </c>
      <c r="E12" s="60">
        <v>27882.602429999999</v>
      </c>
      <c r="F12" s="60">
        <v>153782.74540000001</v>
      </c>
      <c r="G12" s="70">
        <v>109333.01147</v>
      </c>
    </row>
    <row r="13" spans="1:14" ht="15.95" customHeight="1">
      <c r="A13" s="36" t="s">
        <v>182</v>
      </c>
      <c r="B13" s="88" t="s">
        <v>20</v>
      </c>
      <c r="C13" s="60">
        <v>548738.1521699999</v>
      </c>
      <c r="D13" s="60">
        <v>360685.79856000002</v>
      </c>
      <c r="E13" s="60">
        <v>24176.40105</v>
      </c>
      <c r="F13" s="60">
        <v>160858.36815999998</v>
      </c>
      <c r="G13" s="70">
        <v>3017.5843999999997</v>
      </c>
    </row>
    <row r="14" spans="1:14" ht="14.25" customHeight="1">
      <c r="A14" s="47"/>
      <c r="B14" s="88" t="s">
        <v>19</v>
      </c>
      <c r="C14" s="60">
        <v>566173.44028999994</v>
      </c>
      <c r="D14" s="60">
        <v>369544.36663999996</v>
      </c>
      <c r="E14" s="60">
        <v>24263.639879999999</v>
      </c>
      <c r="F14" s="60">
        <v>169261.70991000001</v>
      </c>
      <c r="G14" s="70">
        <v>3103.7238600000001</v>
      </c>
    </row>
    <row r="15" spans="1:14" ht="15.95" customHeight="1">
      <c r="A15" s="36" t="s">
        <v>181</v>
      </c>
      <c r="B15" s="88" t="s">
        <v>20</v>
      </c>
      <c r="C15" s="60">
        <v>3215753.70022</v>
      </c>
      <c r="D15" s="60">
        <v>1332322.78535</v>
      </c>
      <c r="E15" s="60">
        <v>489727.54852999997</v>
      </c>
      <c r="F15" s="60">
        <v>1226142.8844000001</v>
      </c>
      <c r="G15" s="70">
        <v>167560.48194</v>
      </c>
    </row>
    <row r="16" spans="1:14" ht="14.25" customHeight="1">
      <c r="A16" s="35"/>
      <c r="B16" s="88" t="s">
        <v>19</v>
      </c>
      <c r="C16" s="60">
        <v>3325776.8228799994</v>
      </c>
      <c r="D16" s="60">
        <v>1389370.9815100001</v>
      </c>
      <c r="E16" s="60">
        <v>512213.76506999996</v>
      </c>
      <c r="F16" s="60">
        <v>1251002.2539900001</v>
      </c>
      <c r="G16" s="70">
        <v>173189.82230999999</v>
      </c>
    </row>
    <row r="17" spans="1:12" ht="12.75" customHeight="1">
      <c r="A17" s="48" t="s">
        <v>4</v>
      </c>
      <c r="B17" s="88"/>
      <c r="C17" s="60"/>
      <c r="D17" s="60"/>
      <c r="E17" s="60"/>
      <c r="F17" s="60"/>
      <c r="G17" s="70"/>
    </row>
    <row r="18" spans="1:12" ht="15" customHeight="1">
      <c r="A18" s="21" t="s">
        <v>180</v>
      </c>
      <c r="B18" s="88" t="s">
        <v>20</v>
      </c>
      <c r="C18" s="60">
        <v>1796452.2504699999</v>
      </c>
      <c r="D18" s="60">
        <v>745879.46676999994</v>
      </c>
      <c r="E18" s="60">
        <v>283456.41133999999</v>
      </c>
      <c r="F18" s="60">
        <v>690196.23784000007</v>
      </c>
      <c r="G18" s="70">
        <v>76920.134519999992</v>
      </c>
    </row>
    <row r="19" spans="1:12" ht="14.25" customHeight="1">
      <c r="A19" s="32"/>
      <c r="B19" s="88" t="s">
        <v>19</v>
      </c>
      <c r="C19" s="60">
        <v>1809177.63038</v>
      </c>
      <c r="D19" s="60">
        <v>753032.38313999993</v>
      </c>
      <c r="E19" s="60">
        <v>288434.47768999997</v>
      </c>
      <c r="F19" s="60">
        <v>690666.76672000007</v>
      </c>
      <c r="G19" s="70">
        <v>77044.002829999998</v>
      </c>
    </row>
    <row r="20" spans="1:12" ht="15" customHeight="1">
      <c r="A20" s="32" t="s">
        <v>303</v>
      </c>
      <c r="B20" s="88" t="s">
        <v>20</v>
      </c>
      <c r="C20" s="60">
        <v>321621.88712000003</v>
      </c>
      <c r="D20" s="60">
        <v>139096.68041999999</v>
      </c>
      <c r="E20" s="60">
        <v>46654.309420000005</v>
      </c>
      <c r="F20" s="60">
        <v>122097.66398</v>
      </c>
      <c r="G20" s="70">
        <v>13773.2333</v>
      </c>
    </row>
    <row r="21" spans="1:12" ht="14.25" customHeight="1">
      <c r="A21" s="48"/>
      <c r="B21" s="88" t="s">
        <v>19</v>
      </c>
      <c r="C21" s="60">
        <v>331866.39389999997</v>
      </c>
      <c r="D21" s="60">
        <v>144193.30674999999</v>
      </c>
      <c r="E21" s="60">
        <v>48059.209579999995</v>
      </c>
      <c r="F21" s="60">
        <v>125593.25006000001</v>
      </c>
      <c r="G21" s="70">
        <v>14020.62751</v>
      </c>
    </row>
    <row r="22" spans="1:12" ht="15" customHeight="1">
      <c r="A22" s="21" t="s">
        <v>179</v>
      </c>
      <c r="B22" s="88" t="s">
        <v>20</v>
      </c>
      <c r="C22" s="60">
        <v>856287.56328</v>
      </c>
      <c r="D22" s="60">
        <v>324158.85318000003</v>
      </c>
      <c r="E22" s="60">
        <v>102362.77213</v>
      </c>
      <c r="F22" s="60">
        <v>360043.43618999998</v>
      </c>
      <c r="G22" s="70">
        <v>69722.501780000006</v>
      </c>
    </row>
    <row r="23" spans="1:12" ht="14.25" customHeight="1">
      <c r="A23" s="32"/>
      <c r="B23" s="88" t="s">
        <v>19</v>
      </c>
      <c r="C23" s="60">
        <v>925698.4829200001</v>
      </c>
      <c r="D23" s="60">
        <v>360116.17704000004</v>
      </c>
      <c r="E23" s="60">
        <v>113036.50756</v>
      </c>
      <c r="F23" s="60">
        <v>378510.34187</v>
      </c>
      <c r="G23" s="70">
        <v>74035.456449999998</v>
      </c>
    </row>
    <row r="24" spans="1:12" ht="18" customHeight="1">
      <c r="A24" s="25" t="s">
        <v>178</v>
      </c>
      <c r="B24" s="87" t="s">
        <v>20</v>
      </c>
      <c r="C24" s="81">
        <v>1121494.6285900001</v>
      </c>
      <c r="D24" s="81">
        <v>352004.18679000001</v>
      </c>
      <c r="E24" s="81">
        <v>89305.189610000001</v>
      </c>
      <c r="F24" s="81">
        <v>479387.35166000004</v>
      </c>
      <c r="G24" s="82">
        <v>200797.90053000001</v>
      </c>
    </row>
    <row r="25" spans="1:12" ht="14.25" customHeight="1">
      <c r="A25" s="35"/>
      <c r="B25" s="87" t="s">
        <v>19</v>
      </c>
      <c r="C25" s="81">
        <v>1189534.8986099998</v>
      </c>
      <c r="D25" s="81">
        <v>398436.59589999996</v>
      </c>
      <c r="E25" s="81">
        <v>106935.26149999999</v>
      </c>
      <c r="F25" s="81">
        <v>410755.29777</v>
      </c>
      <c r="G25" s="82">
        <v>273407.74343999999</v>
      </c>
    </row>
    <row r="26" spans="1:12" ht="15.95" customHeight="1">
      <c r="A26" s="45" t="s">
        <v>304</v>
      </c>
      <c r="B26" s="88" t="s">
        <v>20</v>
      </c>
      <c r="C26" s="60">
        <v>1118128.8411400001</v>
      </c>
      <c r="D26" s="60">
        <v>351174.18679000001</v>
      </c>
      <c r="E26" s="60">
        <v>88780.189610000001</v>
      </c>
      <c r="F26" s="60">
        <v>477376.56420999998</v>
      </c>
      <c r="G26" s="70">
        <v>200797.90053000001</v>
      </c>
    </row>
    <row r="27" spans="1:12" ht="14.25" customHeight="1">
      <c r="A27" s="34"/>
      <c r="B27" s="88" t="s">
        <v>19</v>
      </c>
      <c r="C27" s="60">
        <v>1182536.48474</v>
      </c>
      <c r="D27" s="60">
        <v>397126.59589999996</v>
      </c>
      <c r="E27" s="60">
        <v>106435.26149999999</v>
      </c>
      <c r="F27" s="60">
        <v>405581.88389999996</v>
      </c>
      <c r="G27" s="70">
        <v>273392.74343999999</v>
      </c>
    </row>
    <row r="28" spans="1:12" ht="30" customHeight="1">
      <c r="A28" s="216" t="s">
        <v>523</v>
      </c>
      <c r="B28" s="216"/>
      <c r="C28" s="216"/>
      <c r="D28" s="216"/>
      <c r="E28" s="216"/>
      <c r="F28" s="216"/>
      <c r="G28" s="216"/>
    </row>
    <row r="29" spans="1:12" ht="14.1" customHeight="1">
      <c r="A29" s="25" t="s">
        <v>3</v>
      </c>
      <c r="B29" s="87" t="s">
        <v>20</v>
      </c>
      <c r="C29" s="81">
        <v>100</v>
      </c>
      <c r="D29" s="81">
        <v>100</v>
      </c>
      <c r="E29" s="81">
        <v>100</v>
      </c>
      <c r="F29" s="81">
        <v>100</v>
      </c>
      <c r="G29" s="82">
        <v>100</v>
      </c>
      <c r="H29" s="22"/>
      <c r="I29" s="22"/>
      <c r="J29" s="22"/>
      <c r="K29" s="22"/>
      <c r="L29" s="22"/>
    </row>
    <row r="30" spans="1:12" ht="14.25" customHeight="1">
      <c r="A30" s="20"/>
      <c r="B30" s="87" t="s">
        <v>19</v>
      </c>
      <c r="C30" s="81">
        <v>100</v>
      </c>
      <c r="D30" s="81">
        <v>100</v>
      </c>
      <c r="E30" s="81">
        <v>100</v>
      </c>
      <c r="F30" s="81">
        <v>100</v>
      </c>
      <c r="G30" s="82">
        <v>100</v>
      </c>
      <c r="H30" s="22"/>
      <c r="I30" s="22"/>
      <c r="J30" s="22"/>
      <c r="K30" s="22"/>
      <c r="L30" s="22"/>
    </row>
    <row r="31" spans="1:12" ht="18" customHeight="1">
      <c r="A31" s="25" t="s">
        <v>184</v>
      </c>
      <c r="B31" s="87" t="s">
        <v>20</v>
      </c>
      <c r="C31" s="121">
        <v>79.166711466493567</v>
      </c>
      <c r="D31" s="121">
        <v>83.890957654095175</v>
      </c>
      <c r="E31" s="121">
        <v>86.012509144783394</v>
      </c>
      <c r="F31" s="121">
        <v>76.812433165355827</v>
      </c>
      <c r="G31" s="122">
        <v>59.200205416255848</v>
      </c>
    </row>
    <row r="32" spans="1:12" ht="14.25" customHeight="1">
      <c r="A32" s="35"/>
      <c r="B32" s="87" t="s">
        <v>19</v>
      </c>
      <c r="C32" s="123">
        <v>78.570401322737922</v>
      </c>
      <c r="D32" s="123">
        <v>82.601668890648611</v>
      </c>
      <c r="E32" s="123">
        <v>84.15520962634406</v>
      </c>
      <c r="F32" s="123">
        <v>79.715167057171186</v>
      </c>
      <c r="G32" s="124">
        <v>51.262595361293883</v>
      </c>
    </row>
    <row r="33" spans="1:7" ht="12.75" customHeight="1">
      <c r="A33" s="32" t="s">
        <v>4</v>
      </c>
      <c r="B33" s="87"/>
      <c r="C33" s="53"/>
      <c r="D33" s="53"/>
      <c r="E33" s="53"/>
      <c r="F33" s="53"/>
      <c r="G33" s="66"/>
    </row>
    <row r="34" spans="1:7" ht="15.95" customHeight="1">
      <c r="A34" s="36" t="s">
        <v>183</v>
      </c>
      <c r="B34" s="88" t="s">
        <v>20</v>
      </c>
      <c r="C34" s="90">
        <v>7.3641752934015452</v>
      </c>
      <c r="D34" s="90">
        <v>4.4246016889264421</v>
      </c>
      <c r="E34" s="90">
        <v>4.6829470370975477</v>
      </c>
      <c r="F34" s="90">
        <v>7.3287715949323413</v>
      </c>
      <c r="G34" s="91">
        <v>24.042742908748018</v>
      </c>
    </row>
    <row r="35" spans="1:7" ht="14.25" customHeight="1">
      <c r="A35" s="35"/>
      <c r="B35" s="88" t="s">
        <v>19</v>
      </c>
      <c r="C35" s="53">
        <v>7.0692389003385552</v>
      </c>
      <c r="D35" s="53">
        <v>4.4281232975600231</v>
      </c>
      <c r="E35" s="53">
        <v>4.1314154412512423</v>
      </c>
      <c r="F35" s="53">
        <v>7.5944420360837279</v>
      </c>
      <c r="G35" s="66">
        <v>19.489598770457146</v>
      </c>
    </row>
    <row r="36" spans="1:7" ht="15.95" customHeight="1">
      <c r="A36" s="46" t="s">
        <v>182</v>
      </c>
      <c r="B36" s="88" t="s">
        <v>20</v>
      </c>
      <c r="C36" s="90">
        <v>10.193557741666307</v>
      </c>
      <c r="D36" s="90">
        <v>16.506345721495265</v>
      </c>
      <c r="E36" s="90">
        <v>3.7866465552082333</v>
      </c>
      <c r="F36" s="90">
        <v>7.7805852609711703</v>
      </c>
      <c r="G36" s="91">
        <v>0.61313800260932882</v>
      </c>
    </row>
    <row r="37" spans="1:7" ht="14.25" customHeight="1">
      <c r="A37" s="47"/>
      <c r="B37" s="88" t="s">
        <v>19</v>
      </c>
      <c r="C37" s="53">
        <v>10.199675201893674</v>
      </c>
      <c r="D37" s="53">
        <v>16.136708617026585</v>
      </c>
      <c r="E37" s="53">
        <v>3.5951872395288262</v>
      </c>
      <c r="F37" s="53">
        <v>8.3588587360459066</v>
      </c>
      <c r="G37" s="66">
        <v>0.55326686709157835</v>
      </c>
    </row>
    <row r="38" spans="1:7" ht="15.95" customHeight="1">
      <c r="A38" s="36" t="s">
        <v>181</v>
      </c>
      <c r="B38" s="88" t="s">
        <v>20</v>
      </c>
      <c r="C38" s="90">
        <v>59.737000054653322</v>
      </c>
      <c r="D38" s="90">
        <v>60.972127528759081</v>
      </c>
      <c r="E38" s="90">
        <v>76.703936652792137</v>
      </c>
      <c r="F38" s="90">
        <v>59.307509850641516</v>
      </c>
      <c r="G38" s="91">
        <v>34.046338260811567</v>
      </c>
    </row>
    <row r="39" spans="1:7" ht="14.25" customHeight="1">
      <c r="A39" s="35"/>
      <c r="B39" s="88" t="s">
        <v>19</v>
      </c>
      <c r="C39" s="53">
        <v>59.914225877474472</v>
      </c>
      <c r="D39" s="53">
        <v>60.668966201343643</v>
      </c>
      <c r="E39" s="53">
        <v>75.895636483155712</v>
      </c>
      <c r="F39" s="53">
        <v>61.779779520941936</v>
      </c>
      <c r="G39" s="66">
        <v>30.872653213936648</v>
      </c>
    </row>
    <row r="40" spans="1:7" ht="12.75" customHeight="1">
      <c r="A40" s="48" t="s">
        <v>4</v>
      </c>
      <c r="B40" s="88"/>
      <c r="C40" s="90"/>
      <c r="D40" s="90"/>
      <c r="E40" s="90"/>
      <c r="F40" s="90"/>
      <c r="G40" s="91"/>
    </row>
    <row r="41" spans="1:7" ht="15" customHeight="1">
      <c r="A41" s="21" t="s">
        <v>180</v>
      </c>
      <c r="B41" s="88" t="s">
        <v>20</v>
      </c>
      <c r="C41" s="53">
        <v>33.371544648200739</v>
      </c>
      <c r="D41" s="53">
        <v>34.134264210632907</v>
      </c>
      <c r="E41" s="53">
        <v>44.396568427718854</v>
      </c>
      <c r="F41" s="53">
        <v>33.384217039763712</v>
      </c>
      <c r="G41" s="66">
        <v>15.629275403211151</v>
      </c>
    </row>
    <row r="42" spans="1:7" ht="14.25" customHeight="1">
      <c r="A42" s="32"/>
      <c r="B42" s="88" t="s">
        <v>19</v>
      </c>
      <c r="C42" s="90">
        <v>32.592528895307787</v>
      </c>
      <c r="D42" s="90">
        <v>32.882287602973868</v>
      </c>
      <c r="E42" s="90">
        <v>42.737856263932066</v>
      </c>
      <c r="F42" s="90">
        <v>34.108044517355857</v>
      </c>
      <c r="G42" s="91">
        <v>13.733790761253099</v>
      </c>
    </row>
    <row r="43" spans="1:7" ht="15" customHeight="1">
      <c r="A43" s="32" t="s">
        <v>303</v>
      </c>
      <c r="B43" s="88" t="s">
        <v>20</v>
      </c>
      <c r="C43" s="53">
        <v>5.9745641238477756</v>
      </c>
      <c r="D43" s="53">
        <v>6.3655899536142275</v>
      </c>
      <c r="E43" s="53">
        <v>7.307265448049888</v>
      </c>
      <c r="F43" s="53">
        <v>5.9057622903203679</v>
      </c>
      <c r="G43" s="66">
        <v>2.798560582111405</v>
      </c>
    </row>
    <row r="44" spans="1:7" ht="14.25" customHeight="1">
      <c r="A44" s="48"/>
      <c r="B44" s="88" t="s">
        <v>19</v>
      </c>
      <c r="C44" s="90">
        <v>5.9786086512110339</v>
      </c>
      <c r="D44" s="90">
        <v>6.2964168462537895</v>
      </c>
      <c r="E44" s="90">
        <v>7.1210196771127441</v>
      </c>
      <c r="F44" s="90">
        <v>6.2023255939612003</v>
      </c>
      <c r="G44" s="91">
        <v>2.4993037418978692</v>
      </c>
    </row>
    <row r="45" spans="1:7" ht="15" customHeight="1">
      <c r="A45" s="21" t="s">
        <v>179</v>
      </c>
      <c r="B45" s="88" t="s">
        <v>20</v>
      </c>
      <c r="C45" s="53">
        <v>15.906706477848987</v>
      </c>
      <c r="D45" s="53">
        <v>14.834734610108086</v>
      </c>
      <c r="E45" s="53">
        <v>16.032644299124488</v>
      </c>
      <c r="F45" s="53">
        <v>17.415001065676162</v>
      </c>
      <c r="G45" s="66">
        <v>14.166800265243474</v>
      </c>
    </row>
    <row r="46" spans="1:7" ht="14.25" customHeight="1">
      <c r="A46" s="32"/>
      <c r="B46" s="88" t="s">
        <v>19</v>
      </c>
      <c r="C46" s="90">
        <v>16.676557374068128</v>
      </c>
      <c r="D46" s="90">
        <v>15.725012587820192</v>
      </c>
      <c r="E46" s="90">
        <v>16.748822995662419</v>
      </c>
      <c r="F46" s="90">
        <v>18.692440715068351</v>
      </c>
      <c r="G46" s="91">
        <v>13.197490141338314</v>
      </c>
    </row>
    <row r="47" spans="1:7" ht="18" customHeight="1">
      <c r="A47" s="25" t="s">
        <v>178</v>
      </c>
      <c r="B47" s="87" t="s">
        <v>20</v>
      </c>
      <c r="C47" s="121">
        <v>20.833288533506444</v>
      </c>
      <c r="D47" s="121">
        <v>16.109042345904822</v>
      </c>
      <c r="E47" s="121">
        <v>13.987490855216626</v>
      </c>
      <c r="F47" s="121">
        <v>23.187566834644183</v>
      </c>
      <c r="G47" s="122">
        <v>40.799794583744166</v>
      </c>
    </row>
    <row r="48" spans="1:7" ht="14.25" customHeight="1">
      <c r="A48" s="35"/>
      <c r="B48" s="87" t="s">
        <v>19</v>
      </c>
      <c r="C48" s="123">
        <v>21.42959867726211</v>
      </c>
      <c r="D48" s="123">
        <v>17.398331109351396</v>
      </c>
      <c r="E48" s="123">
        <v>15.844790373655931</v>
      </c>
      <c r="F48" s="123">
        <v>20.284832942828814</v>
      </c>
      <c r="G48" s="124">
        <v>48.737404638706117</v>
      </c>
    </row>
    <row r="49" spans="1:7" ht="15.95" customHeight="1">
      <c r="A49" s="45" t="s">
        <v>304</v>
      </c>
      <c r="B49" s="88" t="s">
        <v>20</v>
      </c>
      <c r="C49" s="53">
        <v>20.770764452426839</v>
      </c>
      <c r="D49" s="53">
        <v>16.071058408074339</v>
      </c>
      <c r="E49" s="53">
        <v>13.905262344969261</v>
      </c>
      <c r="F49" s="53">
        <v>23.090306720822472</v>
      </c>
      <c r="G49" s="66">
        <v>40.799794583744166</v>
      </c>
    </row>
    <row r="50" spans="1:7" ht="14.25" customHeight="1">
      <c r="A50" s="34"/>
      <c r="B50" s="88" t="s">
        <v>19</v>
      </c>
      <c r="C50" s="90">
        <v>21.303521501395533</v>
      </c>
      <c r="D50" s="90">
        <v>17.341127996013455</v>
      </c>
      <c r="E50" s="90">
        <v>15.770704472750102</v>
      </c>
      <c r="F50" s="90">
        <v>20.029347896946764</v>
      </c>
      <c r="G50" s="91">
        <v>48.734730752954448</v>
      </c>
    </row>
    <row r="51" spans="1:7" ht="12.75" customHeight="1">
      <c r="A51" s="34"/>
      <c r="B51" s="120"/>
      <c r="C51" s="97"/>
      <c r="D51" s="97"/>
      <c r="E51" s="97"/>
      <c r="F51" s="97"/>
      <c r="G51" s="97"/>
    </row>
    <row r="52" spans="1:7" ht="12.75" customHeight="1">
      <c r="A52" s="226" t="s">
        <v>306</v>
      </c>
      <c r="B52" s="226"/>
      <c r="C52" s="226"/>
      <c r="D52" s="226"/>
      <c r="E52" s="226"/>
      <c r="F52" s="226"/>
      <c r="G52" s="226"/>
    </row>
    <row r="53" spans="1:7">
      <c r="A53" s="208" t="s">
        <v>307</v>
      </c>
      <c r="B53" s="208"/>
      <c r="C53" s="208"/>
      <c r="D53" s="208"/>
      <c r="E53" s="208"/>
      <c r="F53" s="208"/>
      <c r="G53" s="208"/>
    </row>
    <row r="54" spans="1:7">
      <c r="A54" s="208" t="s">
        <v>305</v>
      </c>
      <c r="B54" s="208"/>
      <c r="C54" s="208"/>
      <c r="D54" s="208"/>
      <c r="E54" s="208"/>
      <c r="F54" s="208"/>
      <c r="G54" s="208"/>
    </row>
  </sheetData>
  <mergeCells count="9">
    <mergeCell ref="A1:G1"/>
    <mergeCell ref="A3:G3"/>
    <mergeCell ref="A2:G2"/>
    <mergeCell ref="A53:G53"/>
    <mergeCell ref="A54:G54"/>
    <mergeCell ref="A4:B4"/>
    <mergeCell ref="A5:G5"/>
    <mergeCell ref="A28:G28"/>
    <mergeCell ref="A52:G52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H80"/>
  <sheetViews>
    <sheetView zoomScaleNormal="100" workbookViewId="0">
      <pane ySplit="4" topLeftCell="A5" activePane="bottomLeft" state="frozen"/>
      <selection activeCell="F12" sqref="F12"/>
      <selection pane="bottomLeft" sqref="A1:G1"/>
    </sheetView>
  </sheetViews>
  <sheetFormatPr defaultRowHeight="12.75"/>
  <cols>
    <col min="1" max="1" width="30.625" style="16" customWidth="1"/>
    <col min="2" max="2" width="3.625" style="63" customWidth="1"/>
    <col min="3" max="7" width="11.625" style="16" customWidth="1"/>
    <col min="8" max="16384" width="9" style="16"/>
  </cols>
  <sheetData>
    <row r="1" spans="1:8" ht="15" customHeight="1">
      <c r="A1" s="210"/>
      <c r="B1" s="210"/>
      <c r="C1" s="210"/>
      <c r="D1" s="210"/>
      <c r="E1" s="210"/>
      <c r="F1" s="210"/>
      <c r="G1" s="210"/>
    </row>
    <row r="2" spans="1:8" ht="15" customHeight="1">
      <c r="A2" s="213" t="s">
        <v>567</v>
      </c>
      <c r="B2" s="213"/>
      <c r="C2" s="213"/>
      <c r="D2" s="213"/>
      <c r="E2" s="213"/>
      <c r="F2" s="213"/>
      <c r="G2" s="213"/>
      <c r="H2" s="129"/>
    </row>
    <row r="3" spans="1:8" ht="15" customHeight="1" thickBot="1">
      <c r="A3" s="222" t="s">
        <v>247</v>
      </c>
      <c r="B3" s="222"/>
      <c r="C3" s="222"/>
      <c r="D3" s="222"/>
      <c r="E3" s="222"/>
      <c r="F3" s="222"/>
      <c r="G3" s="222"/>
    </row>
    <row r="4" spans="1:8" ht="50.1" customHeight="1" thickBot="1">
      <c r="A4" s="224" t="s">
        <v>511</v>
      </c>
      <c r="B4" s="225"/>
      <c r="C4" s="57" t="s">
        <v>308</v>
      </c>
      <c r="D4" s="57" t="s">
        <v>310</v>
      </c>
      <c r="E4" s="57" t="s">
        <v>309</v>
      </c>
      <c r="F4" s="57" t="s">
        <v>476</v>
      </c>
      <c r="G4" s="75" t="s">
        <v>302</v>
      </c>
    </row>
    <row r="5" spans="1:8" s="18" customFormat="1" ht="30" customHeight="1">
      <c r="A5" s="218" t="s">
        <v>195</v>
      </c>
      <c r="B5" s="218"/>
      <c r="C5" s="218"/>
      <c r="D5" s="218"/>
      <c r="E5" s="218"/>
      <c r="F5" s="218"/>
      <c r="G5" s="218"/>
    </row>
    <row r="6" spans="1:8" ht="14.1" customHeight="1">
      <c r="A6" s="30" t="s">
        <v>3</v>
      </c>
      <c r="B6" s="87" t="s">
        <v>20</v>
      </c>
      <c r="C6" s="102">
        <v>5383185.7931899996</v>
      </c>
      <c r="D6" s="1">
        <v>2185134.1577699999</v>
      </c>
      <c r="E6" s="1">
        <v>638464.68629999994</v>
      </c>
      <c r="F6" s="1">
        <v>2067432.75428</v>
      </c>
      <c r="G6" s="2">
        <v>492154.19483999995</v>
      </c>
    </row>
    <row r="7" spans="1:8" ht="14.25" customHeight="1">
      <c r="A7" s="31"/>
      <c r="B7" s="87" t="s">
        <v>19</v>
      </c>
      <c r="C7" s="102">
        <v>5550896.759779999</v>
      </c>
      <c r="D7" s="1">
        <v>2290085.1431999998</v>
      </c>
      <c r="E7" s="1">
        <v>674892.2452</v>
      </c>
      <c r="F7" s="1">
        <v>2024938.0358599999</v>
      </c>
      <c r="G7" s="2">
        <v>560981.33551999996</v>
      </c>
    </row>
    <row r="8" spans="1:8" ht="12.75" customHeight="1">
      <c r="A8" s="32" t="s">
        <v>4</v>
      </c>
      <c r="B8" s="88"/>
      <c r="C8" s="103"/>
      <c r="D8" s="3"/>
      <c r="E8" s="3"/>
      <c r="F8" s="3"/>
      <c r="G8" s="4"/>
    </row>
    <row r="9" spans="1:8" ht="18" customHeight="1">
      <c r="A9" s="33" t="s">
        <v>54</v>
      </c>
      <c r="B9" s="88" t="s">
        <v>20</v>
      </c>
      <c r="C9" s="103">
        <v>146778.48963999999</v>
      </c>
      <c r="D9" s="3">
        <v>100388.58005</v>
      </c>
      <c r="E9" s="3">
        <v>5793.02441</v>
      </c>
      <c r="F9" s="3">
        <v>104.52244</v>
      </c>
      <c r="G9" s="4">
        <v>40492.362740000004</v>
      </c>
    </row>
    <row r="10" spans="1:8" ht="14.25" customHeight="1">
      <c r="A10" s="32"/>
      <c r="B10" s="88" t="s">
        <v>19</v>
      </c>
      <c r="C10" s="103">
        <v>185682.99374999999</v>
      </c>
      <c r="D10" s="3">
        <v>130091.28931000001</v>
      </c>
      <c r="E10" s="3">
        <v>7628.1135400000003</v>
      </c>
      <c r="F10" s="3">
        <v>72.676090000000002</v>
      </c>
      <c r="G10" s="4">
        <v>47890.914810000002</v>
      </c>
    </row>
    <row r="11" spans="1:8" ht="18" customHeight="1">
      <c r="A11" s="35" t="s">
        <v>313</v>
      </c>
      <c r="B11" s="88" t="s">
        <v>20</v>
      </c>
      <c r="C11" s="103">
        <v>13948.117739999998</v>
      </c>
      <c r="D11" s="3">
        <v>13748.638369999999</v>
      </c>
      <c r="E11" s="117" t="s">
        <v>245</v>
      </c>
      <c r="F11" s="3">
        <v>199.47936999999999</v>
      </c>
      <c r="G11" s="118" t="s">
        <v>245</v>
      </c>
    </row>
    <row r="12" spans="1:8" ht="14.1" customHeight="1">
      <c r="A12" s="32" t="s">
        <v>314</v>
      </c>
      <c r="B12" s="88" t="s">
        <v>19</v>
      </c>
      <c r="C12" s="103">
        <v>16587.96946</v>
      </c>
      <c r="D12" s="3">
        <v>16587.96946</v>
      </c>
      <c r="E12" s="117" t="s">
        <v>245</v>
      </c>
      <c r="F12" s="117" t="s">
        <v>245</v>
      </c>
      <c r="G12" s="118" t="s">
        <v>245</v>
      </c>
    </row>
    <row r="13" spans="1:8" ht="18" customHeight="1">
      <c r="A13" s="33" t="s">
        <v>51</v>
      </c>
      <c r="B13" s="88" t="s">
        <v>20</v>
      </c>
      <c r="C13" s="103">
        <v>831379.34127999994</v>
      </c>
      <c r="D13" s="3">
        <v>156768.03844999999</v>
      </c>
      <c r="E13" s="3">
        <v>97165.688640000008</v>
      </c>
      <c r="F13" s="3">
        <v>388246.98488</v>
      </c>
      <c r="G13" s="4">
        <v>189198.62930999999</v>
      </c>
    </row>
    <row r="14" spans="1:8" ht="14.25" customHeight="1">
      <c r="A14" s="32"/>
      <c r="B14" s="88" t="s">
        <v>19</v>
      </c>
      <c r="C14" s="103">
        <v>931510.37213000003</v>
      </c>
      <c r="D14" s="3">
        <v>185421.40046</v>
      </c>
      <c r="E14" s="3">
        <v>123762.72064</v>
      </c>
      <c r="F14" s="3">
        <v>393264.82319000002</v>
      </c>
      <c r="G14" s="4">
        <v>229061.42783999999</v>
      </c>
    </row>
    <row r="15" spans="1:8" ht="18" customHeight="1">
      <c r="A15" s="36" t="s">
        <v>185</v>
      </c>
      <c r="B15" s="88" t="s">
        <v>20</v>
      </c>
      <c r="C15" s="103">
        <v>22741.082180000001</v>
      </c>
      <c r="D15" s="3">
        <v>11317.54745</v>
      </c>
      <c r="E15" s="3">
        <v>1820.33583</v>
      </c>
      <c r="F15" s="3">
        <v>8857.0931199999995</v>
      </c>
      <c r="G15" s="4">
        <v>746.10577999999998</v>
      </c>
    </row>
    <row r="16" spans="1:8" ht="14.25" customHeight="1">
      <c r="A16" s="35"/>
      <c r="B16" s="88" t="s">
        <v>19</v>
      </c>
      <c r="C16" s="103">
        <v>31760.964209999998</v>
      </c>
      <c r="D16" s="3">
        <v>15003.492269999999</v>
      </c>
      <c r="E16" s="3">
        <v>3633.7793999999999</v>
      </c>
      <c r="F16" s="3">
        <v>11401.552019999999</v>
      </c>
      <c r="G16" s="4">
        <v>1722.1405199999999</v>
      </c>
    </row>
    <row r="17" spans="1:7" ht="18" customHeight="1">
      <c r="A17" s="36" t="s">
        <v>50</v>
      </c>
      <c r="B17" s="88" t="s">
        <v>20</v>
      </c>
      <c r="C17" s="103">
        <v>163299.53758999999</v>
      </c>
      <c r="D17" s="3">
        <v>45379.724620000001</v>
      </c>
      <c r="E17" s="3">
        <v>5359.2391600000001</v>
      </c>
      <c r="F17" s="3">
        <v>112063.17212999999</v>
      </c>
      <c r="G17" s="4">
        <v>497.40168</v>
      </c>
    </row>
    <row r="18" spans="1:7" ht="14.25" customHeight="1">
      <c r="A18" s="35"/>
      <c r="B18" s="88" t="s">
        <v>19</v>
      </c>
      <c r="C18" s="103">
        <v>168269.48009</v>
      </c>
      <c r="D18" s="3">
        <v>47413.126069999998</v>
      </c>
      <c r="E18" s="3">
        <v>5807.9486900000002</v>
      </c>
      <c r="F18" s="3">
        <v>114699.5548</v>
      </c>
      <c r="G18" s="4">
        <v>348.85053000000005</v>
      </c>
    </row>
    <row r="19" spans="1:7" ht="18" customHeight="1">
      <c r="A19" s="36" t="s">
        <v>49</v>
      </c>
      <c r="B19" s="88" t="s">
        <v>20</v>
      </c>
      <c r="C19" s="103">
        <v>45737.690849999999</v>
      </c>
      <c r="D19" s="3">
        <v>5180.2513200000003</v>
      </c>
      <c r="E19" s="3">
        <v>9745.44283</v>
      </c>
      <c r="F19" s="3">
        <v>28121.994030000002</v>
      </c>
      <c r="G19" s="4">
        <v>2690.0026699999999</v>
      </c>
    </row>
    <row r="20" spans="1:7" ht="14.25" customHeight="1">
      <c r="A20" s="35"/>
      <c r="B20" s="88" t="s">
        <v>19</v>
      </c>
      <c r="C20" s="103">
        <v>45951.789870000001</v>
      </c>
      <c r="D20" s="3">
        <v>7380.0163700000003</v>
      </c>
      <c r="E20" s="3">
        <v>9804.92497</v>
      </c>
      <c r="F20" s="3">
        <v>26193.35974</v>
      </c>
      <c r="G20" s="4">
        <v>2573.4887899999999</v>
      </c>
    </row>
    <row r="21" spans="1:7" ht="18" customHeight="1">
      <c r="A21" s="36" t="s">
        <v>48</v>
      </c>
      <c r="B21" s="88" t="s">
        <v>20</v>
      </c>
      <c r="C21" s="103">
        <v>477284.73915000004</v>
      </c>
      <c r="D21" s="3">
        <v>239951.18780000001</v>
      </c>
      <c r="E21" s="3">
        <v>74892.730150000003</v>
      </c>
      <c r="F21" s="3">
        <v>111743.92077</v>
      </c>
      <c r="G21" s="4">
        <v>50696.900430000002</v>
      </c>
    </row>
    <row r="22" spans="1:7" ht="14.25" customHeight="1">
      <c r="A22" s="34"/>
      <c r="B22" s="88" t="s">
        <v>19</v>
      </c>
      <c r="C22" s="103">
        <v>478512.61640000006</v>
      </c>
      <c r="D22" s="3">
        <v>248336.79071</v>
      </c>
      <c r="E22" s="3">
        <v>74314.263619999998</v>
      </c>
      <c r="F22" s="3">
        <v>107219.0595</v>
      </c>
      <c r="G22" s="4">
        <v>48642.502569999997</v>
      </c>
    </row>
    <row r="23" spans="1:7" ht="18" customHeight="1">
      <c r="A23" s="34" t="s">
        <v>318</v>
      </c>
      <c r="B23" s="88" t="s">
        <v>20</v>
      </c>
      <c r="C23" s="103">
        <v>108782.79880000002</v>
      </c>
      <c r="D23" s="3">
        <v>27877.401229999999</v>
      </c>
      <c r="E23" s="3">
        <v>36924.246549999996</v>
      </c>
      <c r="F23" s="3">
        <v>43851.668960000003</v>
      </c>
      <c r="G23" s="4">
        <v>129.48205999999999</v>
      </c>
    </row>
    <row r="24" spans="1:7" ht="14.1" customHeight="1">
      <c r="A24" s="32" t="s">
        <v>317</v>
      </c>
      <c r="B24" s="88" t="s">
        <v>19</v>
      </c>
      <c r="C24" s="103">
        <v>109876.23801</v>
      </c>
      <c r="D24" s="3">
        <v>26999.116750000001</v>
      </c>
      <c r="E24" s="3">
        <v>38406.180489999999</v>
      </c>
      <c r="F24" s="3">
        <v>44349.678770000006</v>
      </c>
      <c r="G24" s="4">
        <v>121.262</v>
      </c>
    </row>
    <row r="25" spans="1:7" ht="18" customHeight="1">
      <c r="A25" s="36" t="s">
        <v>526</v>
      </c>
      <c r="B25" s="88" t="s">
        <v>20</v>
      </c>
      <c r="C25" s="103">
        <v>89215.523910000018</v>
      </c>
      <c r="D25" s="3">
        <v>36414.876299999996</v>
      </c>
      <c r="E25" s="3">
        <v>5180.6064200000001</v>
      </c>
      <c r="F25" s="3">
        <v>46767.55171</v>
      </c>
      <c r="G25" s="4">
        <v>852.48947999999996</v>
      </c>
    </row>
    <row r="26" spans="1:7" ht="14.25" customHeight="1">
      <c r="A26" s="35"/>
      <c r="B26" s="88" t="s">
        <v>19</v>
      </c>
      <c r="C26" s="103">
        <v>69482.53168</v>
      </c>
      <c r="D26" s="3">
        <v>26681.423899999998</v>
      </c>
      <c r="E26" s="3">
        <v>3319.5271200000002</v>
      </c>
      <c r="F26" s="3">
        <v>38338.827429999998</v>
      </c>
      <c r="G26" s="4">
        <v>1142.75323</v>
      </c>
    </row>
    <row r="27" spans="1:7" ht="18" customHeight="1">
      <c r="A27" s="36" t="s">
        <v>44</v>
      </c>
      <c r="B27" s="88" t="s">
        <v>20</v>
      </c>
      <c r="C27" s="103">
        <v>1769481.63161</v>
      </c>
      <c r="D27" s="3">
        <v>817836.86094000004</v>
      </c>
      <c r="E27" s="3">
        <v>193550.72234000001</v>
      </c>
      <c r="F27" s="3">
        <v>736968.04960000003</v>
      </c>
      <c r="G27" s="4">
        <v>21125.998729999999</v>
      </c>
    </row>
    <row r="28" spans="1:7" ht="14.25" customHeight="1">
      <c r="A28" s="35"/>
      <c r="B28" s="88" t="s">
        <v>19</v>
      </c>
      <c r="C28" s="103">
        <v>1754475.1793499999</v>
      </c>
      <c r="D28" s="3">
        <v>818144.74914999993</v>
      </c>
      <c r="E28" s="3">
        <v>179775.81849999999</v>
      </c>
      <c r="F28" s="3">
        <v>734776.50248999998</v>
      </c>
      <c r="G28" s="4">
        <v>21778.109210000002</v>
      </c>
    </row>
    <row r="29" spans="1:7" ht="18" customHeight="1">
      <c r="A29" s="36" t="s">
        <v>43</v>
      </c>
      <c r="B29" s="88" t="s">
        <v>20</v>
      </c>
      <c r="C29" s="103">
        <v>93902.072270000004</v>
      </c>
      <c r="D29" s="3">
        <v>13577.199990000001</v>
      </c>
      <c r="E29" s="3">
        <v>42260.608829999997</v>
      </c>
      <c r="F29" s="3">
        <v>16157.611359999999</v>
      </c>
      <c r="G29" s="4">
        <v>21906.65209</v>
      </c>
    </row>
    <row r="30" spans="1:7" ht="14.25" customHeight="1">
      <c r="A30" s="34"/>
      <c r="B30" s="88" t="s">
        <v>19</v>
      </c>
      <c r="C30" s="103">
        <v>137988.42836000002</v>
      </c>
      <c r="D30" s="3">
        <v>13377.879989999999</v>
      </c>
      <c r="E30" s="3">
        <v>50623.475740000002</v>
      </c>
      <c r="F30" s="3">
        <v>14432.139499999999</v>
      </c>
      <c r="G30" s="4">
        <v>59554.933130000005</v>
      </c>
    </row>
    <row r="31" spans="1:7" ht="18" customHeight="1">
      <c r="A31" s="34" t="s">
        <v>316</v>
      </c>
      <c r="B31" s="88" t="s">
        <v>20</v>
      </c>
      <c r="C31" s="103">
        <v>829723.26262000005</v>
      </c>
      <c r="D31" s="3">
        <v>395131.52987000003</v>
      </c>
      <c r="E31" s="3">
        <v>119802.60476999999</v>
      </c>
      <c r="F31" s="3">
        <v>284988.30749000004</v>
      </c>
      <c r="G31" s="4">
        <v>29800.820490000002</v>
      </c>
    </row>
    <row r="32" spans="1:7" ht="14.1" customHeight="1">
      <c r="A32" s="32" t="s">
        <v>315</v>
      </c>
      <c r="B32" s="88" t="s">
        <v>19</v>
      </c>
      <c r="C32" s="103">
        <v>864782.41082000011</v>
      </c>
      <c r="D32" s="3">
        <v>409273.06364999997</v>
      </c>
      <c r="E32" s="3">
        <v>123125.55472</v>
      </c>
      <c r="F32" s="3">
        <v>300677.40673000005</v>
      </c>
      <c r="G32" s="4">
        <v>31706.385719999998</v>
      </c>
    </row>
    <row r="33" spans="1:7" ht="18" customHeight="1">
      <c r="A33" s="36" t="s">
        <v>42</v>
      </c>
      <c r="B33" s="88" t="s">
        <v>20</v>
      </c>
      <c r="C33" s="103">
        <v>135898.90284999998</v>
      </c>
      <c r="D33" s="3">
        <v>33293.338909999999</v>
      </c>
      <c r="E33" s="3">
        <v>36008.278989999999</v>
      </c>
      <c r="F33" s="3">
        <v>64656.896329999996</v>
      </c>
      <c r="G33" s="4">
        <v>1940.3886200000002</v>
      </c>
    </row>
    <row r="34" spans="1:7" ht="14.25" customHeight="1">
      <c r="A34" s="35"/>
      <c r="B34" s="88" t="s">
        <v>19</v>
      </c>
      <c r="C34" s="103">
        <v>139135.49221999999</v>
      </c>
      <c r="D34" s="3">
        <v>34406.666990000005</v>
      </c>
      <c r="E34" s="3">
        <v>41698.72595</v>
      </c>
      <c r="F34" s="3">
        <v>61023.333149999999</v>
      </c>
      <c r="G34" s="4">
        <v>2006.76613</v>
      </c>
    </row>
    <row r="35" spans="1:7" ht="18" customHeight="1">
      <c r="A35" s="34" t="s">
        <v>311</v>
      </c>
      <c r="B35" s="88" t="s">
        <v>20</v>
      </c>
      <c r="C35" s="103">
        <v>235898.82552999997</v>
      </c>
      <c r="D35" s="3">
        <v>155979.26788999999</v>
      </c>
      <c r="E35" s="3">
        <v>757.81471999999997</v>
      </c>
      <c r="F35" s="3">
        <v>78697.872860000003</v>
      </c>
      <c r="G35" s="4">
        <v>463.87006000000002</v>
      </c>
    </row>
    <row r="36" spans="1:7" ht="14.1" customHeight="1">
      <c r="A36" s="32" t="s">
        <v>312</v>
      </c>
      <c r="B36" s="88" t="s">
        <v>19</v>
      </c>
      <c r="C36" s="103">
        <v>268548.50573000003</v>
      </c>
      <c r="D36" s="3">
        <v>186203.00703000001</v>
      </c>
      <c r="E36" s="3">
        <v>874.31401000000005</v>
      </c>
      <c r="F36" s="3">
        <v>80946.061719999998</v>
      </c>
      <c r="G36" s="4">
        <v>525.12297000000001</v>
      </c>
    </row>
    <row r="37" spans="1:7" ht="18" customHeight="1">
      <c r="A37" s="33" t="s">
        <v>40</v>
      </c>
      <c r="B37" s="88" t="s">
        <v>20</v>
      </c>
      <c r="C37" s="103">
        <v>227940.03341000003</v>
      </c>
      <c r="D37" s="3">
        <v>85815.84537000001</v>
      </c>
      <c r="E37" s="3">
        <v>2544.64905</v>
      </c>
      <c r="F37" s="3">
        <v>68910.142189999999</v>
      </c>
      <c r="G37" s="4">
        <v>70669.396800000002</v>
      </c>
    </row>
    <row r="38" spans="1:7" ht="14.25" customHeight="1">
      <c r="A38" s="34"/>
      <c r="B38" s="88" t="s">
        <v>19</v>
      </c>
      <c r="C38" s="103">
        <v>185603.39444999999</v>
      </c>
      <c r="D38" s="3">
        <v>83321.352150000006</v>
      </c>
      <c r="E38" s="3">
        <v>4593.6250899999995</v>
      </c>
      <c r="F38" s="3">
        <v>53989.071790000002</v>
      </c>
      <c r="G38" s="4">
        <v>43699.345420000005</v>
      </c>
    </row>
    <row r="39" spans="1:7" ht="18" customHeight="1">
      <c r="A39" s="36" t="s">
        <v>39</v>
      </c>
      <c r="B39" s="88" t="s">
        <v>20</v>
      </c>
      <c r="C39" s="103">
        <v>141933.08546999999</v>
      </c>
      <c r="D39" s="3">
        <v>36970.412710000004</v>
      </c>
      <c r="E39" s="3">
        <v>1940.54808</v>
      </c>
      <c r="F39" s="3">
        <v>71254.565650000004</v>
      </c>
      <c r="G39" s="4">
        <v>31767.55903</v>
      </c>
    </row>
    <row r="40" spans="1:7" ht="14.25" customHeight="1">
      <c r="A40" s="32"/>
      <c r="B40" s="88" t="s">
        <v>19</v>
      </c>
      <c r="C40" s="103">
        <v>122628.31743000001</v>
      </c>
      <c r="D40" s="3">
        <v>35958.886450000005</v>
      </c>
      <c r="E40" s="3">
        <v>2565.9437400000002</v>
      </c>
      <c r="F40" s="3">
        <v>41266.764759999998</v>
      </c>
      <c r="G40" s="4">
        <v>42836.722479999997</v>
      </c>
    </row>
    <row r="41" spans="1:7" s="18" customFormat="1" ht="30" customHeight="1">
      <c r="A41" s="218" t="s">
        <v>523</v>
      </c>
      <c r="B41" s="218"/>
      <c r="C41" s="218"/>
      <c r="D41" s="218"/>
      <c r="E41" s="218"/>
      <c r="F41" s="218"/>
      <c r="G41" s="218"/>
    </row>
    <row r="42" spans="1:7" ht="14.1" customHeight="1">
      <c r="A42" s="30" t="s">
        <v>3</v>
      </c>
      <c r="B42" s="87" t="s">
        <v>20</v>
      </c>
      <c r="C42" s="81">
        <v>100</v>
      </c>
      <c r="D42" s="81">
        <v>100</v>
      </c>
      <c r="E42" s="81">
        <v>100</v>
      </c>
      <c r="F42" s="81">
        <v>100</v>
      </c>
      <c r="G42" s="82">
        <v>100</v>
      </c>
    </row>
    <row r="43" spans="1:7" ht="14.25" customHeight="1">
      <c r="A43" s="31"/>
      <c r="B43" s="87" t="s">
        <v>19</v>
      </c>
      <c r="C43" s="81">
        <v>100</v>
      </c>
      <c r="D43" s="81">
        <v>100</v>
      </c>
      <c r="E43" s="81">
        <v>100</v>
      </c>
      <c r="F43" s="81">
        <v>100</v>
      </c>
      <c r="G43" s="82">
        <v>100</v>
      </c>
    </row>
    <row r="44" spans="1:7" ht="12.75" customHeight="1">
      <c r="A44" s="32" t="s">
        <v>4</v>
      </c>
      <c r="B44" s="88"/>
      <c r="C44" s="60"/>
      <c r="D44" s="60"/>
      <c r="E44" s="60"/>
      <c r="F44" s="60"/>
      <c r="G44" s="70"/>
    </row>
    <row r="45" spans="1:7" ht="18" customHeight="1">
      <c r="A45" s="33" t="s">
        <v>54</v>
      </c>
      <c r="B45" s="88" t="s">
        <v>20</v>
      </c>
      <c r="C45" s="90">
        <v>2.7261076733565281</v>
      </c>
      <c r="D45" s="90">
        <v>4.5941609439875206</v>
      </c>
      <c r="E45" s="90">
        <v>0.90733669916365434</v>
      </c>
      <c r="F45" s="90">
        <v>5.0556633478703291E-3</v>
      </c>
      <c r="G45" s="91">
        <v>8.2275764718746576</v>
      </c>
    </row>
    <row r="46" spans="1:7" ht="14.25" customHeight="1">
      <c r="A46" s="32"/>
      <c r="B46" s="88" t="s">
        <v>19</v>
      </c>
      <c r="C46" s="90">
        <v>3.3445748031228226</v>
      </c>
      <c r="D46" s="90">
        <v>5.680631119601947</v>
      </c>
      <c r="E46" s="90">
        <v>1.1302713276457128</v>
      </c>
      <c r="F46" s="90">
        <v>3.589052539532853E-3</v>
      </c>
      <c r="G46" s="91">
        <v>8.53698898299489</v>
      </c>
    </row>
    <row r="47" spans="1:7" ht="18" customHeight="1">
      <c r="A47" s="35" t="s">
        <v>313</v>
      </c>
      <c r="B47" s="88" t="s">
        <v>20</v>
      </c>
      <c r="C47" s="90">
        <v>0.25912893063265563</v>
      </c>
      <c r="D47" s="90">
        <v>0.62918966879502392</v>
      </c>
      <c r="E47" s="60" t="s">
        <v>5</v>
      </c>
      <c r="F47" s="90">
        <v>9.648650945818564E-3</v>
      </c>
      <c r="G47" s="70" t="s">
        <v>5</v>
      </c>
    </row>
    <row r="48" spans="1:7" ht="14.1" customHeight="1">
      <c r="A48" s="32" t="s">
        <v>314</v>
      </c>
      <c r="B48" s="88" t="s">
        <v>19</v>
      </c>
      <c r="C48" s="90">
        <v>0.29886422096342596</v>
      </c>
      <c r="D48" s="90">
        <v>0.72433854737912362</v>
      </c>
      <c r="E48" s="60" t="s">
        <v>5</v>
      </c>
      <c r="F48" s="60" t="s">
        <v>5</v>
      </c>
      <c r="G48" s="70" t="s">
        <v>5</v>
      </c>
    </row>
    <row r="49" spans="1:7" ht="18" customHeight="1">
      <c r="A49" s="33" t="s">
        <v>51</v>
      </c>
      <c r="B49" s="88" t="s">
        <v>20</v>
      </c>
      <c r="C49" s="90">
        <v>15.441901610685601</v>
      </c>
      <c r="D49" s="90">
        <v>7.1742981039657012</v>
      </c>
      <c r="E49" s="90">
        <v>15.218647283859967</v>
      </c>
      <c r="F49" s="90">
        <v>18.779183220167667</v>
      </c>
      <c r="G49" s="91">
        <v>38.442957774952774</v>
      </c>
    </row>
    <row r="50" spans="1:7" ht="14.25" customHeight="1">
      <c r="A50" s="32"/>
      <c r="B50" s="88" t="s">
        <v>19</v>
      </c>
      <c r="C50" s="90">
        <v>16.778830735240248</v>
      </c>
      <c r="D50" s="90">
        <v>8.0967033479334098</v>
      </c>
      <c r="E50" s="90">
        <v>18.338145314341801</v>
      </c>
      <c r="F50" s="90">
        <v>19.421079372583307</v>
      </c>
      <c r="G50" s="91">
        <v>40.832272543911323</v>
      </c>
    </row>
    <row r="51" spans="1:7" ht="18" customHeight="1">
      <c r="A51" s="36" t="s">
        <v>185</v>
      </c>
      <c r="B51" s="88" t="s">
        <v>20</v>
      </c>
      <c r="C51" s="90">
        <v>0.42247128050729232</v>
      </c>
      <c r="D51" s="90">
        <v>0.51793375751125148</v>
      </c>
      <c r="E51" s="90">
        <v>0.28511143514438103</v>
      </c>
      <c r="F51" s="90">
        <v>0.42841021560019504</v>
      </c>
      <c r="G51" s="91">
        <v>0.15160000419026401</v>
      </c>
    </row>
    <row r="52" spans="1:7" ht="14.25" customHeight="1">
      <c r="A52" s="35"/>
      <c r="B52" s="88" t="s">
        <v>19</v>
      </c>
      <c r="C52" s="90">
        <v>0.57220395037163374</v>
      </c>
      <c r="D52" s="90">
        <v>0.65514997617229209</v>
      </c>
      <c r="E52" s="90">
        <v>0.53842364108408924</v>
      </c>
      <c r="F52" s="90">
        <v>0.56305683522595851</v>
      </c>
      <c r="G52" s="91">
        <v>0.30698713325349175</v>
      </c>
    </row>
    <row r="53" spans="1:7" ht="18" customHeight="1">
      <c r="A53" s="36" t="s">
        <v>50</v>
      </c>
      <c r="B53" s="88" t="s">
        <v>20</v>
      </c>
      <c r="C53" s="90">
        <v>3.0337789352573123</v>
      </c>
      <c r="D53" s="90">
        <v>2.0767477575066362</v>
      </c>
      <c r="E53" s="90">
        <v>0.83939476606883412</v>
      </c>
      <c r="F53" s="90">
        <v>5.4204022790103705</v>
      </c>
      <c r="G53" s="91">
        <v>0.10106622786415667</v>
      </c>
    </row>
    <row r="54" spans="1:7" ht="14.25" customHeight="1">
      <c r="A54" s="35"/>
      <c r="B54" s="88" t="s">
        <v>19</v>
      </c>
      <c r="C54" s="90">
        <v>3.0316925194189182</v>
      </c>
      <c r="D54" s="90">
        <v>2.070365209380308</v>
      </c>
      <c r="E54" s="90">
        <v>0.86057422222696489</v>
      </c>
      <c r="F54" s="90">
        <v>5.6643488723489064</v>
      </c>
      <c r="G54" s="91">
        <v>6.2185764108646152E-2</v>
      </c>
    </row>
    <row r="55" spans="1:7" ht="18" customHeight="1">
      <c r="A55" s="36" t="s">
        <v>49</v>
      </c>
      <c r="B55" s="88" t="s">
        <v>20</v>
      </c>
      <c r="C55" s="90">
        <v>0.84966751638657856</v>
      </c>
      <c r="D55" s="90">
        <v>0.23706788443994734</v>
      </c>
      <c r="E55" s="90">
        <v>1.5263871344985931</v>
      </c>
      <c r="F55" s="90">
        <v>1.3602374235283754</v>
      </c>
      <c r="G55" s="91">
        <v>0.54657721059850439</v>
      </c>
    </row>
    <row r="56" spans="1:7" ht="14.25" customHeight="1">
      <c r="A56" s="35"/>
      <c r="B56" s="88" t="s">
        <v>19</v>
      </c>
      <c r="C56" s="90">
        <v>0.82786368513157271</v>
      </c>
      <c r="D56" s="90">
        <v>0.32225947545721806</v>
      </c>
      <c r="E56" s="90">
        <v>1.452813399433027</v>
      </c>
      <c r="F56" s="90">
        <v>1.29353882815854</v>
      </c>
      <c r="G56" s="91">
        <v>0.45874766717764548</v>
      </c>
    </row>
    <row r="57" spans="1:7" ht="18" customHeight="1">
      <c r="A57" s="36" t="s">
        <v>48</v>
      </c>
      <c r="B57" s="88" t="s">
        <v>20</v>
      </c>
      <c r="C57" s="90">
        <v>8.866082324419807</v>
      </c>
      <c r="D57" s="90">
        <v>10.981073493669511</v>
      </c>
      <c r="E57" s="90">
        <v>11.730128816366459</v>
      </c>
      <c r="F57" s="90">
        <v>5.4049603566871856</v>
      </c>
      <c r="G57" s="91">
        <v>10.301019672601111</v>
      </c>
    </row>
    <row r="58" spans="1:7" ht="14.25" customHeight="1">
      <c r="A58" s="34"/>
      <c r="B58" s="88" t="s">
        <v>19</v>
      </c>
      <c r="C58" s="90">
        <v>8.6204509651237959</v>
      </c>
      <c r="D58" s="90">
        <v>10.843998156461208</v>
      </c>
      <c r="E58" s="90">
        <v>11.011278340882024</v>
      </c>
      <c r="F58" s="90">
        <v>5.2949303929916844</v>
      </c>
      <c r="G58" s="91">
        <v>8.6709663031678197</v>
      </c>
    </row>
    <row r="59" spans="1:7" ht="18" customHeight="1">
      <c r="A59" s="34" t="s">
        <v>318</v>
      </c>
      <c r="B59" s="88" t="s">
        <v>20</v>
      </c>
      <c r="C59" s="90">
        <v>2.02097066648669</v>
      </c>
      <c r="D59" s="90">
        <v>1.2757752713201733</v>
      </c>
      <c r="E59" s="90">
        <v>5.783287211072178</v>
      </c>
      <c r="F59" s="90">
        <v>2.121068695908888</v>
      </c>
      <c r="G59" s="91">
        <v>2.6309246442996342E-2</v>
      </c>
    </row>
    <row r="60" spans="1:7" ht="14.1" customHeight="1">
      <c r="A60" s="32" t="s">
        <v>317</v>
      </c>
      <c r="B60" s="88" t="s">
        <v>19</v>
      </c>
      <c r="C60" s="90">
        <v>1.9796298847648188</v>
      </c>
      <c r="D60" s="90">
        <v>1.1789568973087778</v>
      </c>
      <c r="E60" s="90">
        <v>5.6907129639070861</v>
      </c>
      <c r="F60" s="90">
        <v>2.1901746119932257</v>
      </c>
      <c r="G60" s="91">
        <v>2.1616048934604313E-2</v>
      </c>
    </row>
    <row r="61" spans="1:7" ht="18" customHeight="1">
      <c r="A61" s="36" t="s">
        <v>526</v>
      </c>
      <c r="B61" s="88" t="s">
        <v>20</v>
      </c>
      <c r="C61" s="90">
        <v>1.6574352936761989</v>
      </c>
      <c r="D61" s="90">
        <v>1.6664824066071326</v>
      </c>
      <c r="E61" s="90">
        <v>0.81141628208482486</v>
      </c>
      <c r="F61" s="90">
        <v>2.2621075153802126</v>
      </c>
      <c r="G61" s="91">
        <v>0.17321593292060539</v>
      </c>
    </row>
    <row r="62" spans="1:7" ht="14.25" customHeight="1">
      <c r="A62" s="35"/>
      <c r="B62" s="88" t="s">
        <v>19</v>
      </c>
      <c r="C62" s="90">
        <v>1.2518410746002662</v>
      </c>
      <c r="D62" s="90">
        <v>1.1650843628773251</v>
      </c>
      <c r="E62" s="90">
        <v>0.49186031453306733</v>
      </c>
      <c r="F62" s="90">
        <v>1.8933333638388266</v>
      </c>
      <c r="G62" s="91">
        <v>0.20370610529149391</v>
      </c>
    </row>
    <row r="63" spans="1:7" ht="18" customHeight="1">
      <c r="A63" s="36" t="s">
        <v>44</v>
      </c>
      <c r="B63" s="88" t="s">
        <v>20</v>
      </c>
      <c r="C63" s="90">
        <v>32.873139059453855</v>
      </c>
      <c r="D63" s="90">
        <v>37.427306604123061</v>
      </c>
      <c r="E63" s="90">
        <v>30.315023914894322</v>
      </c>
      <c r="F63" s="90">
        <v>35.646530610213489</v>
      </c>
      <c r="G63" s="91">
        <v>4.2925568757710364</v>
      </c>
    </row>
    <row r="64" spans="1:7" ht="14.25" customHeight="1">
      <c r="A64" s="35"/>
      <c r="B64" s="88" t="s">
        <v>19</v>
      </c>
      <c r="C64" s="90">
        <v>31.60985777946189</v>
      </c>
      <c r="D64" s="90">
        <v>35.7255166507383</v>
      </c>
      <c r="E64" s="90">
        <v>26.637706949310786</v>
      </c>
      <c r="F64" s="90">
        <v>36.28636972972545</v>
      </c>
      <c r="G64" s="91">
        <v>3.8821450609961645</v>
      </c>
    </row>
    <row r="65" spans="1:7" ht="18" customHeight="1">
      <c r="A65" s="36" t="s">
        <v>43</v>
      </c>
      <c r="B65" s="88" t="s">
        <v>20</v>
      </c>
      <c r="C65" s="90">
        <v>1.7441115029734455</v>
      </c>
      <c r="D65" s="90">
        <v>0.62134400040023041</v>
      </c>
      <c r="E65" s="90">
        <v>6.6190988690238557</v>
      </c>
      <c r="F65" s="90">
        <v>0.78153020099688886</v>
      </c>
      <c r="G65" s="91">
        <v>4.4511765458225714</v>
      </c>
    </row>
    <row r="66" spans="1:7" ht="14.25" customHeight="1">
      <c r="A66" s="34"/>
      <c r="B66" s="88" t="s">
        <v>19</v>
      </c>
      <c r="C66" s="90">
        <v>2.4850554002733332</v>
      </c>
      <c r="D66" s="90">
        <v>0.58416517961016579</v>
      </c>
      <c r="E66" s="90">
        <v>7.5009716143646097</v>
      </c>
      <c r="F66" s="90">
        <v>0.71272005584460307</v>
      </c>
      <c r="G66" s="91">
        <v>10.616205809199647</v>
      </c>
    </row>
    <row r="67" spans="1:7" ht="18" customHeight="1">
      <c r="A67" s="34" t="s">
        <v>316</v>
      </c>
      <c r="B67" s="88" t="s">
        <v>20</v>
      </c>
      <c r="C67" s="90">
        <v>15.414093229725875</v>
      </c>
      <c r="D67" s="90">
        <v>18.082712608970635</v>
      </c>
      <c r="E67" s="90">
        <v>18.764170883792232</v>
      </c>
      <c r="F67" s="90">
        <v>13.784647016935237</v>
      </c>
      <c r="G67" s="91">
        <v>6.0551796169670542</v>
      </c>
    </row>
    <row r="68" spans="1:7" ht="14.1" customHeight="1">
      <c r="A68" s="32" t="s">
        <v>315</v>
      </c>
      <c r="B68" s="88" t="s">
        <v>19</v>
      </c>
      <c r="C68" s="90">
        <v>15.58015016231907</v>
      </c>
      <c r="D68" s="90">
        <v>17.871521714608011</v>
      </c>
      <c r="E68" s="90">
        <v>18.24373529192242</v>
      </c>
      <c r="F68" s="90">
        <v>14.84872136357995</v>
      </c>
      <c r="G68" s="91">
        <v>5.6519502009117391</v>
      </c>
    </row>
    <row r="69" spans="1:7" ht="18" customHeight="1">
      <c r="A69" s="36" t="s">
        <v>42</v>
      </c>
      <c r="B69" s="88" t="s">
        <v>20</v>
      </c>
      <c r="C69" s="90">
        <v>2.5247015918258278</v>
      </c>
      <c r="D69" s="90">
        <v>1.523629054610401</v>
      </c>
      <c r="E69" s="90">
        <v>5.6398231198460573</v>
      </c>
      <c r="F69" s="90">
        <v>3.1274002115013064</v>
      </c>
      <c r="G69" s="91">
        <v>0.394264366806997</v>
      </c>
    </row>
    <row r="70" spans="1:7" ht="14.25" customHeight="1">
      <c r="A70" s="35"/>
      <c r="B70" s="88" t="s">
        <v>19</v>
      </c>
      <c r="C70" s="90">
        <v>2.5067577704142017</v>
      </c>
      <c r="D70" s="90">
        <v>1.5024186804654176</v>
      </c>
      <c r="E70" s="90">
        <v>6.1785753572620834</v>
      </c>
      <c r="F70" s="90">
        <v>3.013590147912014</v>
      </c>
      <c r="G70" s="91">
        <v>0.35772422412945948</v>
      </c>
    </row>
    <row r="71" spans="1:7" ht="18" customHeight="1">
      <c r="A71" s="34" t="s">
        <v>311</v>
      </c>
      <c r="B71" s="88" t="s">
        <v>20</v>
      </c>
      <c r="C71" s="90">
        <v>4.3825332890413193</v>
      </c>
      <c r="D71" s="90">
        <v>7.1382009811782847</v>
      </c>
      <c r="E71" s="90">
        <v>0.1186932866078548</v>
      </c>
      <c r="F71" s="90">
        <v>3.8065505490845899</v>
      </c>
      <c r="G71" s="91">
        <v>9.4252993241438252E-2</v>
      </c>
    </row>
    <row r="72" spans="1:7" ht="14.1" customHeight="1">
      <c r="A72" s="32" t="s">
        <v>312</v>
      </c>
      <c r="B72" s="88" t="s">
        <v>19</v>
      </c>
      <c r="C72" s="90">
        <v>4.8384091474089885</v>
      </c>
      <c r="D72" s="90">
        <v>8.1308333702306523</v>
      </c>
      <c r="E72" s="90">
        <v>0.1295486822108769</v>
      </c>
      <c r="F72" s="90">
        <v>3.997458701773156</v>
      </c>
      <c r="G72" s="91">
        <v>9.3607921823858686E-2</v>
      </c>
    </row>
    <row r="73" spans="1:7" ht="18" customHeight="1">
      <c r="A73" s="33" t="s">
        <v>40</v>
      </c>
      <c r="B73" s="88" t="s">
        <v>20</v>
      </c>
      <c r="C73" s="90">
        <v>4.2333714136596399</v>
      </c>
      <c r="D73" s="90">
        <v>3.9272575125354243</v>
      </c>
      <c r="E73" s="90">
        <v>0.39855752473118417</v>
      </c>
      <c r="F73" s="90">
        <v>3.3331261704808628</v>
      </c>
      <c r="G73" s="91">
        <v>14.359198304298658</v>
      </c>
    </row>
    <row r="74" spans="1:7" ht="14.25" customHeight="1">
      <c r="A74" s="34"/>
      <c r="B74" s="88" t="s">
        <v>19</v>
      </c>
      <c r="C74" s="90">
        <v>3.3432161121645114</v>
      </c>
      <c r="D74" s="90">
        <v>3.6383517179441092</v>
      </c>
      <c r="E74" s="90">
        <v>0.68064570643254441</v>
      </c>
      <c r="F74" s="90">
        <v>2.6662085868257499</v>
      </c>
      <c r="G74" s="91">
        <v>7.7898038050576188</v>
      </c>
    </row>
    <row r="75" spans="1:7" ht="18" customHeight="1">
      <c r="A75" s="36" t="s">
        <v>39</v>
      </c>
      <c r="B75" s="88" t="s">
        <v>20</v>
      </c>
      <c r="C75" s="90">
        <v>2.6362514050088661</v>
      </c>
      <c r="D75" s="90">
        <v>1.6919058529444939</v>
      </c>
      <c r="E75" s="90">
        <v>0.30393976701292152</v>
      </c>
      <c r="F75" s="90">
        <v>3.4465239801627781</v>
      </c>
      <c r="G75" s="91">
        <v>6.454797980605993</v>
      </c>
    </row>
    <row r="76" spans="1:7" ht="14.25" customHeight="1">
      <c r="A76" s="32"/>
      <c r="B76" s="88" t="s">
        <v>19</v>
      </c>
      <c r="C76" s="90">
        <v>2.2086143256411663</v>
      </c>
      <c r="D76" s="90">
        <v>1.5701986695461307</v>
      </c>
      <c r="E76" s="90">
        <v>0.38020050730314719</v>
      </c>
      <c r="F76" s="90">
        <v>2.0379272861292184</v>
      </c>
      <c r="G76" s="91">
        <v>7.6360334591689449</v>
      </c>
    </row>
    <row r="77" spans="1:7">
      <c r="A77" s="92"/>
      <c r="B77" s="120"/>
      <c r="C77" s="97"/>
      <c r="D77" s="97"/>
      <c r="E77" s="97"/>
      <c r="F77" s="97"/>
      <c r="G77" s="97"/>
    </row>
    <row r="78" spans="1:7" ht="12.75" customHeight="1">
      <c r="A78" s="226" t="s">
        <v>527</v>
      </c>
      <c r="B78" s="226"/>
      <c r="C78" s="226"/>
      <c r="D78" s="226"/>
      <c r="E78" s="226"/>
      <c r="F78" s="226"/>
      <c r="G78" s="226"/>
    </row>
    <row r="79" spans="1:7">
      <c r="A79" s="39"/>
      <c r="B79" s="39"/>
      <c r="C79" s="39"/>
      <c r="D79" s="39"/>
      <c r="E79" s="39"/>
      <c r="F79" s="39"/>
      <c r="G79" s="39"/>
    </row>
    <row r="80" spans="1:7">
      <c r="A80" s="39"/>
      <c r="B80" s="39"/>
      <c r="C80" s="39"/>
      <c r="D80" s="39"/>
      <c r="E80" s="39"/>
      <c r="F80" s="39"/>
      <c r="G80" s="39"/>
    </row>
  </sheetData>
  <mergeCells count="7">
    <mergeCell ref="A41:G41"/>
    <mergeCell ref="A78:G78"/>
    <mergeCell ref="A1:G1"/>
    <mergeCell ref="A3:G3"/>
    <mergeCell ref="A2:G2"/>
    <mergeCell ref="A4:B4"/>
    <mergeCell ref="A5:G5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L129"/>
  <sheetViews>
    <sheetView zoomScaleNormal="100" workbookViewId="0">
      <pane ySplit="7" topLeftCell="A8" activePane="bottomLeft" state="frozen"/>
      <selection activeCell="F12" sqref="F12"/>
      <selection pane="bottomLeft" sqref="A1:J1"/>
    </sheetView>
  </sheetViews>
  <sheetFormatPr defaultRowHeight="12.75"/>
  <cols>
    <col min="1" max="1" width="25.625" style="16" customWidth="1"/>
    <col min="2" max="10" width="11.625" style="16" customWidth="1"/>
    <col min="11" max="11" width="9.375" style="16" bestFit="1" customWidth="1"/>
    <col min="12" max="16384" width="9" style="16"/>
  </cols>
  <sheetData>
    <row r="1" spans="1:12" ht="15" customHeight="1">
      <c r="A1" s="237"/>
      <c r="B1" s="237"/>
      <c r="C1" s="237"/>
      <c r="D1" s="237"/>
      <c r="E1" s="237"/>
      <c r="F1" s="237"/>
      <c r="G1" s="237"/>
      <c r="H1" s="237"/>
      <c r="I1" s="237"/>
      <c r="J1" s="237"/>
    </row>
    <row r="2" spans="1:12" ht="15" customHeight="1">
      <c r="A2" s="239" t="s">
        <v>568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2" ht="15" customHeight="1" thickBot="1">
      <c r="A3" s="238"/>
      <c r="B3" s="238"/>
      <c r="C3" s="238"/>
      <c r="D3" s="238"/>
      <c r="E3" s="238"/>
      <c r="F3" s="238"/>
      <c r="G3" s="238"/>
      <c r="H3" s="238"/>
      <c r="I3" s="238"/>
      <c r="J3" s="238"/>
    </row>
    <row r="4" spans="1:12" s="18" customFormat="1" ht="20.100000000000001" customHeight="1" thickBot="1">
      <c r="A4" s="220" t="s">
        <v>2</v>
      </c>
      <c r="B4" s="215" t="s">
        <v>0</v>
      </c>
      <c r="C4" s="215" t="s">
        <v>441</v>
      </c>
      <c r="D4" s="215"/>
      <c r="E4" s="215"/>
      <c r="F4" s="215"/>
      <c r="G4" s="215"/>
      <c r="H4" s="215"/>
      <c r="I4" s="215" t="s">
        <v>440</v>
      </c>
      <c r="J4" s="221"/>
      <c r="K4" s="74"/>
    </row>
    <row r="5" spans="1:12" s="18" customFormat="1" ht="20.100000000000001" customHeight="1" thickBot="1">
      <c r="A5" s="230"/>
      <c r="B5" s="228"/>
      <c r="C5" s="215" t="s">
        <v>1</v>
      </c>
      <c r="D5" s="215" t="s">
        <v>439</v>
      </c>
      <c r="E5" s="215"/>
      <c r="F5" s="215"/>
      <c r="G5" s="215"/>
      <c r="H5" s="215"/>
      <c r="I5" s="215" t="s">
        <v>1</v>
      </c>
      <c r="J5" s="221" t="s">
        <v>480</v>
      </c>
      <c r="K5" s="74"/>
    </row>
    <row r="6" spans="1:12" s="18" customFormat="1" ht="75" customHeight="1" thickBot="1">
      <c r="A6" s="230"/>
      <c r="B6" s="228"/>
      <c r="C6" s="215"/>
      <c r="D6" s="126" t="s">
        <v>438</v>
      </c>
      <c r="E6" s="126" t="s">
        <v>478</v>
      </c>
      <c r="F6" s="126" t="s">
        <v>436</v>
      </c>
      <c r="G6" s="126" t="s">
        <v>479</v>
      </c>
      <c r="H6" s="126" t="s">
        <v>434</v>
      </c>
      <c r="I6" s="215"/>
      <c r="J6" s="221"/>
      <c r="K6" s="74"/>
    </row>
    <row r="7" spans="1:12" s="18" customFormat="1" ht="20.100000000000001" customHeight="1" thickBot="1">
      <c r="A7" s="230"/>
      <c r="B7" s="215" t="s">
        <v>282</v>
      </c>
      <c r="C7" s="215"/>
      <c r="D7" s="215"/>
      <c r="E7" s="215"/>
      <c r="F7" s="215"/>
      <c r="G7" s="215"/>
      <c r="H7" s="215"/>
      <c r="I7" s="215"/>
      <c r="J7" s="221"/>
      <c r="K7" s="74"/>
    </row>
    <row r="8" spans="1:12" ht="24.95" customHeight="1">
      <c r="A8" s="131" t="s">
        <v>3</v>
      </c>
      <c r="B8" s="178">
        <v>2290085.1431999998</v>
      </c>
      <c r="C8" s="178">
        <v>1891648.5473</v>
      </c>
      <c r="D8" s="178">
        <v>101407.79376</v>
      </c>
      <c r="E8" s="178">
        <v>369544.36663999996</v>
      </c>
      <c r="F8" s="178">
        <v>753032.38313999993</v>
      </c>
      <c r="G8" s="178">
        <v>144193.30674999999</v>
      </c>
      <c r="H8" s="178">
        <v>360116.17704000004</v>
      </c>
      <c r="I8" s="178">
        <v>398436.59589999996</v>
      </c>
      <c r="J8" s="179">
        <v>397126.59590000001</v>
      </c>
      <c r="K8" s="22"/>
      <c r="L8" s="22"/>
    </row>
    <row r="9" spans="1:12" ht="24.95" customHeight="1">
      <c r="A9" s="199" t="s">
        <v>529</v>
      </c>
      <c r="B9" s="193">
        <f>SUM(B10:B19)</f>
        <v>445923.09774</v>
      </c>
      <c r="C9" s="193">
        <f t="shared" ref="C9:J9" si="0">SUM(C10:C19)</f>
        <v>383121.34073</v>
      </c>
      <c r="D9" s="193">
        <f t="shared" si="0"/>
        <v>27709.058329999993</v>
      </c>
      <c r="E9" s="193">
        <f t="shared" si="0"/>
        <v>68677.999580000003</v>
      </c>
      <c r="F9" s="193">
        <f t="shared" si="0"/>
        <v>167261.13234000001</v>
      </c>
      <c r="G9" s="193">
        <f t="shared" si="0"/>
        <v>32077.413880000007</v>
      </c>
      <c r="H9" s="193">
        <f t="shared" si="0"/>
        <v>67395.634600000005</v>
      </c>
      <c r="I9" s="193">
        <f t="shared" si="0"/>
        <v>62801.757010000001</v>
      </c>
      <c r="J9" s="194">
        <f t="shared" si="0"/>
        <v>61501.757010000001</v>
      </c>
      <c r="K9" s="50"/>
      <c r="L9" s="22"/>
    </row>
    <row r="10" spans="1:12" ht="15.95" customHeight="1">
      <c r="A10" s="200" t="s">
        <v>85</v>
      </c>
      <c r="B10" s="180">
        <v>85217.72898</v>
      </c>
      <c r="C10" s="180">
        <v>71094.66204000001</v>
      </c>
      <c r="D10" s="180">
        <v>5640.8184700000002</v>
      </c>
      <c r="E10" s="180">
        <v>11740.84584</v>
      </c>
      <c r="F10" s="180">
        <v>29046.20952</v>
      </c>
      <c r="G10" s="180">
        <v>5626.2104400000007</v>
      </c>
      <c r="H10" s="180">
        <v>14904.29673</v>
      </c>
      <c r="I10" s="180">
        <v>14123.066939999999</v>
      </c>
      <c r="J10" s="181">
        <v>14123.066939999999</v>
      </c>
    </row>
    <row r="11" spans="1:12" ht="15.95" customHeight="1">
      <c r="A11" s="200" t="s">
        <v>135</v>
      </c>
      <c r="B11" s="180">
        <v>62711.499510000001</v>
      </c>
      <c r="C11" s="180">
        <v>55851.369079999997</v>
      </c>
      <c r="D11" s="180">
        <v>4205.7220399999997</v>
      </c>
      <c r="E11" s="180">
        <v>9251.1602200000016</v>
      </c>
      <c r="F11" s="180">
        <v>24608.804390000001</v>
      </c>
      <c r="G11" s="180">
        <v>4688.2226100000007</v>
      </c>
      <c r="H11" s="180">
        <v>10047.253419999999</v>
      </c>
      <c r="I11" s="180">
        <v>6860.1304299999993</v>
      </c>
      <c r="J11" s="181">
        <v>6860.1304299999993</v>
      </c>
    </row>
    <row r="12" spans="1:12" ht="15.95" customHeight="1">
      <c r="A12" s="200" t="s">
        <v>133</v>
      </c>
      <c r="B12" s="180">
        <v>13364.43052</v>
      </c>
      <c r="C12" s="180">
        <v>11114.912970000001</v>
      </c>
      <c r="D12" s="180">
        <v>302.80187999999998</v>
      </c>
      <c r="E12" s="180">
        <v>1870.31206</v>
      </c>
      <c r="F12" s="180">
        <v>5139.3166600000004</v>
      </c>
      <c r="G12" s="180">
        <v>997.32817</v>
      </c>
      <c r="H12" s="180">
        <v>1976.8018100000002</v>
      </c>
      <c r="I12" s="180">
        <v>2249.51755</v>
      </c>
      <c r="J12" s="181">
        <v>2249.51755</v>
      </c>
    </row>
    <row r="13" spans="1:12" ht="15.95" customHeight="1">
      <c r="A13" s="200" t="s">
        <v>78</v>
      </c>
      <c r="B13" s="180">
        <v>63598.363069999999</v>
      </c>
      <c r="C13" s="180">
        <v>52081.418170000004</v>
      </c>
      <c r="D13" s="180">
        <v>2736.3526900000002</v>
      </c>
      <c r="E13" s="180">
        <v>10032.263939999999</v>
      </c>
      <c r="F13" s="180">
        <v>24139.26672</v>
      </c>
      <c r="G13" s="180">
        <v>4618.7860899999996</v>
      </c>
      <c r="H13" s="180">
        <v>7598.2861500000008</v>
      </c>
      <c r="I13" s="180">
        <v>11516.9449</v>
      </c>
      <c r="J13" s="181">
        <v>11516.9449</v>
      </c>
    </row>
    <row r="14" spans="1:12" ht="15.95" customHeight="1">
      <c r="A14" s="200" t="s">
        <v>124</v>
      </c>
      <c r="B14" s="180">
        <v>54076.595780000003</v>
      </c>
      <c r="C14" s="180">
        <v>49861.910450000003</v>
      </c>
      <c r="D14" s="180">
        <v>4310.3078800000003</v>
      </c>
      <c r="E14" s="180">
        <v>12143.99697</v>
      </c>
      <c r="F14" s="180">
        <v>20437.51871</v>
      </c>
      <c r="G14" s="180">
        <v>3976.5274100000001</v>
      </c>
      <c r="H14" s="180">
        <v>6619.8240599999999</v>
      </c>
      <c r="I14" s="180">
        <v>4214.6853300000002</v>
      </c>
      <c r="J14" s="181">
        <v>4014.6853300000002</v>
      </c>
    </row>
    <row r="15" spans="1:12" ht="15.95" customHeight="1">
      <c r="A15" s="200" t="s">
        <v>119</v>
      </c>
      <c r="B15" s="180">
        <v>28238.98703</v>
      </c>
      <c r="C15" s="180">
        <v>24252.774809999999</v>
      </c>
      <c r="D15" s="180">
        <v>2404.4969999999998</v>
      </c>
      <c r="E15" s="180">
        <v>3919.6344399999998</v>
      </c>
      <c r="F15" s="180">
        <v>10271.745349999999</v>
      </c>
      <c r="G15" s="180">
        <v>1988.2633500000002</v>
      </c>
      <c r="H15" s="180">
        <v>4473.9126799999995</v>
      </c>
      <c r="I15" s="180">
        <v>3986.2122200000003</v>
      </c>
      <c r="J15" s="181">
        <v>2886.2122200000003</v>
      </c>
    </row>
    <row r="16" spans="1:12" ht="15.95" customHeight="1">
      <c r="A16" s="200" t="s">
        <v>65</v>
      </c>
      <c r="B16" s="180">
        <v>15169.921960000001</v>
      </c>
      <c r="C16" s="180">
        <v>15165.88996</v>
      </c>
      <c r="D16" s="180">
        <v>1427.4380000000001</v>
      </c>
      <c r="E16" s="180">
        <v>2246.2124599999997</v>
      </c>
      <c r="F16" s="180">
        <v>6230.8639599999997</v>
      </c>
      <c r="G16" s="180">
        <v>1212.6233400000001</v>
      </c>
      <c r="H16" s="180">
        <v>2822.0917400000003</v>
      </c>
      <c r="I16" s="180">
        <v>4.032</v>
      </c>
      <c r="J16" s="181">
        <v>4.032</v>
      </c>
    </row>
    <row r="17" spans="1:10" ht="15.95" customHeight="1">
      <c r="A17" s="200" t="s">
        <v>100</v>
      </c>
      <c r="B17" s="180">
        <v>39669.603799999997</v>
      </c>
      <c r="C17" s="180">
        <v>34502.594939999995</v>
      </c>
      <c r="D17" s="180">
        <v>1878.37202</v>
      </c>
      <c r="E17" s="180">
        <v>5749.1388499999994</v>
      </c>
      <c r="F17" s="180">
        <v>16315.26382</v>
      </c>
      <c r="G17" s="180">
        <v>3160.3020899999997</v>
      </c>
      <c r="H17" s="180">
        <v>5675.0806700000003</v>
      </c>
      <c r="I17" s="180">
        <v>5167.0088599999999</v>
      </c>
      <c r="J17" s="181">
        <v>5167.0088599999999</v>
      </c>
    </row>
    <row r="18" spans="1:10" ht="15.95" customHeight="1">
      <c r="A18" s="200" t="s">
        <v>91</v>
      </c>
      <c r="B18" s="180">
        <v>25998.570339999998</v>
      </c>
      <c r="C18" s="180">
        <v>20790.797059999997</v>
      </c>
      <c r="D18" s="180">
        <v>1529.606</v>
      </c>
      <c r="E18" s="180">
        <v>2054.5168400000002</v>
      </c>
      <c r="F18" s="180">
        <v>10331.17252</v>
      </c>
      <c r="G18" s="180">
        <v>1914.5343799999998</v>
      </c>
      <c r="H18" s="180">
        <v>4104.3337899999997</v>
      </c>
      <c r="I18" s="180">
        <v>5207.7732800000003</v>
      </c>
      <c r="J18" s="181">
        <v>5207.7732800000003</v>
      </c>
    </row>
    <row r="19" spans="1:10" ht="15.95" customHeight="1">
      <c r="A19" s="200" t="s">
        <v>87</v>
      </c>
      <c r="B19" s="180">
        <v>57877.39675</v>
      </c>
      <c r="C19" s="180">
        <v>48405.011250000003</v>
      </c>
      <c r="D19" s="180">
        <v>3273.1423500000001</v>
      </c>
      <c r="E19" s="180">
        <v>9669.9179600000007</v>
      </c>
      <c r="F19" s="180">
        <v>20740.970690000002</v>
      </c>
      <c r="G19" s="180">
        <v>3894.616</v>
      </c>
      <c r="H19" s="180">
        <v>9173.7535500000013</v>
      </c>
      <c r="I19" s="180">
        <v>9472.3855000000003</v>
      </c>
      <c r="J19" s="181">
        <v>9472.3855000000003</v>
      </c>
    </row>
    <row r="20" spans="1:10" ht="24.95" customHeight="1">
      <c r="A20" s="199" t="s">
        <v>533</v>
      </c>
      <c r="B20" s="1">
        <f>SUM(B21:B47)</f>
        <v>682282.96938000002</v>
      </c>
      <c r="C20" s="1">
        <f t="shared" ref="C20:J20" si="1">SUM(C21:C47)</f>
        <v>571353.5758300001</v>
      </c>
      <c r="D20" s="1">
        <f t="shared" si="1"/>
        <v>32493.698079999998</v>
      </c>
      <c r="E20" s="1">
        <f t="shared" si="1"/>
        <v>117123.75612000001</v>
      </c>
      <c r="F20" s="1">
        <f t="shared" si="1"/>
        <v>221102.01968000003</v>
      </c>
      <c r="G20" s="1">
        <f t="shared" si="1"/>
        <v>42595.545749999997</v>
      </c>
      <c r="H20" s="1">
        <f t="shared" si="1"/>
        <v>109967.16191999998</v>
      </c>
      <c r="I20" s="1">
        <f t="shared" si="1"/>
        <v>110929.39354999999</v>
      </c>
      <c r="J20" s="2">
        <f t="shared" si="1"/>
        <v>110919.39354999999</v>
      </c>
    </row>
    <row r="21" spans="1:10" ht="15.95" customHeight="1">
      <c r="A21" s="200" t="s">
        <v>160</v>
      </c>
      <c r="B21" s="180">
        <v>31381.575290000001</v>
      </c>
      <c r="C21" s="180">
        <v>28105.949410000001</v>
      </c>
      <c r="D21" s="180">
        <v>786.43299999999999</v>
      </c>
      <c r="E21" s="180">
        <v>4785.1646500000006</v>
      </c>
      <c r="F21" s="180">
        <v>11433.91323</v>
      </c>
      <c r="G21" s="180">
        <v>2142.9612000000002</v>
      </c>
      <c r="H21" s="180">
        <v>7122.27369</v>
      </c>
      <c r="I21" s="180">
        <v>3275.6258800000001</v>
      </c>
      <c r="J21" s="181">
        <v>3275.6258800000001</v>
      </c>
    </row>
    <row r="22" spans="1:10" ht="15.95" customHeight="1">
      <c r="A22" s="200" t="s">
        <v>99</v>
      </c>
      <c r="B22" s="180">
        <v>23525.812999999998</v>
      </c>
      <c r="C22" s="180">
        <v>19939.943159999999</v>
      </c>
      <c r="D22" s="180">
        <v>1397.9694099999999</v>
      </c>
      <c r="E22" s="180">
        <v>4495.7223800000002</v>
      </c>
      <c r="F22" s="180">
        <v>7638.3302699999995</v>
      </c>
      <c r="G22" s="180">
        <v>1491.6002599999999</v>
      </c>
      <c r="H22" s="180">
        <v>3848.9938900000002</v>
      </c>
      <c r="I22" s="180">
        <v>3585.8698399999998</v>
      </c>
      <c r="J22" s="181">
        <v>3585.8698399999998</v>
      </c>
    </row>
    <row r="23" spans="1:10" ht="15.95" customHeight="1">
      <c r="A23" s="200" t="s">
        <v>159</v>
      </c>
      <c r="B23" s="180">
        <v>28684.01353</v>
      </c>
      <c r="C23" s="180">
        <v>23927.718570000001</v>
      </c>
      <c r="D23" s="180">
        <v>1016.23567</v>
      </c>
      <c r="E23" s="180">
        <v>5170.7216500000004</v>
      </c>
      <c r="F23" s="180">
        <v>9951.6488000000008</v>
      </c>
      <c r="G23" s="180">
        <v>1814.8795</v>
      </c>
      <c r="H23" s="180">
        <v>4401.2596100000001</v>
      </c>
      <c r="I23" s="180">
        <v>4756.2949600000002</v>
      </c>
      <c r="J23" s="181">
        <v>4756.2949600000002</v>
      </c>
    </row>
    <row r="24" spans="1:10" ht="15.95" customHeight="1">
      <c r="A24" s="200" t="s">
        <v>98</v>
      </c>
      <c r="B24" s="180">
        <v>20523.561429999998</v>
      </c>
      <c r="C24" s="180">
        <v>15364.59684</v>
      </c>
      <c r="D24" s="180">
        <v>468.99997999999999</v>
      </c>
      <c r="E24" s="180">
        <v>2394.2791499999998</v>
      </c>
      <c r="F24" s="180">
        <v>6347.8791500000007</v>
      </c>
      <c r="G24" s="180">
        <v>1236.3543</v>
      </c>
      <c r="H24" s="180">
        <v>3770.7371200000002</v>
      </c>
      <c r="I24" s="180">
        <v>5158.9645899999996</v>
      </c>
      <c r="J24" s="181">
        <v>5158.9645899999996</v>
      </c>
    </row>
    <row r="25" spans="1:10" ht="15.95" customHeight="1">
      <c r="A25" s="200" t="s">
        <v>145</v>
      </c>
      <c r="B25" s="180">
        <v>40895.513639999997</v>
      </c>
      <c r="C25" s="180">
        <v>31355.288129999997</v>
      </c>
      <c r="D25" s="180">
        <v>2756.9131000000002</v>
      </c>
      <c r="E25" s="180">
        <v>6605.5168200000007</v>
      </c>
      <c r="F25" s="180">
        <v>11556.20082</v>
      </c>
      <c r="G25" s="180">
        <v>2216.3514100000002</v>
      </c>
      <c r="H25" s="180">
        <v>4947.5728899999995</v>
      </c>
      <c r="I25" s="180">
        <v>9540.2255100000002</v>
      </c>
      <c r="J25" s="181">
        <v>9540.2255100000002</v>
      </c>
    </row>
    <row r="26" spans="1:10" ht="15.95" customHeight="1">
      <c r="A26" s="200" t="s">
        <v>107</v>
      </c>
      <c r="B26" s="180">
        <v>24603.456839999999</v>
      </c>
      <c r="C26" s="180">
        <v>18473.51554</v>
      </c>
      <c r="D26" s="180">
        <v>1106.2669099999998</v>
      </c>
      <c r="E26" s="180">
        <v>2895.3234700000003</v>
      </c>
      <c r="F26" s="180">
        <v>6502.9757300000001</v>
      </c>
      <c r="G26" s="180">
        <v>1169.2615900000001</v>
      </c>
      <c r="H26" s="180">
        <v>4736.1138799999999</v>
      </c>
      <c r="I26" s="180">
        <v>6129.9412999999995</v>
      </c>
      <c r="J26" s="181">
        <v>6129.9412999999995</v>
      </c>
    </row>
    <row r="27" spans="1:10" ht="15.95" customHeight="1">
      <c r="A27" s="200" t="s">
        <v>75</v>
      </c>
      <c r="B27" s="180">
        <v>17387.71875</v>
      </c>
      <c r="C27" s="180">
        <v>15688.06474</v>
      </c>
      <c r="D27" s="180">
        <v>404.3</v>
      </c>
      <c r="E27" s="180">
        <v>3057.7748799999999</v>
      </c>
      <c r="F27" s="180">
        <v>5550.4702500000003</v>
      </c>
      <c r="G27" s="180">
        <v>1080.3196599999999</v>
      </c>
      <c r="H27" s="180">
        <v>3014.2812400000003</v>
      </c>
      <c r="I27" s="180">
        <v>1699.65401</v>
      </c>
      <c r="J27" s="181">
        <v>1699.65401</v>
      </c>
    </row>
    <row r="28" spans="1:10" ht="15.95" customHeight="1">
      <c r="A28" s="200" t="s">
        <v>116</v>
      </c>
      <c r="B28" s="180">
        <v>16158.0749</v>
      </c>
      <c r="C28" s="180">
        <v>14675.465460000001</v>
      </c>
      <c r="D28" s="180">
        <v>498.22399999999999</v>
      </c>
      <c r="E28" s="180">
        <v>3717.2626500000001</v>
      </c>
      <c r="F28" s="180">
        <v>5507.7104100000006</v>
      </c>
      <c r="G28" s="180">
        <v>1056.2291299999999</v>
      </c>
      <c r="H28" s="180">
        <v>2718.32584</v>
      </c>
      <c r="I28" s="180">
        <v>1482.6094399999999</v>
      </c>
      <c r="J28" s="181">
        <v>1482.6094399999999</v>
      </c>
    </row>
    <row r="29" spans="1:10" ht="15.95" customHeight="1">
      <c r="A29" s="200" t="s">
        <v>129</v>
      </c>
      <c r="B29" s="180">
        <v>6983.9431399999994</v>
      </c>
      <c r="C29" s="180">
        <v>6688.1746499999999</v>
      </c>
      <c r="D29" s="180">
        <v>458.55225000000002</v>
      </c>
      <c r="E29" s="180">
        <v>1252.9404</v>
      </c>
      <c r="F29" s="180">
        <v>2601.9302599999996</v>
      </c>
      <c r="G29" s="180">
        <v>505.55651</v>
      </c>
      <c r="H29" s="180">
        <v>1114.9098999999999</v>
      </c>
      <c r="I29" s="180">
        <v>295.76848999999999</v>
      </c>
      <c r="J29" s="181">
        <v>295.76848999999999</v>
      </c>
    </row>
    <row r="30" spans="1:10" ht="15.95" customHeight="1">
      <c r="A30" s="200" t="s">
        <v>74</v>
      </c>
      <c r="B30" s="180">
        <v>17757.003710000001</v>
      </c>
      <c r="C30" s="180">
        <v>11709.13032</v>
      </c>
      <c r="D30" s="180">
        <v>424.45110999999997</v>
      </c>
      <c r="E30" s="180">
        <v>2436.32411</v>
      </c>
      <c r="F30" s="180">
        <v>5107.8373000000001</v>
      </c>
      <c r="G30" s="180">
        <v>971.63439000000005</v>
      </c>
      <c r="H30" s="180">
        <v>1954.89977</v>
      </c>
      <c r="I30" s="180">
        <v>6047.8733899999997</v>
      </c>
      <c r="J30" s="181">
        <v>6047.8733899999997</v>
      </c>
    </row>
    <row r="31" spans="1:10" ht="15.95" customHeight="1">
      <c r="A31" s="200" t="s">
        <v>144</v>
      </c>
      <c r="B31" s="180">
        <v>9552.8592200000003</v>
      </c>
      <c r="C31" s="180">
        <v>9000.3349099999996</v>
      </c>
      <c r="D31" s="180">
        <v>234.7</v>
      </c>
      <c r="E31" s="180">
        <v>2153.5191600000003</v>
      </c>
      <c r="F31" s="180">
        <v>3787.33151</v>
      </c>
      <c r="G31" s="180">
        <v>747.85793000000001</v>
      </c>
      <c r="H31" s="180">
        <v>1364.6022499999999</v>
      </c>
      <c r="I31" s="180">
        <v>552.52431000000001</v>
      </c>
      <c r="J31" s="181">
        <v>552.52431000000001</v>
      </c>
    </row>
    <row r="32" spans="1:10" ht="15.95" customHeight="1">
      <c r="A32" s="200" t="s">
        <v>86</v>
      </c>
      <c r="B32" s="180">
        <v>15277.867320000001</v>
      </c>
      <c r="C32" s="180">
        <v>15201.99778</v>
      </c>
      <c r="D32" s="180">
        <v>660.61284999999998</v>
      </c>
      <c r="E32" s="180">
        <v>3439.1665699999999</v>
      </c>
      <c r="F32" s="180">
        <v>5540.8205199999993</v>
      </c>
      <c r="G32" s="180">
        <v>1076.9597900000001</v>
      </c>
      <c r="H32" s="180">
        <v>2414.0142400000004</v>
      </c>
      <c r="I32" s="180">
        <v>75.869540000000001</v>
      </c>
      <c r="J32" s="181">
        <v>75.869540000000001</v>
      </c>
    </row>
    <row r="33" spans="1:10" ht="15.95" customHeight="1">
      <c r="A33" s="200" t="s">
        <v>158</v>
      </c>
      <c r="B33" s="180">
        <v>66991.393759999992</v>
      </c>
      <c r="C33" s="180">
        <v>52212.885119999999</v>
      </c>
      <c r="D33" s="180">
        <v>3621.49334</v>
      </c>
      <c r="E33" s="180">
        <v>12678.675499999999</v>
      </c>
      <c r="F33" s="180">
        <v>19877.465949999998</v>
      </c>
      <c r="G33" s="180">
        <v>4023.5437900000002</v>
      </c>
      <c r="H33" s="180">
        <v>8072.4854599999999</v>
      </c>
      <c r="I33" s="180">
        <v>14778.50864</v>
      </c>
      <c r="J33" s="181">
        <v>14778.50864</v>
      </c>
    </row>
    <row r="34" spans="1:10" ht="15.95" customHeight="1">
      <c r="A34" s="200" t="s">
        <v>157</v>
      </c>
      <c r="B34" s="180">
        <v>22079.062120000002</v>
      </c>
      <c r="C34" s="180">
        <v>21106.293960000003</v>
      </c>
      <c r="D34" s="180">
        <v>1924.22</v>
      </c>
      <c r="E34" s="180">
        <v>3846.1178399999999</v>
      </c>
      <c r="F34" s="180">
        <v>6578.8395599999994</v>
      </c>
      <c r="G34" s="180">
        <v>1254.4595300000001</v>
      </c>
      <c r="H34" s="180">
        <v>5746.9889699999994</v>
      </c>
      <c r="I34" s="180">
        <v>972.76816000000008</v>
      </c>
      <c r="J34" s="181">
        <v>972.76816000000008</v>
      </c>
    </row>
    <row r="35" spans="1:10" ht="15.95" customHeight="1">
      <c r="A35" s="200" t="s">
        <v>73</v>
      </c>
      <c r="B35" s="180">
        <v>41276.483590000003</v>
      </c>
      <c r="C35" s="180">
        <v>34647.9761</v>
      </c>
      <c r="D35" s="180">
        <v>1657.3848799999998</v>
      </c>
      <c r="E35" s="180">
        <v>6375.6424000000006</v>
      </c>
      <c r="F35" s="180">
        <v>15092.703509999999</v>
      </c>
      <c r="G35" s="180">
        <v>2836.8914399999999</v>
      </c>
      <c r="H35" s="180">
        <v>6378.2402499999998</v>
      </c>
      <c r="I35" s="180">
        <v>6628.50749</v>
      </c>
      <c r="J35" s="181">
        <v>6628.50749</v>
      </c>
    </row>
    <row r="36" spans="1:10" ht="15.95" customHeight="1">
      <c r="A36" s="200" t="s">
        <v>115</v>
      </c>
      <c r="B36" s="180">
        <v>11334.942949999999</v>
      </c>
      <c r="C36" s="180">
        <v>10621.810529999999</v>
      </c>
      <c r="D36" s="180">
        <v>364.233</v>
      </c>
      <c r="E36" s="180">
        <v>2049.7172700000001</v>
      </c>
      <c r="F36" s="180">
        <v>4416.9153399999996</v>
      </c>
      <c r="G36" s="180">
        <v>860.95629000000008</v>
      </c>
      <c r="H36" s="180">
        <v>1722.2126599999999</v>
      </c>
      <c r="I36" s="180">
        <v>713.13242000000002</v>
      </c>
      <c r="J36" s="181">
        <v>713.13242000000002</v>
      </c>
    </row>
    <row r="37" spans="1:10" ht="15.95" customHeight="1">
      <c r="A37" s="200" t="s">
        <v>80</v>
      </c>
      <c r="B37" s="180">
        <v>17780.842629999999</v>
      </c>
      <c r="C37" s="180">
        <v>14239.738499999999</v>
      </c>
      <c r="D37" s="180">
        <v>1156.5546999999999</v>
      </c>
      <c r="E37" s="180">
        <v>3946.6931</v>
      </c>
      <c r="F37" s="180">
        <v>4006.8176000000003</v>
      </c>
      <c r="G37" s="180">
        <v>794.83629000000008</v>
      </c>
      <c r="H37" s="180">
        <v>2543.3083999999999</v>
      </c>
      <c r="I37" s="180">
        <v>3541.1041299999997</v>
      </c>
      <c r="J37" s="181">
        <v>3541.1041299999997</v>
      </c>
    </row>
    <row r="38" spans="1:10" ht="15.95" customHeight="1">
      <c r="A38" s="200" t="s">
        <v>143</v>
      </c>
      <c r="B38" s="180">
        <v>71369.678830000004</v>
      </c>
      <c r="C38" s="180">
        <v>55864.074000000001</v>
      </c>
      <c r="D38" s="180">
        <v>2549.4050299999999</v>
      </c>
      <c r="E38" s="180">
        <v>12488.55033</v>
      </c>
      <c r="F38" s="180">
        <v>24124.429519999998</v>
      </c>
      <c r="G38" s="180">
        <v>4560.4284600000001</v>
      </c>
      <c r="H38" s="180">
        <v>9732.5126700000001</v>
      </c>
      <c r="I38" s="180">
        <v>15505.60483</v>
      </c>
      <c r="J38" s="181">
        <v>15505.60483</v>
      </c>
    </row>
    <row r="39" spans="1:10" ht="15.95" customHeight="1">
      <c r="A39" s="200" t="s">
        <v>121</v>
      </c>
      <c r="B39" s="180">
        <v>19091.379440000001</v>
      </c>
      <c r="C39" s="180">
        <v>19058.31164</v>
      </c>
      <c r="D39" s="180">
        <v>1377.61959</v>
      </c>
      <c r="E39" s="180">
        <v>3952.2848100000001</v>
      </c>
      <c r="F39" s="180">
        <v>6906.4407000000001</v>
      </c>
      <c r="G39" s="180">
        <v>1352.54178</v>
      </c>
      <c r="H39" s="180">
        <v>3016.3144700000003</v>
      </c>
      <c r="I39" s="180">
        <v>33.067800000000005</v>
      </c>
      <c r="J39" s="181">
        <v>33.067800000000005</v>
      </c>
    </row>
    <row r="40" spans="1:10" ht="15.95" customHeight="1">
      <c r="A40" s="200" t="s">
        <v>142</v>
      </c>
      <c r="B40" s="180">
        <v>19227.167719999998</v>
      </c>
      <c r="C40" s="180">
        <v>18600.772199999999</v>
      </c>
      <c r="D40" s="180">
        <v>680.77323000000001</v>
      </c>
      <c r="E40" s="180">
        <v>4406.9997100000001</v>
      </c>
      <c r="F40" s="180">
        <v>6043.3762300000008</v>
      </c>
      <c r="G40" s="180">
        <v>1197.5982200000001</v>
      </c>
      <c r="H40" s="180">
        <v>2870.0506</v>
      </c>
      <c r="I40" s="180">
        <v>626.39552000000003</v>
      </c>
      <c r="J40" s="181">
        <v>626.39552000000003</v>
      </c>
    </row>
    <row r="41" spans="1:10" ht="15.95" customHeight="1">
      <c r="A41" s="200" t="s">
        <v>156</v>
      </c>
      <c r="B41" s="180">
        <v>34090.963060000002</v>
      </c>
      <c r="C41" s="180">
        <v>26082.266800000001</v>
      </c>
      <c r="D41" s="180">
        <v>2291.1844500000002</v>
      </c>
      <c r="E41" s="180">
        <v>4377.6812300000001</v>
      </c>
      <c r="F41" s="180">
        <v>9265.1378800000002</v>
      </c>
      <c r="G41" s="180">
        <v>1828.1287</v>
      </c>
      <c r="H41" s="180">
        <v>7173.2676200000005</v>
      </c>
      <c r="I41" s="180">
        <v>8008.6962599999997</v>
      </c>
      <c r="J41" s="181">
        <v>8008.6962599999997</v>
      </c>
    </row>
    <row r="42" spans="1:10" ht="15.95" customHeight="1">
      <c r="A42" s="200" t="s">
        <v>155</v>
      </c>
      <c r="B42" s="180">
        <v>6412.5401700000002</v>
      </c>
      <c r="C42" s="180">
        <v>5642.9252900000001</v>
      </c>
      <c r="D42" s="180">
        <v>176</v>
      </c>
      <c r="E42" s="180">
        <v>1041.4301</v>
      </c>
      <c r="F42" s="180">
        <v>2276.9754199999998</v>
      </c>
      <c r="G42" s="180">
        <v>441.09678000000002</v>
      </c>
      <c r="H42" s="180">
        <v>1195.44165</v>
      </c>
      <c r="I42" s="180">
        <v>769.61487999999997</v>
      </c>
      <c r="J42" s="181">
        <v>759.61487999999997</v>
      </c>
    </row>
    <row r="43" spans="1:10" ht="15.95" customHeight="1">
      <c r="A43" s="200" t="s">
        <v>79</v>
      </c>
      <c r="B43" s="180">
        <v>21202.805359999998</v>
      </c>
      <c r="C43" s="180">
        <v>15915.029919999999</v>
      </c>
      <c r="D43" s="180">
        <v>684.34284000000002</v>
      </c>
      <c r="E43" s="180">
        <v>3995.8545099999997</v>
      </c>
      <c r="F43" s="180">
        <v>6154.3240999999998</v>
      </c>
      <c r="G43" s="180">
        <v>1241.2861599999999</v>
      </c>
      <c r="H43" s="180">
        <v>2555.3531699999999</v>
      </c>
      <c r="I43" s="180">
        <v>5287.7754400000003</v>
      </c>
      <c r="J43" s="181">
        <v>5287.7754400000003</v>
      </c>
    </row>
    <row r="44" spans="1:10" ht="15.95" customHeight="1">
      <c r="A44" s="200" t="s">
        <v>97</v>
      </c>
      <c r="B44" s="180">
        <v>18767.54955</v>
      </c>
      <c r="C44" s="180">
        <v>15256.0409</v>
      </c>
      <c r="D44" s="180">
        <v>988.42431999999997</v>
      </c>
      <c r="E44" s="180">
        <v>2508.87673</v>
      </c>
      <c r="F44" s="180">
        <v>6028.0477099999998</v>
      </c>
      <c r="G44" s="180">
        <v>1143.4344199999998</v>
      </c>
      <c r="H44" s="180">
        <v>3222.3308900000002</v>
      </c>
      <c r="I44" s="180">
        <v>3511.5086499999998</v>
      </c>
      <c r="J44" s="181">
        <v>3511.5086499999998</v>
      </c>
    </row>
    <row r="45" spans="1:10" ht="15.95" customHeight="1">
      <c r="A45" s="200" t="s">
        <v>154</v>
      </c>
      <c r="B45" s="180">
        <v>18554.322980000001</v>
      </c>
      <c r="C45" s="180">
        <v>16424.674139999999</v>
      </c>
      <c r="D45" s="180">
        <v>625.38792000000001</v>
      </c>
      <c r="E45" s="180">
        <v>3482.6711099999998</v>
      </c>
      <c r="F45" s="180">
        <v>6918.9390300000005</v>
      </c>
      <c r="G45" s="180">
        <v>1351.4401699999999</v>
      </c>
      <c r="H45" s="180">
        <v>2788.6753399999998</v>
      </c>
      <c r="I45" s="180">
        <v>2129.6488399999998</v>
      </c>
      <c r="J45" s="181">
        <v>2129.6488399999998</v>
      </c>
    </row>
    <row r="46" spans="1:10" ht="15.95" customHeight="1">
      <c r="A46" s="200" t="s">
        <v>153</v>
      </c>
      <c r="B46" s="180">
        <v>37854.413090000002</v>
      </c>
      <c r="C46" s="180">
        <v>33315.434209999999</v>
      </c>
      <c r="D46" s="180">
        <v>3218.6405</v>
      </c>
      <c r="E46" s="180">
        <v>5949.9488000000001</v>
      </c>
      <c r="F46" s="180">
        <v>13253.800230000001</v>
      </c>
      <c r="G46" s="180">
        <v>2534.2233900000001</v>
      </c>
      <c r="H46" s="180">
        <v>6040.1824299999998</v>
      </c>
      <c r="I46" s="180">
        <v>4538.9788799999997</v>
      </c>
      <c r="J46" s="181">
        <v>4538.9788799999997</v>
      </c>
    </row>
    <row r="47" spans="1:10" ht="15.95" customHeight="1">
      <c r="A47" s="200" t="s">
        <v>152</v>
      </c>
      <c r="B47" s="180">
        <v>23518.023359999999</v>
      </c>
      <c r="C47" s="180">
        <v>22235.16301</v>
      </c>
      <c r="D47" s="180">
        <v>964.37599999999998</v>
      </c>
      <c r="E47" s="180">
        <v>3618.8967900000002</v>
      </c>
      <c r="F47" s="180">
        <v>8630.7586499999998</v>
      </c>
      <c r="G47" s="180">
        <v>1664.7146599999999</v>
      </c>
      <c r="H47" s="180">
        <v>5501.8130199999996</v>
      </c>
      <c r="I47" s="180">
        <v>1282.8603500000002</v>
      </c>
      <c r="J47" s="181">
        <v>1282.8603500000002</v>
      </c>
    </row>
    <row r="48" spans="1:10" ht="24.95" customHeight="1">
      <c r="A48" s="199" t="s">
        <v>530</v>
      </c>
      <c r="B48" s="1">
        <f>SUM(B49:B126)</f>
        <v>1161879.0760799996</v>
      </c>
      <c r="C48" s="1">
        <f t="shared" ref="C48:J48" si="2">SUM(C49:C126)</f>
        <v>937173.63073999959</v>
      </c>
      <c r="D48" s="1">
        <f t="shared" si="2"/>
        <v>41205.037349999991</v>
      </c>
      <c r="E48" s="1">
        <f t="shared" si="2"/>
        <v>183742.61093999998</v>
      </c>
      <c r="F48" s="1">
        <f t="shared" si="2"/>
        <v>364669.23112000007</v>
      </c>
      <c r="G48" s="1">
        <f t="shared" si="2"/>
        <v>69520.347119999977</v>
      </c>
      <c r="H48" s="1">
        <f t="shared" si="2"/>
        <v>182753.38052000001</v>
      </c>
      <c r="I48" s="1">
        <f t="shared" si="2"/>
        <v>224705.44534000001</v>
      </c>
      <c r="J48" s="2">
        <f t="shared" si="2"/>
        <v>224705.44534000001</v>
      </c>
    </row>
    <row r="49" spans="1:10" ht="15.95" customHeight="1">
      <c r="A49" s="200" t="s">
        <v>85</v>
      </c>
      <c r="B49" s="180">
        <v>29002.854879999999</v>
      </c>
      <c r="C49" s="180">
        <v>17621.536670000001</v>
      </c>
      <c r="D49" s="180">
        <v>818.00907999999993</v>
      </c>
      <c r="E49" s="180">
        <v>3268.0120400000001</v>
      </c>
      <c r="F49" s="180">
        <v>7625.7531600000002</v>
      </c>
      <c r="G49" s="180">
        <v>1433.1585700000001</v>
      </c>
      <c r="H49" s="180">
        <v>2929.8089199999999</v>
      </c>
      <c r="I49" s="180">
        <v>11381.318210000001</v>
      </c>
      <c r="J49" s="181">
        <v>11381.318210000001</v>
      </c>
    </row>
    <row r="50" spans="1:10" ht="15.95" customHeight="1">
      <c r="A50" s="200" t="s">
        <v>64</v>
      </c>
      <c r="B50" s="180">
        <v>15680.92295</v>
      </c>
      <c r="C50" s="180">
        <v>8010.5469599999997</v>
      </c>
      <c r="D50" s="180">
        <v>249.77510999999998</v>
      </c>
      <c r="E50" s="180">
        <v>1601.9173899999998</v>
      </c>
      <c r="F50" s="180">
        <v>2918.94083</v>
      </c>
      <c r="G50" s="180">
        <v>554.22672</v>
      </c>
      <c r="H50" s="180">
        <v>1951.40994</v>
      </c>
      <c r="I50" s="180">
        <v>7670.3759900000005</v>
      </c>
      <c r="J50" s="181">
        <v>7670.3759900000005</v>
      </c>
    </row>
    <row r="51" spans="1:10" ht="15.95" customHeight="1">
      <c r="A51" s="200" t="s">
        <v>84</v>
      </c>
      <c r="B51" s="180">
        <v>15444.865179999999</v>
      </c>
      <c r="C51" s="180">
        <v>15303.278679999999</v>
      </c>
      <c r="D51" s="180">
        <v>265.52224000000001</v>
      </c>
      <c r="E51" s="180">
        <v>3720.4452000000001</v>
      </c>
      <c r="F51" s="180">
        <v>5322.0630000000001</v>
      </c>
      <c r="G51" s="180">
        <v>991.70243000000005</v>
      </c>
      <c r="H51" s="180">
        <v>3181.3552500000001</v>
      </c>
      <c r="I51" s="180">
        <v>141.5865</v>
      </c>
      <c r="J51" s="181">
        <v>141.5865</v>
      </c>
    </row>
    <row r="52" spans="1:10" ht="15.95" customHeight="1">
      <c r="A52" s="200" t="s">
        <v>128</v>
      </c>
      <c r="B52" s="180">
        <v>8499.6350700000003</v>
      </c>
      <c r="C52" s="180">
        <v>6580.7220099999995</v>
      </c>
      <c r="D52" s="180">
        <v>278.5</v>
      </c>
      <c r="E52" s="180">
        <v>1217.36825</v>
      </c>
      <c r="F52" s="180">
        <v>2971.0810999999999</v>
      </c>
      <c r="G52" s="180">
        <v>570.04177000000004</v>
      </c>
      <c r="H52" s="180">
        <v>1098.3128899999999</v>
      </c>
      <c r="I52" s="180">
        <v>1918.9130600000001</v>
      </c>
      <c r="J52" s="181">
        <v>1918.9130600000001</v>
      </c>
    </row>
    <row r="53" spans="1:10" ht="15.95" customHeight="1">
      <c r="A53" s="200" t="s">
        <v>135</v>
      </c>
      <c r="B53" s="180">
        <v>24202.106929999998</v>
      </c>
      <c r="C53" s="180">
        <v>16245.383260000001</v>
      </c>
      <c r="D53" s="180">
        <v>137.66015999999999</v>
      </c>
      <c r="E53" s="180">
        <v>2619.87219</v>
      </c>
      <c r="F53" s="180">
        <v>6432.1357500000004</v>
      </c>
      <c r="G53" s="180">
        <v>1220.23171</v>
      </c>
      <c r="H53" s="180">
        <v>3691.6833799999999</v>
      </c>
      <c r="I53" s="180">
        <v>7956.7236700000003</v>
      </c>
      <c r="J53" s="181">
        <v>7956.7236700000003</v>
      </c>
    </row>
    <row r="54" spans="1:10" ht="15.95" customHeight="1">
      <c r="A54" s="200" t="s">
        <v>134</v>
      </c>
      <c r="B54" s="180">
        <v>16535.063920000001</v>
      </c>
      <c r="C54" s="180">
        <v>11661.091630000001</v>
      </c>
      <c r="D54" s="180">
        <v>344.78199000000001</v>
      </c>
      <c r="E54" s="180">
        <v>2250.1051299999999</v>
      </c>
      <c r="F54" s="180">
        <v>4527.66939</v>
      </c>
      <c r="G54" s="180">
        <v>794.05079000000001</v>
      </c>
      <c r="H54" s="180">
        <v>2100.3159000000001</v>
      </c>
      <c r="I54" s="180">
        <v>4873.9722899999997</v>
      </c>
      <c r="J54" s="181">
        <v>4873.9722899999997</v>
      </c>
    </row>
    <row r="55" spans="1:10" ht="15.95" customHeight="1">
      <c r="A55" s="200" t="s">
        <v>133</v>
      </c>
      <c r="B55" s="180">
        <v>17001.116670000003</v>
      </c>
      <c r="C55" s="180">
        <v>13551.365669999999</v>
      </c>
      <c r="D55" s="180">
        <v>477.82159999999999</v>
      </c>
      <c r="E55" s="180">
        <v>2244.9385600000001</v>
      </c>
      <c r="F55" s="180">
        <v>5570.3641900000002</v>
      </c>
      <c r="G55" s="180">
        <v>1040.44901</v>
      </c>
      <c r="H55" s="180">
        <v>2623.9387299999999</v>
      </c>
      <c r="I55" s="180">
        <v>3449.7510000000002</v>
      </c>
      <c r="J55" s="181">
        <v>3449.7510000000002</v>
      </c>
    </row>
    <row r="56" spans="1:10" ht="15.95" customHeight="1">
      <c r="A56" s="200" t="s">
        <v>127</v>
      </c>
      <c r="B56" s="180">
        <v>12765.53903</v>
      </c>
      <c r="C56" s="180">
        <v>9109.9183599999997</v>
      </c>
      <c r="D56" s="180">
        <v>346.58153000000004</v>
      </c>
      <c r="E56" s="180">
        <v>1858.0267099999999</v>
      </c>
      <c r="F56" s="180">
        <v>3916.0289400000001</v>
      </c>
      <c r="G56" s="180">
        <v>794.33803</v>
      </c>
      <c r="H56" s="180">
        <v>1434.5796399999999</v>
      </c>
      <c r="I56" s="180">
        <v>3655.6206699999998</v>
      </c>
      <c r="J56" s="181">
        <v>3655.6206699999998</v>
      </c>
    </row>
    <row r="57" spans="1:10" ht="15.95" customHeight="1">
      <c r="A57" s="200" t="s">
        <v>126</v>
      </c>
      <c r="B57" s="180">
        <v>6751.2533099999991</v>
      </c>
      <c r="C57" s="180">
        <v>6278.9602100000002</v>
      </c>
      <c r="D57" s="180">
        <v>238.792</v>
      </c>
      <c r="E57" s="180">
        <v>829.58126000000004</v>
      </c>
      <c r="F57" s="180">
        <v>2336.2139400000001</v>
      </c>
      <c r="G57" s="180">
        <v>435.23307</v>
      </c>
      <c r="H57" s="180">
        <v>1651.25936</v>
      </c>
      <c r="I57" s="180">
        <v>472.29309999999998</v>
      </c>
      <c r="J57" s="181">
        <v>472.29309999999998</v>
      </c>
    </row>
    <row r="58" spans="1:10" ht="15.95" customHeight="1">
      <c r="A58" s="200" t="s">
        <v>151</v>
      </c>
      <c r="B58" s="180">
        <v>23410.770960000002</v>
      </c>
      <c r="C58" s="180">
        <v>20560.39285</v>
      </c>
      <c r="D58" s="180">
        <v>628.87674000000004</v>
      </c>
      <c r="E58" s="180">
        <v>3135.89174</v>
      </c>
      <c r="F58" s="180">
        <v>7510.0930099999996</v>
      </c>
      <c r="G58" s="180">
        <v>1444.0710200000001</v>
      </c>
      <c r="H58" s="180">
        <v>6012.2646500000001</v>
      </c>
      <c r="I58" s="180">
        <v>2850.3781099999997</v>
      </c>
      <c r="J58" s="181">
        <v>2850.3781099999997</v>
      </c>
    </row>
    <row r="59" spans="1:10" ht="15.95" customHeight="1">
      <c r="A59" s="200" t="s">
        <v>125</v>
      </c>
      <c r="B59" s="180">
        <v>5630.9484699999994</v>
      </c>
      <c r="C59" s="180">
        <v>4616.1810400000004</v>
      </c>
      <c r="D59" s="180">
        <v>240.5</v>
      </c>
      <c r="E59" s="180">
        <v>963.69626000000005</v>
      </c>
      <c r="F59" s="180">
        <v>1935.02927</v>
      </c>
      <c r="G59" s="180">
        <v>367.64218</v>
      </c>
      <c r="H59" s="180">
        <v>845.99901</v>
      </c>
      <c r="I59" s="180">
        <v>1014.7674300000001</v>
      </c>
      <c r="J59" s="181">
        <v>1014.7674300000001</v>
      </c>
    </row>
    <row r="60" spans="1:10" ht="15.95" customHeight="1">
      <c r="A60" s="200" t="s">
        <v>106</v>
      </c>
      <c r="B60" s="180">
        <v>7127.4154400000007</v>
      </c>
      <c r="C60" s="180">
        <v>6531.5068300000003</v>
      </c>
      <c r="D60" s="180">
        <v>133.31769</v>
      </c>
      <c r="E60" s="180">
        <v>1306.2310199999999</v>
      </c>
      <c r="F60" s="180">
        <v>2716.2860099999998</v>
      </c>
      <c r="G60" s="180">
        <v>506.23139000000003</v>
      </c>
      <c r="H60" s="180">
        <v>1207.1416100000001</v>
      </c>
      <c r="I60" s="180">
        <v>595.90860999999995</v>
      </c>
      <c r="J60" s="181">
        <v>595.90860999999995</v>
      </c>
    </row>
    <row r="61" spans="1:10" ht="15.95" customHeight="1">
      <c r="A61" s="200" t="s">
        <v>63</v>
      </c>
      <c r="B61" s="180">
        <v>27117.601780000001</v>
      </c>
      <c r="C61" s="180">
        <v>12426.76669</v>
      </c>
      <c r="D61" s="180">
        <v>371.7</v>
      </c>
      <c r="E61" s="180">
        <v>3406.7549399999998</v>
      </c>
      <c r="F61" s="180">
        <v>4415.95507</v>
      </c>
      <c r="G61" s="180">
        <v>879.33091999999999</v>
      </c>
      <c r="H61" s="180">
        <v>2210.5688599999999</v>
      </c>
      <c r="I61" s="180">
        <v>14690.83509</v>
      </c>
      <c r="J61" s="181">
        <v>14690.83509</v>
      </c>
    </row>
    <row r="62" spans="1:10" ht="15.95" customHeight="1">
      <c r="A62" s="200" t="s">
        <v>68</v>
      </c>
      <c r="B62" s="180">
        <v>10329.178320000001</v>
      </c>
      <c r="C62" s="180">
        <v>9040.8277200000011</v>
      </c>
      <c r="D62" s="180">
        <v>219.45660999999998</v>
      </c>
      <c r="E62" s="180">
        <v>1815.4463000000001</v>
      </c>
      <c r="F62" s="180">
        <v>3722.4550099999997</v>
      </c>
      <c r="G62" s="180">
        <v>690.47530000000006</v>
      </c>
      <c r="H62" s="180">
        <v>1728.66103</v>
      </c>
      <c r="I62" s="180">
        <v>1288.3506</v>
      </c>
      <c r="J62" s="181">
        <v>1288.3506</v>
      </c>
    </row>
    <row r="63" spans="1:10" ht="15.95" customHeight="1">
      <c r="A63" s="200" t="s">
        <v>120</v>
      </c>
      <c r="B63" s="180">
        <v>11725.100420000001</v>
      </c>
      <c r="C63" s="180">
        <v>11170.96207</v>
      </c>
      <c r="D63" s="180">
        <v>166.61099999999999</v>
      </c>
      <c r="E63" s="180">
        <v>2334.4751499999998</v>
      </c>
      <c r="F63" s="180">
        <v>4411.5594199999996</v>
      </c>
      <c r="G63" s="180">
        <v>847.31768999999997</v>
      </c>
      <c r="H63" s="180">
        <v>1508.8456100000001</v>
      </c>
      <c r="I63" s="180">
        <v>554.13834999999995</v>
      </c>
      <c r="J63" s="181">
        <v>554.13834999999995</v>
      </c>
    </row>
    <row r="64" spans="1:10" ht="15.95" customHeight="1">
      <c r="A64" s="200" t="s">
        <v>78</v>
      </c>
      <c r="B64" s="180">
        <v>18746.856390000001</v>
      </c>
      <c r="C64" s="180">
        <v>17004.0177</v>
      </c>
      <c r="D64" s="180">
        <v>224.98782999999997</v>
      </c>
      <c r="E64" s="180">
        <v>3936.5627799999997</v>
      </c>
      <c r="F64" s="180">
        <v>6493.0509699999993</v>
      </c>
      <c r="G64" s="180">
        <v>1263.39066</v>
      </c>
      <c r="H64" s="180">
        <v>3388.68183</v>
      </c>
      <c r="I64" s="180">
        <v>1742.83869</v>
      </c>
      <c r="J64" s="181">
        <v>1742.83869</v>
      </c>
    </row>
    <row r="65" spans="1:10" ht="15.95" customHeight="1">
      <c r="A65" s="200" t="s">
        <v>105</v>
      </c>
      <c r="B65" s="180">
        <v>10993.936800000001</v>
      </c>
      <c r="C65" s="180">
        <v>10335.679320000001</v>
      </c>
      <c r="D65" s="180">
        <v>187.1</v>
      </c>
      <c r="E65" s="180">
        <v>1907.92121</v>
      </c>
      <c r="F65" s="180">
        <v>4287.1690799999997</v>
      </c>
      <c r="G65" s="180">
        <v>808.70096000000001</v>
      </c>
      <c r="H65" s="180">
        <v>2009.3559399999999</v>
      </c>
      <c r="I65" s="180">
        <v>658.25747999999999</v>
      </c>
      <c r="J65" s="181">
        <v>658.25747999999999</v>
      </c>
    </row>
    <row r="66" spans="1:10" ht="15.95" customHeight="1">
      <c r="A66" s="200" t="s">
        <v>150</v>
      </c>
      <c r="B66" s="180">
        <v>16374.720630000002</v>
      </c>
      <c r="C66" s="180">
        <v>14506.72896</v>
      </c>
      <c r="D66" s="180">
        <v>1414.6868100000002</v>
      </c>
      <c r="E66" s="180">
        <v>3250.3095899999998</v>
      </c>
      <c r="F66" s="180">
        <v>5227.7498900000001</v>
      </c>
      <c r="G66" s="180">
        <v>1062.1372900000001</v>
      </c>
      <c r="H66" s="180">
        <v>2471.30485</v>
      </c>
      <c r="I66" s="180">
        <v>1867.9916699999999</v>
      </c>
      <c r="J66" s="181">
        <v>1867.9916699999999</v>
      </c>
    </row>
    <row r="67" spans="1:10" ht="15.95" customHeight="1">
      <c r="A67" s="200" t="s">
        <v>124</v>
      </c>
      <c r="B67" s="180">
        <v>13210.109980000001</v>
      </c>
      <c r="C67" s="180">
        <v>10139.547460000002</v>
      </c>
      <c r="D67" s="180">
        <v>563.93865000000005</v>
      </c>
      <c r="E67" s="180">
        <v>1912.1129099999998</v>
      </c>
      <c r="F67" s="180">
        <v>4471.0427499999996</v>
      </c>
      <c r="G67" s="180">
        <v>838.79115000000002</v>
      </c>
      <c r="H67" s="180">
        <v>1475.96002</v>
      </c>
      <c r="I67" s="180">
        <v>3070.5625199999999</v>
      </c>
      <c r="J67" s="181">
        <v>3070.5625199999999</v>
      </c>
    </row>
    <row r="68" spans="1:10" ht="15.95" customHeight="1">
      <c r="A68" s="200" t="s">
        <v>141</v>
      </c>
      <c r="B68" s="180">
        <v>12175.38077</v>
      </c>
      <c r="C68" s="180">
        <v>11318.95256</v>
      </c>
      <c r="D68" s="180">
        <v>260</v>
      </c>
      <c r="E68" s="180">
        <v>2279.9498900000003</v>
      </c>
      <c r="F68" s="180">
        <v>5108.7334500000006</v>
      </c>
      <c r="G68" s="180">
        <v>898.58483999999999</v>
      </c>
      <c r="H68" s="180">
        <v>1308.50478</v>
      </c>
      <c r="I68" s="180">
        <v>856.42820999999992</v>
      </c>
      <c r="J68" s="181">
        <v>856.42820999999992</v>
      </c>
    </row>
    <row r="69" spans="1:10" ht="15.95" customHeight="1">
      <c r="A69" s="200" t="s">
        <v>72</v>
      </c>
      <c r="B69" s="180">
        <v>8154.6019900000001</v>
      </c>
      <c r="C69" s="180">
        <v>7736.2962600000001</v>
      </c>
      <c r="D69" s="180">
        <v>354.08600000000001</v>
      </c>
      <c r="E69" s="180">
        <v>1967.28946</v>
      </c>
      <c r="F69" s="180">
        <v>3363.62284</v>
      </c>
      <c r="G69" s="180">
        <v>655.78368999999998</v>
      </c>
      <c r="H69" s="180">
        <v>933.04741999999999</v>
      </c>
      <c r="I69" s="180">
        <v>418.30572999999998</v>
      </c>
      <c r="J69" s="181">
        <v>418.30572999999998</v>
      </c>
    </row>
    <row r="70" spans="1:10" ht="15.95" customHeight="1">
      <c r="A70" s="200" t="s">
        <v>71</v>
      </c>
      <c r="B70" s="180">
        <v>15284.63499</v>
      </c>
      <c r="C70" s="180">
        <v>14365.85266</v>
      </c>
      <c r="D70" s="180">
        <v>496.5</v>
      </c>
      <c r="E70" s="180">
        <v>2833.22885</v>
      </c>
      <c r="F70" s="180">
        <v>5071.9777899999999</v>
      </c>
      <c r="G70" s="180">
        <v>959.9348</v>
      </c>
      <c r="H70" s="180">
        <v>2919.7749800000001</v>
      </c>
      <c r="I70" s="180">
        <v>918.78233</v>
      </c>
      <c r="J70" s="181">
        <v>918.78233</v>
      </c>
    </row>
    <row r="71" spans="1:10" ht="15.95" customHeight="1">
      <c r="A71" s="200" t="s">
        <v>62</v>
      </c>
      <c r="B71" s="180">
        <v>10882.06739</v>
      </c>
      <c r="C71" s="180">
        <v>8803.1815000000006</v>
      </c>
      <c r="D71" s="180">
        <v>485.49362000000002</v>
      </c>
      <c r="E71" s="180">
        <v>2071.5623700000001</v>
      </c>
      <c r="F71" s="180">
        <v>3379.1335899999999</v>
      </c>
      <c r="G71" s="180">
        <v>638.91398000000004</v>
      </c>
      <c r="H71" s="180">
        <v>1586.6134999999999</v>
      </c>
      <c r="I71" s="180">
        <v>2078.88589</v>
      </c>
      <c r="J71" s="181">
        <v>2078.88589</v>
      </c>
    </row>
    <row r="72" spans="1:10" ht="15.95" customHeight="1">
      <c r="A72" s="200" t="s">
        <v>149</v>
      </c>
      <c r="B72" s="180">
        <v>43624.258379999999</v>
      </c>
      <c r="C72" s="180">
        <v>32543.410219999998</v>
      </c>
      <c r="D72" s="180">
        <v>1272.7753899999998</v>
      </c>
      <c r="E72" s="180">
        <v>5956.8390599999993</v>
      </c>
      <c r="F72" s="180">
        <v>13451.41834</v>
      </c>
      <c r="G72" s="180">
        <v>2634.5642000000003</v>
      </c>
      <c r="H72" s="180">
        <v>7474.7901700000002</v>
      </c>
      <c r="I72" s="180">
        <v>11080.84816</v>
      </c>
      <c r="J72" s="181">
        <v>11080.84816</v>
      </c>
    </row>
    <row r="73" spans="1:10" ht="15.95" customHeight="1">
      <c r="A73" s="200" t="s">
        <v>96</v>
      </c>
      <c r="B73" s="180">
        <v>12889.69781</v>
      </c>
      <c r="C73" s="180">
        <v>11828.643679999999</v>
      </c>
      <c r="D73" s="180">
        <v>193.03044</v>
      </c>
      <c r="E73" s="180">
        <v>2074.0867499999999</v>
      </c>
      <c r="F73" s="180">
        <v>5215.4905199999994</v>
      </c>
      <c r="G73" s="180">
        <v>1009.42795</v>
      </c>
      <c r="H73" s="180">
        <v>2204.75596</v>
      </c>
      <c r="I73" s="180">
        <v>1061.05413</v>
      </c>
      <c r="J73" s="181">
        <v>1061.05413</v>
      </c>
    </row>
    <row r="74" spans="1:10" ht="15.95" customHeight="1">
      <c r="A74" s="200" t="s">
        <v>95</v>
      </c>
      <c r="B74" s="180">
        <v>11674.156570000001</v>
      </c>
      <c r="C74" s="180">
        <v>8832.8305799999998</v>
      </c>
      <c r="D74" s="180">
        <v>794.86218999999994</v>
      </c>
      <c r="E74" s="180">
        <v>1758.5984599999999</v>
      </c>
      <c r="F74" s="180">
        <v>2958.3767200000002</v>
      </c>
      <c r="G74" s="180">
        <v>563.12506000000008</v>
      </c>
      <c r="H74" s="180">
        <v>1920.5591499999998</v>
      </c>
      <c r="I74" s="180">
        <v>2841.3259900000003</v>
      </c>
      <c r="J74" s="181">
        <v>2841.3259900000003</v>
      </c>
    </row>
    <row r="75" spans="1:10" ht="15.95" customHeight="1">
      <c r="A75" s="200" t="s">
        <v>119</v>
      </c>
      <c r="B75" s="180">
        <v>26350.415989999998</v>
      </c>
      <c r="C75" s="180">
        <v>24043.057390000002</v>
      </c>
      <c r="D75" s="180">
        <v>541.28899999999999</v>
      </c>
      <c r="E75" s="180">
        <v>5089.8594599999997</v>
      </c>
      <c r="F75" s="180">
        <v>9000.9238299999997</v>
      </c>
      <c r="G75" s="180">
        <v>1761.7528300000001</v>
      </c>
      <c r="H75" s="180">
        <v>3583.5121800000002</v>
      </c>
      <c r="I75" s="180">
        <v>2307.3586</v>
      </c>
      <c r="J75" s="181">
        <v>2307.3586</v>
      </c>
    </row>
    <row r="76" spans="1:10" ht="15.95" customHeight="1">
      <c r="A76" s="200" t="s">
        <v>90</v>
      </c>
      <c r="B76" s="180">
        <v>7167.9139100000002</v>
      </c>
      <c r="C76" s="180">
        <v>6859.26091</v>
      </c>
      <c r="D76" s="180">
        <v>400.33359999999999</v>
      </c>
      <c r="E76" s="180">
        <v>1086.83078</v>
      </c>
      <c r="F76" s="180">
        <v>2723.7323300000003</v>
      </c>
      <c r="G76" s="180">
        <v>518.53462999999999</v>
      </c>
      <c r="H76" s="180">
        <v>1473.2251100000001</v>
      </c>
      <c r="I76" s="180">
        <v>308.65300000000002</v>
      </c>
      <c r="J76" s="181">
        <v>308.65300000000002</v>
      </c>
    </row>
    <row r="77" spans="1:10" ht="15.95" customHeight="1">
      <c r="A77" s="200" t="s">
        <v>140</v>
      </c>
      <c r="B77" s="180">
        <v>13149.58864</v>
      </c>
      <c r="C77" s="180">
        <v>9834.8762799999986</v>
      </c>
      <c r="D77" s="180">
        <v>407.94400000000002</v>
      </c>
      <c r="E77" s="180">
        <v>2016.11052</v>
      </c>
      <c r="F77" s="180">
        <v>3621.42121</v>
      </c>
      <c r="G77" s="180">
        <v>645.83068999999989</v>
      </c>
      <c r="H77" s="180">
        <v>1609.1772699999999</v>
      </c>
      <c r="I77" s="180">
        <v>3314.71236</v>
      </c>
      <c r="J77" s="181">
        <v>3314.71236</v>
      </c>
    </row>
    <row r="78" spans="1:10" ht="15.95" customHeight="1">
      <c r="A78" s="200" t="s">
        <v>67</v>
      </c>
      <c r="B78" s="180">
        <v>10824.41842</v>
      </c>
      <c r="C78" s="180">
        <v>9696.9872200000009</v>
      </c>
      <c r="D78" s="180">
        <v>487.91290999999995</v>
      </c>
      <c r="E78" s="180">
        <v>2237.2397099999998</v>
      </c>
      <c r="F78" s="180">
        <v>3483.7271499999997</v>
      </c>
      <c r="G78" s="180">
        <v>674.11156000000005</v>
      </c>
      <c r="H78" s="180">
        <v>2077.4712</v>
      </c>
      <c r="I78" s="180">
        <v>1127.4312</v>
      </c>
      <c r="J78" s="181">
        <v>1127.4312</v>
      </c>
    </row>
    <row r="79" spans="1:10" ht="15.95" customHeight="1">
      <c r="A79" s="200" t="s">
        <v>70</v>
      </c>
      <c r="B79" s="180">
        <v>15073.51785</v>
      </c>
      <c r="C79" s="180">
        <v>11783.44002</v>
      </c>
      <c r="D79" s="180">
        <v>876.20779000000005</v>
      </c>
      <c r="E79" s="180">
        <v>2213.86636</v>
      </c>
      <c r="F79" s="180">
        <v>4221.2571399999997</v>
      </c>
      <c r="G79" s="180">
        <v>831.9941</v>
      </c>
      <c r="H79" s="180">
        <v>2580.9184100000002</v>
      </c>
      <c r="I79" s="180">
        <v>3290.0778300000002</v>
      </c>
      <c r="J79" s="181">
        <v>3290.0778300000002</v>
      </c>
    </row>
    <row r="80" spans="1:10" ht="15.95" customHeight="1">
      <c r="A80" s="200" t="s">
        <v>94</v>
      </c>
      <c r="B80" s="180">
        <v>8917.4644600000011</v>
      </c>
      <c r="C80" s="180">
        <v>8802.1141800000005</v>
      </c>
      <c r="D80" s="180">
        <v>157.8759</v>
      </c>
      <c r="E80" s="180">
        <v>1502.67428</v>
      </c>
      <c r="F80" s="180">
        <v>3343.8232899999998</v>
      </c>
      <c r="G80" s="180">
        <v>627.21828000000005</v>
      </c>
      <c r="H80" s="180">
        <v>2339.2946299999999</v>
      </c>
      <c r="I80" s="180">
        <v>115.35028</v>
      </c>
      <c r="J80" s="181">
        <v>115.35028</v>
      </c>
    </row>
    <row r="81" spans="1:10" ht="15.95" customHeight="1">
      <c r="A81" s="200" t="s">
        <v>139</v>
      </c>
      <c r="B81" s="180">
        <v>10957.201210000001</v>
      </c>
      <c r="C81" s="180">
        <v>9920.9000899999992</v>
      </c>
      <c r="D81" s="180">
        <v>672.53769999999997</v>
      </c>
      <c r="E81" s="180">
        <v>1771.9292600000001</v>
      </c>
      <c r="F81" s="180">
        <v>4114.1370399999996</v>
      </c>
      <c r="G81" s="180">
        <v>804.31303000000003</v>
      </c>
      <c r="H81" s="180">
        <v>2084.5172600000001</v>
      </c>
      <c r="I81" s="180">
        <v>1036.3011200000001</v>
      </c>
      <c r="J81" s="181">
        <v>1036.3011200000001</v>
      </c>
    </row>
    <row r="82" spans="1:10" ht="15.95" customHeight="1">
      <c r="A82" s="200" t="s">
        <v>114</v>
      </c>
      <c r="B82" s="180">
        <v>28594.534820000001</v>
      </c>
      <c r="C82" s="180">
        <v>24324.66444</v>
      </c>
      <c r="D82" s="180">
        <v>898.59606999999994</v>
      </c>
      <c r="E82" s="180">
        <v>5022.5573400000003</v>
      </c>
      <c r="F82" s="180">
        <v>10398.66763</v>
      </c>
      <c r="G82" s="180">
        <v>1988.06098</v>
      </c>
      <c r="H82" s="180">
        <v>4477.0052800000003</v>
      </c>
      <c r="I82" s="180">
        <v>4269.8703800000003</v>
      </c>
      <c r="J82" s="181">
        <v>4269.8703800000003</v>
      </c>
    </row>
    <row r="83" spans="1:10" ht="15.95" customHeight="1">
      <c r="A83" s="200" t="s">
        <v>118</v>
      </c>
      <c r="B83" s="180">
        <v>15044.731320000001</v>
      </c>
      <c r="C83" s="180">
        <v>14194.954529999999</v>
      </c>
      <c r="D83" s="180">
        <v>448.71227000000005</v>
      </c>
      <c r="E83" s="180">
        <v>3442.2560400000002</v>
      </c>
      <c r="F83" s="180">
        <v>5845.1381300000003</v>
      </c>
      <c r="G83" s="180">
        <v>1129.0480600000001</v>
      </c>
      <c r="H83" s="180">
        <v>1943.7481</v>
      </c>
      <c r="I83" s="180">
        <v>849.77679000000001</v>
      </c>
      <c r="J83" s="181">
        <v>849.77679000000001</v>
      </c>
    </row>
    <row r="84" spans="1:10" ht="15.95" customHeight="1">
      <c r="A84" s="200" t="s">
        <v>113</v>
      </c>
      <c r="B84" s="180">
        <v>13968.637460000002</v>
      </c>
      <c r="C84" s="180">
        <v>13130.642199999998</v>
      </c>
      <c r="D84" s="180">
        <v>483.88110999999998</v>
      </c>
      <c r="E84" s="180">
        <v>3349.51487</v>
      </c>
      <c r="F84" s="180">
        <v>5285.1896299999999</v>
      </c>
      <c r="G84" s="180">
        <v>1000.22981</v>
      </c>
      <c r="H84" s="180">
        <v>1979.1036100000001</v>
      </c>
      <c r="I84" s="180">
        <v>837.99526000000003</v>
      </c>
      <c r="J84" s="181">
        <v>837.99526000000003</v>
      </c>
    </row>
    <row r="85" spans="1:10" ht="15.95" customHeight="1">
      <c r="A85" s="200" t="s">
        <v>104</v>
      </c>
      <c r="B85" s="180">
        <v>19458.858579999996</v>
      </c>
      <c r="C85" s="180">
        <v>15104.95674</v>
      </c>
      <c r="D85" s="180">
        <v>2312.6149999999998</v>
      </c>
      <c r="E85" s="180">
        <v>1250.2983300000001</v>
      </c>
      <c r="F85" s="180">
        <v>4090.7854300000004</v>
      </c>
      <c r="G85" s="180">
        <v>771.80551000000003</v>
      </c>
      <c r="H85" s="180">
        <v>4099.14383</v>
      </c>
      <c r="I85" s="180">
        <v>4353.9018399999995</v>
      </c>
      <c r="J85" s="181">
        <v>4353.9018399999995</v>
      </c>
    </row>
    <row r="86" spans="1:10" ht="15.95" customHeight="1">
      <c r="A86" s="200" t="s">
        <v>103</v>
      </c>
      <c r="B86" s="180">
        <v>5441.7221900000004</v>
      </c>
      <c r="C86" s="180">
        <v>5436.0334400000002</v>
      </c>
      <c r="D86" s="180">
        <v>116.56174</v>
      </c>
      <c r="E86" s="180">
        <v>1047.5637400000001</v>
      </c>
      <c r="F86" s="180">
        <v>2320.0814700000001</v>
      </c>
      <c r="G86" s="180">
        <v>423.20784999999995</v>
      </c>
      <c r="H86" s="180">
        <v>1057.4093300000002</v>
      </c>
      <c r="I86" s="180">
        <v>5.6887499999999998</v>
      </c>
      <c r="J86" s="181">
        <v>5.6887499999999998</v>
      </c>
    </row>
    <row r="87" spans="1:10" ht="15.95" customHeight="1">
      <c r="A87" s="200" t="s">
        <v>123</v>
      </c>
      <c r="B87" s="180">
        <v>13593.52634</v>
      </c>
      <c r="C87" s="180">
        <v>11938.344580000001</v>
      </c>
      <c r="D87" s="180">
        <v>607</v>
      </c>
      <c r="E87" s="180">
        <v>2203.02558</v>
      </c>
      <c r="F87" s="180">
        <v>4353.1172400000005</v>
      </c>
      <c r="G87" s="180">
        <v>845.85479000000009</v>
      </c>
      <c r="H87" s="180">
        <v>2262.7205099999996</v>
      </c>
      <c r="I87" s="180">
        <v>1655.1817599999999</v>
      </c>
      <c r="J87" s="181">
        <v>1655.1817599999999</v>
      </c>
    </row>
    <row r="88" spans="1:10" ht="15.95" customHeight="1">
      <c r="A88" s="200" t="s">
        <v>122</v>
      </c>
      <c r="B88" s="180">
        <v>16445.664800000002</v>
      </c>
      <c r="C88" s="180">
        <v>11287.034159999999</v>
      </c>
      <c r="D88" s="180">
        <v>787.5</v>
      </c>
      <c r="E88" s="180">
        <v>1767.2810900000002</v>
      </c>
      <c r="F88" s="180">
        <v>4424.96389</v>
      </c>
      <c r="G88" s="180">
        <v>847.06494999999995</v>
      </c>
      <c r="H88" s="180">
        <v>2613.8886299999999</v>
      </c>
      <c r="I88" s="180">
        <v>5158.6306399999994</v>
      </c>
      <c r="J88" s="181">
        <v>5158.6306399999994</v>
      </c>
    </row>
    <row r="89" spans="1:10" ht="15.95" customHeight="1">
      <c r="A89" s="200" t="s">
        <v>93</v>
      </c>
      <c r="B89" s="180">
        <v>13420.165130000001</v>
      </c>
      <c r="C89" s="180">
        <v>11648.28341</v>
      </c>
      <c r="D89" s="180">
        <v>57.7</v>
      </c>
      <c r="E89" s="180">
        <v>1830.7540800000002</v>
      </c>
      <c r="F89" s="180">
        <v>5165.4576200000001</v>
      </c>
      <c r="G89" s="180">
        <v>964.54492000000005</v>
      </c>
      <c r="H89" s="180">
        <v>2289.2485499999998</v>
      </c>
      <c r="I89" s="180">
        <v>1771.8817199999999</v>
      </c>
      <c r="J89" s="181">
        <v>1771.8817199999999</v>
      </c>
    </row>
    <row r="90" spans="1:10" ht="15.95" customHeight="1">
      <c r="A90" s="200" t="s">
        <v>83</v>
      </c>
      <c r="B90" s="180">
        <v>12156.24265</v>
      </c>
      <c r="C90" s="180">
        <v>7713.0909000000001</v>
      </c>
      <c r="D90" s="180">
        <v>205.25354000000002</v>
      </c>
      <c r="E90" s="180">
        <v>1416.46092</v>
      </c>
      <c r="F90" s="180">
        <v>3358.1110199999998</v>
      </c>
      <c r="G90" s="180">
        <v>618.60380000000009</v>
      </c>
      <c r="H90" s="180">
        <v>1319.8423400000001</v>
      </c>
      <c r="I90" s="180">
        <v>4443.15175</v>
      </c>
      <c r="J90" s="181">
        <v>4443.15175</v>
      </c>
    </row>
    <row r="91" spans="1:10" ht="15.95" customHeight="1">
      <c r="A91" s="200" t="s">
        <v>138</v>
      </c>
      <c r="B91" s="180">
        <v>8196.3466100000005</v>
      </c>
      <c r="C91" s="180">
        <v>7083.6687499999998</v>
      </c>
      <c r="D91" s="180">
        <v>162.30000000000001</v>
      </c>
      <c r="E91" s="180">
        <v>1668.7436399999999</v>
      </c>
      <c r="F91" s="180">
        <v>2805.4263099999998</v>
      </c>
      <c r="G91" s="180">
        <v>540.11327000000006</v>
      </c>
      <c r="H91" s="180">
        <v>1411.6919599999999</v>
      </c>
      <c r="I91" s="180">
        <v>1112.67786</v>
      </c>
      <c r="J91" s="181">
        <v>1112.67786</v>
      </c>
    </row>
    <row r="92" spans="1:10" ht="15.95" customHeight="1">
      <c r="A92" s="200" t="s">
        <v>102</v>
      </c>
      <c r="B92" s="180">
        <v>11865.60275</v>
      </c>
      <c r="C92" s="180">
        <v>9949.0299300000006</v>
      </c>
      <c r="D92" s="180">
        <v>334.01868000000002</v>
      </c>
      <c r="E92" s="180">
        <v>2289.6744800000001</v>
      </c>
      <c r="F92" s="180">
        <v>3767.0915499999996</v>
      </c>
      <c r="G92" s="180">
        <v>753.08431000000007</v>
      </c>
      <c r="H92" s="180">
        <v>1714.5361499999999</v>
      </c>
      <c r="I92" s="180">
        <v>1916.5728200000001</v>
      </c>
      <c r="J92" s="181">
        <v>1916.5728200000001</v>
      </c>
    </row>
    <row r="93" spans="1:10" ht="15.95" customHeight="1">
      <c r="A93" s="200" t="s">
        <v>132</v>
      </c>
      <c r="B93" s="180">
        <v>14081.06516</v>
      </c>
      <c r="C93" s="180">
        <v>8315.0486600000004</v>
      </c>
      <c r="D93" s="180">
        <v>286.05315999999999</v>
      </c>
      <c r="E93" s="180">
        <v>1276.81169</v>
      </c>
      <c r="F93" s="180">
        <v>3555.2939200000001</v>
      </c>
      <c r="G93" s="180">
        <v>679.19668000000001</v>
      </c>
      <c r="H93" s="180">
        <v>1672.30906</v>
      </c>
      <c r="I93" s="180">
        <v>5766.0164999999997</v>
      </c>
      <c r="J93" s="181">
        <v>5766.0164999999997</v>
      </c>
    </row>
    <row r="94" spans="1:10" ht="15.95" customHeight="1">
      <c r="A94" s="200" t="s">
        <v>101</v>
      </c>
      <c r="B94" s="180">
        <v>10207.565640000001</v>
      </c>
      <c r="C94" s="180">
        <v>7726.0942100000002</v>
      </c>
      <c r="D94" s="180">
        <v>92.072659999999999</v>
      </c>
      <c r="E94" s="180">
        <v>1229.1706499999998</v>
      </c>
      <c r="F94" s="180">
        <v>3138.5170699999999</v>
      </c>
      <c r="G94" s="180">
        <v>595.7041999999999</v>
      </c>
      <c r="H94" s="180">
        <v>1200.4199699999999</v>
      </c>
      <c r="I94" s="180">
        <v>2481.4714300000001</v>
      </c>
      <c r="J94" s="181">
        <v>2481.4714300000001</v>
      </c>
    </row>
    <row r="95" spans="1:10" ht="15.95" customHeight="1">
      <c r="A95" s="200" t="s">
        <v>112</v>
      </c>
      <c r="B95" s="180">
        <v>28253.26888</v>
      </c>
      <c r="C95" s="180">
        <v>26583.487570000001</v>
      </c>
      <c r="D95" s="180">
        <v>505</v>
      </c>
      <c r="E95" s="180">
        <v>4342.9913200000001</v>
      </c>
      <c r="F95" s="180">
        <v>12089.542720000001</v>
      </c>
      <c r="G95" s="180">
        <v>2311.8512500000002</v>
      </c>
      <c r="H95" s="180">
        <v>4569.1174900000005</v>
      </c>
      <c r="I95" s="180">
        <v>1669.7813100000001</v>
      </c>
      <c r="J95" s="181">
        <v>1669.7813100000001</v>
      </c>
    </row>
    <row r="96" spans="1:10" ht="15.95" customHeight="1">
      <c r="A96" s="200" t="s">
        <v>82</v>
      </c>
      <c r="B96" s="180">
        <v>12556.84784</v>
      </c>
      <c r="C96" s="180">
        <v>8013.0891099999999</v>
      </c>
      <c r="D96" s="180">
        <v>423.3</v>
      </c>
      <c r="E96" s="180">
        <v>1500.17102</v>
      </c>
      <c r="F96" s="180">
        <v>2860.5831499999999</v>
      </c>
      <c r="G96" s="180">
        <v>549.74904000000004</v>
      </c>
      <c r="H96" s="180">
        <v>1906.4506899999999</v>
      </c>
      <c r="I96" s="180">
        <v>4543.7587300000005</v>
      </c>
      <c r="J96" s="181">
        <v>4543.7587300000005</v>
      </c>
    </row>
    <row r="97" spans="1:10" ht="15.95" customHeight="1">
      <c r="A97" s="200" t="s">
        <v>148</v>
      </c>
      <c r="B97" s="180">
        <v>9926.6417500000007</v>
      </c>
      <c r="C97" s="180">
        <v>9339.3354199999994</v>
      </c>
      <c r="D97" s="180">
        <v>152</v>
      </c>
      <c r="E97" s="180">
        <v>2017.38222</v>
      </c>
      <c r="F97" s="180">
        <v>3882.3699200000001</v>
      </c>
      <c r="G97" s="180">
        <v>700.89602000000002</v>
      </c>
      <c r="H97" s="180">
        <v>1706.35032</v>
      </c>
      <c r="I97" s="180">
        <v>587.30633</v>
      </c>
      <c r="J97" s="181">
        <v>587.30633</v>
      </c>
    </row>
    <row r="98" spans="1:10" ht="15.95" customHeight="1">
      <c r="A98" s="200" t="s">
        <v>61</v>
      </c>
      <c r="B98" s="180">
        <v>11438.477080000001</v>
      </c>
      <c r="C98" s="180">
        <v>9582.3379800000002</v>
      </c>
      <c r="D98" s="180">
        <v>304.27699000000001</v>
      </c>
      <c r="E98" s="180">
        <v>2150.4565499999999</v>
      </c>
      <c r="F98" s="180">
        <v>3573.9130699999996</v>
      </c>
      <c r="G98" s="180">
        <v>716.36504000000002</v>
      </c>
      <c r="H98" s="180">
        <v>1904.4835800000001</v>
      </c>
      <c r="I98" s="180">
        <v>1856.1391000000001</v>
      </c>
      <c r="J98" s="181">
        <v>1856.1391000000001</v>
      </c>
    </row>
    <row r="99" spans="1:10" ht="15.95" customHeight="1">
      <c r="A99" s="200" t="s">
        <v>111</v>
      </c>
      <c r="B99" s="180">
        <v>7212.0993799999997</v>
      </c>
      <c r="C99" s="180">
        <v>5969.9675499999994</v>
      </c>
      <c r="D99" s="180">
        <v>108.5</v>
      </c>
      <c r="E99" s="180">
        <v>1172.86229</v>
      </c>
      <c r="F99" s="180">
        <v>2401.3897599999996</v>
      </c>
      <c r="G99" s="180">
        <v>476.64772999999997</v>
      </c>
      <c r="H99" s="180">
        <v>1230.1890700000001</v>
      </c>
      <c r="I99" s="180">
        <v>1242.13183</v>
      </c>
      <c r="J99" s="181">
        <v>1242.13183</v>
      </c>
    </row>
    <row r="100" spans="1:10" ht="15.95" customHeight="1">
      <c r="A100" s="200" t="s">
        <v>66</v>
      </c>
      <c r="B100" s="180">
        <v>18858.660629999998</v>
      </c>
      <c r="C100" s="180">
        <v>12955.96848</v>
      </c>
      <c r="D100" s="180">
        <v>576.99893999999995</v>
      </c>
      <c r="E100" s="180">
        <v>2199.6319800000001</v>
      </c>
      <c r="F100" s="180">
        <v>5844.7835100000002</v>
      </c>
      <c r="G100" s="180">
        <v>1108.1555700000001</v>
      </c>
      <c r="H100" s="180">
        <v>2184.2011699999998</v>
      </c>
      <c r="I100" s="180">
        <v>5902.6921500000008</v>
      </c>
      <c r="J100" s="181">
        <v>5902.6921500000008</v>
      </c>
    </row>
    <row r="101" spans="1:10" ht="15.95" customHeight="1">
      <c r="A101" s="200" t="s">
        <v>60</v>
      </c>
      <c r="B101" s="180">
        <v>27026.246520000001</v>
      </c>
      <c r="C101" s="180">
        <v>14494.74584</v>
      </c>
      <c r="D101" s="180">
        <v>947.50504000000001</v>
      </c>
      <c r="E101" s="180">
        <v>2728.4667899999999</v>
      </c>
      <c r="F101" s="180">
        <v>5550.12399</v>
      </c>
      <c r="G101" s="180">
        <v>1089.8808999999999</v>
      </c>
      <c r="H101" s="180">
        <v>3216.97667</v>
      </c>
      <c r="I101" s="180">
        <v>12531.500679999999</v>
      </c>
      <c r="J101" s="181">
        <v>12531.500679999999</v>
      </c>
    </row>
    <row r="102" spans="1:10" ht="15.95" customHeight="1">
      <c r="A102" s="200" t="s">
        <v>77</v>
      </c>
      <c r="B102" s="180">
        <v>17909.637469999998</v>
      </c>
      <c r="C102" s="180">
        <v>12764.491179999999</v>
      </c>
      <c r="D102" s="180">
        <v>600.00552000000005</v>
      </c>
      <c r="E102" s="180">
        <v>2946.5735199999999</v>
      </c>
      <c r="F102" s="180">
        <v>4467.0824400000001</v>
      </c>
      <c r="G102" s="180">
        <v>848.92207999999994</v>
      </c>
      <c r="H102" s="180">
        <v>2060.5398500000001</v>
      </c>
      <c r="I102" s="180">
        <v>5145.1462899999997</v>
      </c>
      <c r="J102" s="181">
        <v>5145.1462899999997</v>
      </c>
    </row>
    <row r="103" spans="1:10" ht="15.95" customHeight="1">
      <c r="A103" s="200" t="s">
        <v>131</v>
      </c>
      <c r="B103" s="180">
        <v>7803.7793700000002</v>
      </c>
      <c r="C103" s="180">
        <v>6316.2343600000004</v>
      </c>
      <c r="D103" s="180">
        <v>216.86967999999999</v>
      </c>
      <c r="E103" s="180">
        <v>1133.634</v>
      </c>
      <c r="F103" s="180">
        <v>2573.54387</v>
      </c>
      <c r="G103" s="180">
        <v>422.84109999999998</v>
      </c>
      <c r="H103" s="180">
        <v>1130.70246</v>
      </c>
      <c r="I103" s="180">
        <v>1487.54501</v>
      </c>
      <c r="J103" s="181">
        <v>1487.54501</v>
      </c>
    </row>
    <row r="104" spans="1:10" ht="15.95" customHeight="1">
      <c r="A104" s="200" t="s">
        <v>59</v>
      </c>
      <c r="B104" s="180">
        <v>9239.9742699999988</v>
      </c>
      <c r="C104" s="180">
        <v>6481.8758200000002</v>
      </c>
      <c r="D104" s="180">
        <v>150.92400000000001</v>
      </c>
      <c r="E104" s="180">
        <v>1674.06691</v>
      </c>
      <c r="F104" s="180">
        <v>2337.11267</v>
      </c>
      <c r="G104" s="180">
        <v>448.4307</v>
      </c>
      <c r="H104" s="180">
        <v>1403.9425700000002</v>
      </c>
      <c r="I104" s="180">
        <v>2758.0984500000004</v>
      </c>
      <c r="J104" s="181">
        <v>2758.0984500000004</v>
      </c>
    </row>
    <row r="105" spans="1:10" ht="15.95" customHeight="1">
      <c r="A105" s="200" t="s">
        <v>89</v>
      </c>
      <c r="B105" s="180">
        <v>16007.880380000001</v>
      </c>
      <c r="C105" s="180">
        <v>14751.734400000001</v>
      </c>
      <c r="D105" s="180">
        <v>275.63006000000001</v>
      </c>
      <c r="E105" s="180">
        <v>3580.6703900000002</v>
      </c>
      <c r="F105" s="180">
        <v>5776.2360699999999</v>
      </c>
      <c r="G105" s="180">
        <v>1137.23469</v>
      </c>
      <c r="H105" s="180">
        <v>2787.6135899999999</v>
      </c>
      <c r="I105" s="180">
        <v>1256.14598</v>
      </c>
      <c r="J105" s="181">
        <v>1256.14598</v>
      </c>
    </row>
    <row r="106" spans="1:10" ht="15.95" customHeight="1">
      <c r="A106" s="200" t="s">
        <v>65</v>
      </c>
      <c r="B106" s="180">
        <v>10473.64363</v>
      </c>
      <c r="C106" s="180">
        <v>8997.2751499999995</v>
      </c>
      <c r="D106" s="180">
        <v>60.828980000000001</v>
      </c>
      <c r="E106" s="180">
        <v>2084.8945400000002</v>
      </c>
      <c r="F106" s="180">
        <v>3292.3015599999999</v>
      </c>
      <c r="G106" s="180">
        <v>626.2635600000001</v>
      </c>
      <c r="H106" s="180">
        <v>1469.9036699999999</v>
      </c>
      <c r="I106" s="180">
        <v>1476.3684800000001</v>
      </c>
      <c r="J106" s="181">
        <v>1476.3684800000001</v>
      </c>
    </row>
    <row r="107" spans="1:10" ht="15.95" customHeight="1">
      <c r="A107" s="200" t="s">
        <v>137</v>
      </c>
      <c r="B107" s="180">
        <v>11004.660599999999</v>
      </c>
      <c r="C107" s="180">
        <v>8857.76512</v>
      </c>
      <c r="D107" s="180">
        <v>182.40741</v>
      </c>
      <c r="E107" s="180">
        <v>1628.98062</v>
      </c>
      <c r="F107" s="180">
        <v>4135.1143899999997</v>
      </c>
      <c r="G107" s="180">
        <v>792.59725000000003</v>
      </c>
      <c r="H107" s="180">
        <v>1444.0123500000002</v>
      </c>
      <c r="I107" s="180">
        <v>2146.8954800000001</v>
      </c>
      <c r="J107" s="181">
        <v>2146.8954800000001</v>
      </c>
    </row>
    <row r="108" spans="1:10" ht="15.95" customHeight="1">
      <c r="A108" s="200" t="s">
        <v>100</v>
      </c>
      <c r="B108" s="180">
        <v>16187.203800000001</v>
      </c>
      <c r="C108" s="180">
        <v>13608.001769999999</v>
      </c>
      <c r="D108" s="180">
        <v>682.51446999999996</v>
      </c>
      <c r="E108" s="180">
        <v>2316.3708099999999</v>
      </c>
      <c r="F108" s="180">
        <v>5325.75972</v>
      </c>
      <c r="G108" s="180">
        <v>975.38543000000004</v>
      </c>
      <c r="H108" s="180">
        <v>2850.7847200000001</v>
      </c>
      <c r="I108" s="180">
        <v>2579.2020299999999</v>
      </c>
      <c r="J108" s="181">
        <v>2579.2020299999999</v>
      </c>
    </row>
    <row r="109" spans="1:10" ht="15.95" customHeight="1">
      <c r="A109" s="200" t="s">
        <v>92</v>
      </c>
      <c r="B109" s="180">
        <v>14889.369409999999</v>
      </c>
      <c r="C109" s="180">
        <v>14707.17441</v>
      </c>
      <c r="D109" s="180">
        <v>1612.6949999999999</v>
      </c>
      <c r="E109" s="180">
        <v>2271.2464599999998</v>
      </c>
      <c r="F109" s="180">
        <v>5502.2461299999995</v>
      </c>
      <c r="G109" s="180">
        <v>1049.10466</v>
      </c>
      <c r="H109" s="180">
        <v>3015.96459</v>
      </c>
      <c r="I109" s="180">
        <v>182.19499999999999</v>
      </c>
      <c r="J109" s="181">
        <v>182.19499999999999</v>
      </c>
    </row>
    <row r="110" spans="1:10" ht="15.95" customHeight="1">
      <c r="A110" s="200" t="s">
        <v>58</v>
      </c>
      <c r="B110" s="180">
        <v>26287.429920000002</v>
      </c>
      <c r="C110" s="180">
        <v>21705.91662</v>
      </c>
      <c r="D110" s="180">
        <v>2174.38571</v>
      </c>
      <c r="E110" s="180">
        <v>3665.2214300000001</v>
      </c>
      <c r="F110" s="180">
        <v>7183.4553699999997</v>
      </c>
      <c r="G110" s="180">
        <v>1450.3257900000001</v>
      </c>
      <c r="H110" s="180">
        <v>4628.0010499999999</v>
      </c>
      <c r="I110" s="180">
        <v>4581.5132999999996</v>
      </c>
      <c r="J110" s="181">
        <v>4581.5132999999996</v>
      </c>
    </row>
    <row r="111" spans="1:10" ht="15.95" customHeight="1">
      <c r="A111" s="200" t="s">
        <v>81</v>
      </c>
      <c r="B111" s="180">
        <v>14961.361339999999</v>
      </c>
      <c r="C111" s="180">
        <v>14006.715029999999</v>
      </c>
      <c r="D111" s="180">
        <v>781.20633999999995</v>
      </c>
      <c r="E111" s="180">
        <v>2730.2298900000001</v>
      </c>
      <c r="F111" s="180">
        <v>5493.3241200000002</v>
      </c>
      <c r="G111" s="180">
        <v>1059.98064</v>
      </c>
      <c r="H111" s="180">
        <v>2287.4835099999996</v>
      </c>
      <c r="I111" s="180">
        <v>954.64631000000008</v>
      </c>
      <c r="J111" s="181">
        <v>954.64631000000008</v>
      </c>
    </row>
    <row r="112" spans="1:10" ht="15.95" customHeight="1">
      <c r="A112" s="200" t="s">
        <v>136</v>
      </c>
      <c r="B112" s="180">
        <v>10208.379050000001</v>
      </c>
      <c r="C112" s="180">
        <v>9288.1226600000009</v>
      </c>
      <c r="D112" s="180">
        <v>299.03459999999995</v>
      </c>
      <c r="E112" s="180">
        <v>1550.0624800000001</v>
      </c>
      <c r="F112" s="180">
        <v>3416.4879700000001</v>
      </c>
      <c r="G112" s="180">
        <v>639.58577000000002</v>
      </c>
      <c r="H112" s="180">
        <v>1763.4334199999998</v>
      </c>
      <c r="I112" s="180">
        <v>920.25639000000001</v>
      </c>
      <c r="J112" s="181">
        <v>920.25639000000001</v>
      </c>
    </row>
    <row r="113" spans="1:10" ht="15.95" customHeight="1">
      <c r="A113" s="200" t="s">
        <v>88</v>
      </c>
      <c r="B113" s="180">
        <v>13950.23451</v>
      </c>
      <c r="C113" s="180">
        <v>13059.47047</v>
      </c>
      <c r="D113" s="180">
        <v>954.51711999999998</v>
      </c>
      <c r="E113" s="180">
        <v>1721.7001299999999</v>
      </c>
      <c r="F113" s="180">
        <v>5388.4006500000005</v>
      </c>
      <c r="G113" s="180">
        <v>1048.4975099999999</v>
      </c>
      <c r="H113" s="180">
        <v>3108.23198</v>
      </c>
      <c r="I113" s="180">
        <v>890.76404000000002</v>
      </c>
      <c r="J113" s="181">
        <v>890.76404000000002</v>
      </c>
    </row>
    <row r="114" spans="1:10" ht="15.95" customHeight="1">
      <c r="A114" s="200" t="s">
        <v>57</v>
      </c>
      <c r="B114" s="180">
        <v>13172.66058</v>
      </c>
      <c r="C114" s="180">
        <v>11978.706840000001</v>
      </c>
      <c r="D114" s="180">
        <v>1188.72777</v>
      </c>
      <c r="E114" s="180">
        <v>2561.3892900000001</v>
      </c>
      <c r="F114" s="180">
        <v>4113.36049</v>
      </c>
      <c r="G114" s="180">
        <v>755.40883999999994</v>
      </c>
      <c r="H114" s="180">
        <v>2073.0462699999998</v>
      </c>
      <c r="I114" s="180">
        <v>1193.9537399999999</v>
      </c>
      <c r="J114" s="181">
        <v>1193.9537399999999</v>
      </c>
    </row>
    <row r="115" spans="1:10" ht="15.95" customHeight="1">
      <c r="A115" s="200" t="s">
        <v>110</v>
      </c>
      <c r="B115" s="180">
        <v>16742.514769999998</v>
      </c>
      <c r="C115" s="180">
        <v>14074.21645</v>
      </c>
      <c r="D115" s="180">
        <v>726.58163999999999</v>
      </c>
      <c r="E115" s="180">
        <v>2328.0865899999999</v>
      </c>
      <c r="F115" s="180">
        <v>5839.2199900000005</v>
      </c>
      <c r="G115" s="180">
        <v>1100.21228</v>
      </c>
      <c r="H115" s="180">
        <v>2761.7089700000001</v>
      </c>
      <c r="I115" s="180">
        <v>2668.2983199999999</v>
      </c>
      <c r="J115" s="181">
        <v>2668.2983199999999</v>
      </c>
    </row>
    <row r="116" spans="1:10" ht="15.95" customHeight="1">
      <c r="A116" s="200" t="s">
        <v>69</v>
      </c>
      <c r="B116" s="180">
        <v>13644.65769</v>
      </c>
      <c r="C116" s="180">
        <v>12138.111220000001</v>
      </c>
      <c r="D116" s="180">
        <v>835.01756</v>
      </c>
      <c r="E116" s="180">
        <v>2283.98839</v>
      </c>
      <c r="F116" s="180">
        <v>4229.4136100000005</v>
      </c>
      <c r="G116" s="180">
        <v>673.22057999999993</v>
      </c>
      <c r="H116" s="180">
        <v>2677.9736899999998</v>
      </c>
      <c r="I116" s="180">
        <v>1506.54647</v>
      </c>
      <c r="J116" s="181">
        <v>1506.54647</v>
      </c>
    </row>
    <row r="117" spans="1:10" ht="15.95" customHeight="1">
      <c r="A117" s="200" t="s">
        <v>117</v>
      </c>
      <c r="B117" s="180">
        <v>23579.382899999997</v>
      </c>
      <c r="C117" s="180">
        <v>17828.395410000001</v>
      </c>
      <c r="D117" s="180">
        <v>590.53904</v>
      </c>
      <c r="E117" s="180">
        <v>3888.39327</v>
      </c>
      <c r="F117" s="180">
        <v>6912.6320400000004</v>
      </c>
      <c r="G117" s="180">
        <v>1341.0779600000001</v>
      </c>
      <c r="H117" s="180">
        <v>3385.5538500000002</v>
      </c>
      <c r="I117" s="180">
        <v>5750.9874900000004</v>
      </c>
      <c r="J117" s="181">
        <v>5750.9874900000004</v>
      </c>
    </row>
    <row r="118" spans="1:10" ht="15.95" customHeight="1">
      <c r="A118" s="200" t="s">
        <v>147</v>
      </c>
      <c r="B118" s="180">
        <v>14487.029460000002</v>
      </c>
      <c r="C118" s="180">
        <v>13558.88946</v>
      </c>
      <c r="D118" s="180">
        <v>1673.3463300000001</v>
      </c>
      <c r="E118" s="180">
        <v>2513.4450099999999</v>
      </c>
      <c r="F118" s="180">
        <v>5246.9504500000003</v>
      </c>
      <c r="G118" s="180">
        <v>1008.75245</v>
      </c>
      <c r="H118" s="180">
        <v>2322.4100699999999</v>
      </c>
      <c r="I118" s="180">
        <v>928.14</v>
      </c>
      <c r="J118" s="181">
        <v>928.14</v>
      </c>
    </row>
    <row r="119" spans="1:10" ht="15.95" customHeight="1">
      <c r="A119" s="200" t="s">
        <v>76</v>
      </c>
      <c r="B119" s="180">
        <v>13241.511980000001</v>
      </c>
      <c r="C119" s="180">
        <v>10205.15028</v>
      </c>
      <c r="D119" s="180">
        <v>525.28692000000001</v>
      </c>
      <c r="E119" s="180">
        <v>3022.2779999999998</v>
      </c>
      <c r="F119" s="180">
        <v>3951.7105699999997</v>
      </c>
      <c r="G119" s="180">
        <v>708.68754000000001</v>
      </c>
      <c r="H119" s="180">
        <v>1661.7740800000001</v>
      </c>
      <c r="I119" s="180">
        <v>3036.3617000000004</v>
      </c>
      <c r="J119" s="181">
        <v>3036.3617000000004</v>
      </c>
    </row>
    <row r="120" spans="1:10" ht="15.95" customHeight="1">
      <c r="A120" s="200" t="s">
        <v>109</v>
      </c>
      <c r="B120" s="180">
        <v>11177.864710000002</v>
      </c>
      <c r="C120" s="180">
        <v>9604.6375100000005</v>
      </c>
      <c r="D120" s="180">
        <v>540.10397</v>
      </c>
      <c r="E120" s="180">
        <v>2101.1961699999997</v>
      </c>
      <c r="F120" s="180">
        <v>3671.3238999999999</v>
      </c>
      <c r="G120" s="180">
        <v>702.4434399999999</v>
      </c>
      <c r="H120" s="180">
        <v>1729.1778899999999</v>
      </c>
      <c r="I120" s="180">
        <v>1573.2272</v>
      </c>
      <c r="J120" s="181">
        <v>1573.2272</v>
      </c>
    </row>
    <row r="121" spans="1:10" ht="15.95" customHeight="1">
      <c r="A121" s="200" t="s">
        <v>56</v>
      </c>
      <c r="B121" s="180">
        <v>7579.4689600000002</v>
      </c>
      <c r="C121" s="180">
        <v>7328.8672999999999</v>
      </c>
      <c r="D121" s="180">
        <v>157.56182000000001</v>
      </c>
      <c r="E121" s="180">
        <v>1592.45823</v>
      </c>
      <c r="F121" s="180">
        <v>2810.1864</v>
      </c>
      <c r="G121" s="180">
        <v>546.28674999999998</v>
      </c>
      <c r="H121" s="180">
        <v>1380.11356</v>
      </c>
      <c r="I121" s="180">
        <v>250.60166000000001</v>
      </c>
      <c r="J121" s="181">
        <v>250.60166000000001</v>
      </c>
    </row>
    <row r="122" spans="1:10" ht="15.95" customHeight="1">
      <c r="A122" s="200" t="s">
        <v>91</v>
      </c>
      <c r="B122" s="180">
        <v>13188.412630000001</v>
      </c>
      <c r="C122" s="180">
        <v>10905.03674</v>
      </c>
      <c r="D122" s="180">
        <v>31.772839999999999</v>
      </c>
      <c r="E122" s="180">
        <v>2052.9503600000003</v>
      </c>
      <c r="F122" s="180">
        <v>3842.1649500000003</v>
      </c>
      <c r="G122" s="180">
        <v>700.62504000000001</v>
      </c>
      <c r="H122" s="180">
        <v>3322.72001</v>
      </c>
      <c r="I122" s="180">
        <v>2283.3758900000003</v>
      </c>
      <c r="J122" s="181">
        <v>2283.3758900000003</v>
      </c>
    </row>
    <row r="123" spans="1:10" ht="15.95" customHeight="1">
      <c r="A123" s="200" t="s">
        <v>130</v>
      </c>
      <c r="B123" s="180">
        <v>14160.1088</v>
      </c>
      <c r="C123" s="180">
        <v>13374.59043</v>
      </c>
      <c r="D123" s="180">
        <v>277.99002000000002</v>
      </c>
      <c r="E123" s="180">
        <v>2579.0881400000003</v>
      </c>
      <c r="F123" s="180">
        <v>5261.2122099999997</v>
      </c>
      <c r="G123" s="180">
        <v>984.34591</v>
      </c>
      <c r="H123" s="180">
        <v>2581.1784199999997</v>
      </c>
      <c r="I123" s="180">
        <v>785.51837</v>
      </c>
      <c r="J123" s="181">
        <v>785.51837</v>
      </c>
    </row>
    <row r="124" spans="1:10" ht="15.95" customHeight="1">
      <c r="A124" s="200" t="s">
        <v>87</v>
      </c>
      <c r="B124" s="180">
        <v>29082.175350000001</v>
      </c>
      <c r="C124" s="180">
        <v>17560.270710000001</v>
      </c>
      <c r="D124" s="180">
        <v>1262.31086</v>
      </c>
      <c r="E124" s="180">
        <v>3725.6073099999999</v>
      </c>
      <c r="F124" s="180">
        <v>5517.0507600000001</v>
      </c>
      <c r="G124" s="180">
        <v>1045.73885</v>
      </c>
      <c r="H124" s="180">
        <v>4944.1045599999998</v>
      </c>
      <c r="I124" s="180">
        <v>11521.904640000001</v>
      </c>
      <c r="J124" s="181">
        <v>11521.904640000001</v>
      </c>
    </row>
    <row r="125" spans="1:10" ht="15.95" customHeight="1">
      <c r="A125" s="200" t="s">
        <v>146</v>
      </c>
      <c r="B125" s="180">
        <v>10462.86716</v>
      </c>
      <c r="C125" s="180">
        <v>8552.8044000000009</v>
      </c>
      <c r="D125" s="180">
        <v>290.96690999999998</v>
      </c>
      <c r="E125" s="180">
        <v>1698.5386899999999</v>
      </c>
      <c r="F125" s="180">
        <v>2682.7420299999999</v>
      </c>
      <c r="G125" s="180">
        <v>521.23078999999996</v>
      </c>
      <c r="H125" s="180">
        <v>1725.9793500000001</v>
      </c>
      <c r="I125" s="180">
        <v>1910.06276</v>
      </c>
      <c r="J125" s="181">
        <v>1910.06276</v>
      </c>
    </row>
    <row r="126" spans="1:10" ht="15.95" customHeight="1">
      <c r="A126" s="200" t="s">
        <v>108</v>
      </c>
      <c r="B126" s="180">
        <v>17014.6463</v>
      </c>
      <c r="C126" s="180">
        <v>13663.181460000002</v>
      </c>
      <c r="D126" s="180">
        <v>594.5</v>
      </c>
      <c r="E126" s="180">
        <v>3745.7318500000001</v>
      </c>
      <c r="F126" s="180">
        <v>5121.2357099999999</v>
      </c>
      <c r="G126" s="180">
        <v>1057.47253</v>
      </c>
      <c r="H126" s="180">
        <v>1860.5802900000001</v>
      </c>
      <c r="I126" s="180">
        <v>3351.4648399999996</v>
      </c>
      <c r="J126" s="181">
        <v>3351.4648399999996</v>
      </c>
    </row>
    <row r="128" spans="1:10">
      <c r="A128" s="240" t="s">
        <v>481</v>
      </c>
      <c r="B128" s="240"/>
      <c r="C128" s="240"/>
      <c r="D128" s="240"/>
      <c r="E128" s="240"/>
      <c r="F128" s="240"/>
      <c r="G128" s="240"/>
      <c r="H128" s="240"/>
      <c r="I128" s="240"/>
      <c r="J128" s="240"/>
    </row>
    <row r="129" spans="1:10">
      <c r="A129" s="208" t="s">
        <v>477</v>
      </c>
      <c r="B129" s="208"/>
      <c r="C129" s="208"/>
      <c r="D129" s="208"/>
      <c r="E129" s="208"/>
      <c r="F129" s="208"/>
      <c r="G129" s="208"/>
      <c r="H129" s="208"/>
      <c r="I129" s="208"/>
      <c r="J129" s="208"/>
    </row>
  </sheetData>
  <mergeCells count="14">
    <mergeCell ref="A1:J1"/>
    <mergeCell ref="A3:J3"/>
    <mergeCell ref="A2:J2"/>
    <mergeCell ref="A129:J129"/>
    <mergeCell ref="A128:J128"/>
    <mergeCell ref="I5:I6"/>
    <mergeCell ref="J5:J6"/>
    <mergeCell ref="B7:J7"/>
    <mergeCell ref="I4:J4"/>
    <mergeCell ref="A4:A7"/>
    <mergeCell ref="B4:B6"/>
    <mergeCell ref="C4:H4"/>
    <mergeCell ref="C5:C6"/>
    <mergeCell ref="D5:H5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K127"/>
  <sheetViews>
    <sheetView zoomScaleNormal="100" workbookViewId="0">
      <pane ySplit="6" topLeftCell="A7" activePane="bottomLeft" state="frozen"/>
      <selection activeCell="F12" sqref="F12"/>
      <selection pane="bottomLeft" sqref="A1:J1"/>
    </sheetView>
  </sheetViews>
  <sheetFormatPr defaultRowHeight="12.75"/>
  <cols>
    <col min="1" max="1" width="25.625" style="16" customWidth="1"/>
    <col min="2" max="10" width="11.625" style="16" customWidth="1"/>
    <col min="11" max="16384" width="9" style="16"/>
  </cols>
  <sheetData>
    <row r="1" spans="1:11" ht="15" customHeight="1">
      <c r="A1" s="237"/>
      <c r="B1" s="237"/>
      <c r="C1" s="237"/>
      <c r="D1" s="237"/>
      <c r="E1" s="237"/>
      <c r="F1" s="237"/>
      <c r="G1" s="237"/>
      <c r="H1" s="237"/>
      <c r="I1" s="237"/>
      <c r="J1" s="237"/>
    </row>
    <row r="2" spans="1:11" ht="15" customHeight="1">
      <c r="A2" s="239" t="s">
        <v>569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1" ht="15" customHeight="1" thickBot="1">
      <c r="A3" s="238"/>
      <c r="B3" s="238"/>
      <c r="C3" s="238"/>
      <c r="D3" s="238"/>
      <c r="E3" s="238"/>
      <c r="F3" s="238"/>
      <c r="G3" s="238"/>
      <c r="H3" s="238"/>
      <c r="I3" s="238"/>
      <c r="J3" s="238"/>
    </row>
    <row r="4" spans="1:11" ht="20.100000000000001" customHeight="1" thickBot="1">
      <c r="A4" s="220" t="s">
        <v>2</v>
      </c>
      <c r="B4" s="215" t="s">
        <v>0</v>
      </c>
      <c r="C4" s="215" t="s">
        <v>280</v>
      </c>
      <c r="D4" s="215"/>
      <c r="E4" s="215"/>
      <c r="F4" s="215"/>
      <c r="G4" s="215"/>
      <c r="H4" s="215"/>
      <c r="I4" s="215"/>
      <c r="J4" s="221"/>
      <c r="K4" s="50"/>
    </row>
    <row r="5" spans="1:11" ht="110.1" customHeight="1" thickBot="1">
      <c r="A5" s="230"/>
      <c r="B5" s="215"/>
      <c r="C5" s="126" t="s">
        <v>431</v>
      </c>
      <c r="D5" s="126" t="s">
        <v>430</v>
      </c>
      <c r="E5" s="126" t="s">
        <v>429</v>
      </c>
      <c r="F5" s="126" t="s">
        <v>428</v>
      </c>
      <c r="G5" s="126" t="s">
        <v>427</v>
      </c>
      <c r="H5" s="126" t="s">
        <v>426</v>
      </c>
      <c r="I5" s="126" t="s">
        <v>425</v>
      </c>
      <c r="J5" s="128" t="s">
        <v>424</v>
      </c>
      <c r="K5" s="50"/>
    </row>
    <row r="6" spans="1:11" ht="20.100000000000001" customHeight="1" thickBot="1">
      <c r="A6" s="230"/>
      <c r="B6" s="215" t="s">
        <v>423</v>
      </c>
      <c r="C6" s="215"/>
      <c r="D6" s="215"/>
      <c r="E6" s="215"/>
      <c r="F6" s="215"/>
      <c r="G6" s="215"/>
      <c r="H6" s="215"/>
      <c r="I6" s="215"/>
      <c r="J6" s="221"/>
      <c r="K6" s="50"/>
    </row>
    <row r="7" spans="1:11" ht="24.95" customHeight="1">
      <c r="A7" s="131" t="s">
        <v>3</v>
      </c>
      <c r="B7" s="123">
        <v>2290085.1431999998</v>
      </c>
      <c r="C7" s="123">
        <v>130091.28931000001</v>
      </c>
      <c r="D7" s="123">
        <v>185421.40046</v>
      </c>
      <c r="E7" s="123">
        <v>47413.126069999998</v>
      </c>
      <c r="F7" s="123">
        <v>248336.79071</v>
      </c>
      <c r="G7" s="123">
        <v>818144.74914999993</v>
      </c>
      <c r="H7" s="123">
        <v>409273.06364999997</v>
      </c>
      <c r="I7" s="123">
        <v>186203.00703000001</v>
      </c>
      <c r="J7" s="124">
        <v>83321.352150000006</v>
      </c>
    </row>
    <row r="8" spans="1:11" ht="24.95" customHeight="1">
      <c r="A8" s="199" t="s">
        <v>529</v>
      </c>
      <c r="B8" s="1">
        <f>SUM(B9:B18)</f>
        <v>445923.09774</v>
      </c>
      <c r="C8" s="1">
        <f t="shared" ref="C8:J8" si="0">SUM(C9:C18)</f>
        <v>3075.4729199999997</v>
      </c>
      <c r="D8" s="1">
        <f t="shared" si="0"/>
        <v>21284.196069999998</v>
      </c>
      <c r="E8" s="1">
        <f t="shared" si="0"/>
        <v>17121.893450000003</v>
      </c>
      <c r="F8" s="1">
        <f t="shared" si="0"/>
        <v>40579.43045</v>
      </c>
      <c r="G8" s="1">
        <f t="shared" si="0"/>
        <v>172749.32579</v>
      </c>
      <c r="H8" s="1">
        <f t="shared" si="0"/>
        <v>85476.784169999999</v>
      </c>
      <c r="I8" s="1">
        <f t="shared" si="0"/>
        <v>34515.004580000001</v>
      </c>
      <c r="J8" s="2">
        <f t="shared" si="0"/>
        <v>19601.825470000003</v>
      </c>
    </row>
    <row r="9" spans="1:11" ht="15.95" customHeight="1">
      <c r="A9" s="200" t="s">
        <v>348</v>
      </c>
      <c r="B9" s="90">
        <v>85217.72898</v>
      </c>
      <c r="C9" s="90">
        <v>2665.8603599999997</v>
      </c>
      <c r="D9" s="90">
        <v>1779.9000700000001</v>
      </c>
      <c r="E9" s="90">
        <v>4851.33824</v>
      </c>
      <c r="F9" s="90">
        <v>6626.9155999999994</v>
      </c>
      <c r="G9" s="90">
        <v>31046.172699999999</v>
      </c>
      <c r="H9" s="90">
        <v>15907.19679</v>
      </c>
      <c r="I9" s="90">
        <v>3583.0033699999999</v>
      </c>
      <c r="J9" s="91">
        <v>6599.1779400000005</v>
      </c>
    </row>
    <row r="10" spans="1:11" ht="15.95" customHeight="1">
      <c r="A10" s="200" t="s">
        <v>397</v>
      </c>
      <c r="B10" s="90">
        <v>62711.499510000001</v>
      </c>
      <c r="C10" s="90">
        <v>127.30486999999999</v>
      </c>
      <c r="D10" s="90">
        <v>2418.75045</v>
      </c>
      <c r="E10" s="90">
        <v>5518.0277900000001</v>
      </c>
      <c r="F10" s="90">
        <v>7095.51415</v>
      </c>
      <c r="G10" s="90">
        <v>25109.772370000002</v>
      </c>
      <c r="H10" s="90">
        <v>11594.666800000001</v>
      </c>
      <c r="I10" s="90">
        <v>4088.9258199999999</v>
      </c>
      <c r="J10" s="91">
        <v>1720.7368300000001</v>
      </c>
    </row>
    <row r="11" spans="1:11" ht="15.95" customHeight="1">
      <c r="A11" s="200" t="s">
        <v>395</v>
      </c>
      <c r="B11" s="90">
        <v>13364.43052</v>
      </c>
      <c r="C11" s="90">
        <v>76.299210000000002</v>
      </c>
      <c r="D11" s="90">
        <v>661.52627000000007</v>
      </c>
      <c r="E11" s="90">
        <v>753.18925000000002</v>
      </c>
      <c r="F11" s="90">
        <v>1130.7825399999999</v>
      </c>
      <c r="G11" s="90">
        <v>5000.2409000000007</v>
      </c>
      <c r="H11" s="90">
        <v>1875.70263</v>
      </c>
      <c r="I11" s="90">
        <v>2446.0144799999998</v>
      </c>
      <c r="J11" s="91">
        <v>302.80187999999998</v>
      </c>
    </row>
    <row r="12" spans="1:11" ht="15.95" customHeight="1">
      <c r="A12" s="200" t="s">
        <v>341</v>
      </c>
      <c r="B12" s="90">
        <v>63598.363069999999</v>
      </c>
      <c r="C12" s="90">
        <v>18.844099999999997</v>
      </c>
      <c r="D12" s="90">
        <v>1974.2430300000001</v>
      </c>
      <c r="E12" s="90">
        <v>1445.90479</v>
      </c>
      <c r="F12" s="90">
        <v>5151.2520000000004</v>
      </c>
      <c r="G12" s="90">
        <v>24674.312590000001</v>
      </c>
      <c r="H12" s="90">
        <v>12619.093520000002</v>
      </c>
      <c r="I12" s="90">
        <v>4667.0843499999992</v>
      </c>
      <c r="J12" s="91">
        <v>2098.0968700000003</v>
      </c>
    </row>
    <row r="13" spans="1:11" ht="15.95" customHeight="1">
      <c r="A13" s="200" t="s">
        <v>386</v>
      </c>
      <c r="B13" s="90">
        <v>54076.595780000003</v>
      </c>
      <c r="C13" s="90">
        <v>11.195110000000001</v>
      </c>
      <c r="D13" s="90">
        <v>2886.8101699999997</v>
      </c>
      <c r="E13" s="90">
        <v>615.60106999999994</v>
      </c>
      <c r="F13" s="90">
        <v>4025.4675699999998</v>
      </c>
      <c r="G13" s="90">
        <v>20899.393499999998</v>
      </c>
      <c r="H13" s="90">
        <v>13843.27744</v>
      </c>
      <c r="I13" s="90">
        <v>4970.5608899999997</v>
      </c>
      <c r="J13" s="91">
        <v>2108.6203100000002</v>
      </c>
    </row>
    <row r="14" spans="1:11" ht="15.95" customHeight="1">
      <c r="A14" s="200" t="s">
        <v>381</v>
      </c>
      <c r="B14" s="90">
        <v>28238.98703</v>
      </c>
      <c r="C14" s="90">
        <v>77.531770000000009</v>
      </c>
      <c r="D14" s="90">
        <v>1646.1506499999998</v>
      </c>
      <c r="E14" s="90">
        <v>2035.1661899999999</v>
      </c>
      <c r="F14" s="90">
        <v>3518.03818</v>
      </c>
      <c r="G14" s="90">
        <v>9344.2150099999999</v>
      </c>
      <c r="H14" s="90">
        <v>4943.2690000000002</v>
      </c>
      <c r="I14" s="90">
        <v>2658.9491000000003</v>
      </c>
      <c r="J14" s="91">
        <v>1207</v>
      </c>
    </row>
    <row r="15" spans="1:11" ht="15.95" customHeight="1">
      <c r="A15" s="200" t="s">
        <v>328</v>
      </c>
      <c r="B15" s="90">
        <v>15169.921960000001</v>
      </c>
      <c r="C15" s="90">
        <v>2.02162</v>
      </c>
      <c r="D15" s="90">
        <v>10.48617</v>
      </c>
      <c r="E15" s="90">
        <v>658.93128000000002</v>
      </c>
      <c r="F15" s="90">
        <v>1686.8729499999999</v>
      </c>
      <c r="G15" s="90">
        <v>6621.5689599999996</v>
      </c>
      <c r="H15" s="90">
        <v>2706.5956800000004</v>
      </c>
      <c r="I15" s="90">
        <v>1488.39509</v>
      </c>
      <c r="J15" s="91">
        <v>538</v>
      </c>
    </row>
    <row r="16" spans="1:11" ht="15.95" customHeight="1">
      <c r="A16" s="200" t="s">
        <v>363</v>
      </c>
      <c r="B16" s="90">
        <v>39669.603799999997</v>
      </c>
      <c r="C16" s="90">
        <v>25.415230000000001</v>
      </c>
      <c r="D16" s="90">
        <v>3424.9928799999998</v>
      </c>
      <c r="E16" s="90">
        <v>250.84970000000001</v>
      </c>
      <c r="F16" s="90">
        <v>4143.0818099999997</v>
      </c>
      <c r="G16" s="90">
        <v>15354.467570000001</v>
      </c>
      <c r="H16" s="90">
        <v>8144.5905400000001</v>
      </c>
      <c r="I16" s="90">
        <v>2097.5821299999998</v>
      </c>
      <c r="J16" s="91">
        <v>1849.60744</v>
      </c>
    </row>
    <row r="17" spans="1:10" ht="15.95" customHeight="1">
      <c r="A17" s="200" t="s">
        <v>354</v>
      </c>
      <c r="B17" s="90">
        <v>25998.570339999998</v>
      </c>
      <c r="C17" s="90">
        <v>27.033990000000003</v>
      </c>
      <c r="D17" s="90">
        <v>1076.5585900000001</v>
      </c>
      <c r="E17" s="90">
        <v>32.174240000000005</v>
      </c>
      <c r="F17" s="90">
        <v>1992.7491699999998</v>
      </c>
      <c r="G17" s="90">
        <v>12461.706980000001</v>
      </c>
      <c r="H17" s="90">
        <v>2637.3862799999997</v>
      </c>
      <c r="I17" s="90">
        <v>4653.1771100000005</v>
      </c>
      <c r="J17" s="91">
        <v>910.5752</v>
      </c>
    </row>
    <row r="18" spans="1:10" ht="15.95" customHeight="1">
      <c r="A18" s="200" t="s">
        <v>350</v>
      </c>
      <c r="B18" s="90">
        <v>57877.39675</v>
      </c>
      <c r="C18" s="90">
        <v>43.966660000000005</v>
      </c>
      <c r="D18" s="90">
        <v>5404.7777900000001</v>
      </c>
      <c r="E18" s="90">
        <v>960.71090000000004</v>
      </c>
      <c r="F18" s="90">
        <v>5208.75648</v>
      </c>
      <c r="G18" s="90">
        <v>22237.475210000001</v>
      </c>
      <c r="H18" s="90">
        <v>11205.00549</v>
      </c>
      <c r="I18" s="90">
        <v>3861.3122400000002</v>
      </c>
      <c r="J18" s="91">
        <v>2267.2089999999998</v>
      </c>
    </row>
    <row r="19" spans="1:10" ht="24.95" customHeight="1">
      <c r="A19" s="199" t="s">
        <v>533</v>
      </c>
      <c r="B19" s="1">
        <f>SUM(B20:B46)</f>
        <v>682282.96938000002</v>
      </c>
      <c r="C19" s="1">
        <f t="shared" ref="C19:J19" si="1">SUM(C20:C46)</f>
        <v>24023.028359999997</v>
      </c>
      <c r="D19" s="1">
        <f t="shared" si="1"/>
        <v>56974.493920000001</v>
      </c>
      <c r="E19" s="1">
        <f t="shared" si="1"/>
        <v>13325.803099999997</v>
      </c>
      <c r="F19" s="1">
        <f t="shared" si="1"/>
        <v>69896.285169999988</v>
      </c>
      <c r="G19" s="1">
        <f t="shared" si="1"/>
        <v>250683.10623000003</v>
      </c>
      <c r="H19" s="1">
        <f t="shared" si="1"/>
        <v>132125.79930999997</v>
      </c>
      <c r="I19" s="1">
        <f t="shared" si="1"/>
        <v>62650.14357</v>
      </c>
      <c r="J19" s="2">
        <f t="shared" si="1"/>
        <v>25101.065830000007</v>
      </c>
    </row>
    <row r="20" spans="1:10" ht="15.95" customHeight="1">
      <c r="A20" s="200" t="s">
        <v>422</v>
      </c>
      <c r="B20" s="90">
        <v>31381.575290000001</v>
      </c>
      <c r="C20" s="90">
        <v>201.04673</v>
      </c>
      <c r="D20" s="90">
        <v>3080.3297499999999</v>
      </c>
      <c r="E20" s="90">
        <v>1748.88816</v>
      </c>
      <c r="F20" s="90">
        <v>2980.11202</v>
      </c>
      <c r="G20" s="90">
        <v>12399.9239</v>
      </c>
      <c r="H20" s="90">
        <v>5367.9259899999997</v>
      </c>
      <c r="I20" s="90">
        <v>2571.61958</v>
      </c>
      <c r="J20" s="91">
        <v>872.82563000000005</v>
      </c>
    </row>
    <row r="21" spans="1:10" ht="15.95" customHeight="1">
      <c r="A21" s="200" t="s">
        <v>362</v>
      </c>
      <c r="B21" s="90">
        <v>23525.812999999998</v>
      </c>
      <c r="C21" s="90">
        <v>739.78776000000005</v>
      </c>
      <c r="D21" s="90">
        <v>603.14175999999998</v>
      </c>
      <c r="E21" s="90">
        <v>87.623860000000008</v>
      </c>
      <c r="F21" s="90">
        <v>2515.1103599999997</v>
      </c>
      <c r="G21" s="90">
        <v>9489.9249199999995</v>
      </c>
      <c r="H21" s="90">
        <v>4097.3226500000001</v>
      </c>
      <c r="I21" s="90">
        <v>3830.8012000000003</v>
      </c>
      <c r="J21" s="91">
        <v>943.51843999999994</v>
      </c>
    </row>
    <row r="22" spans="1:10" ht="15.95" customHeight="1">
      <c r="A22" s="200" t="s">
        <v>421</v>
      </c>
      <c r="B22" s="90">
        <v>28684.01353</v>
      </c>
      <c r="C22" s="90">
        <v>836.59139000000005</v>
      </c>
      <c r="D22" s="90">
        <v>2266.8502799999997</v>
      </c>
      <c r="E22" s="90">
        <v>889.02634</v>
      </c>
      <c r="F22" s="90">
        <v>2650.4158299999999</v>
      </c>
      <c r="G22" s="90">
        <v>10455.28458</v>
      </c>
      <c r="H22" s="90">
        <v>5876.3211799999999</v>
      </c>
      <c r="I22" s="90">
        <v>2805.27457</v>
      </c>
      <c r="J22" s="91">
        <v>974.66883999999993</v>
      </c>
    </row>
    <row r="23" spans="1:10" ht="15.95" customHeight="1">
      <c r="A23" s="200" t="s">
        <v>361</v>
      </c>
      <c r="B23" s="90">
        <v>20523.561429999998</v>
      </c>
      <c r="C23" s="90">
        <v>1291.8981399999998</v>
      </c>
      <c r="D23" s="90">
        <v>2377.54081</v>
      </c>
      <c r="E23" s="90">
        <v>357.11468000000002</v>
      </c>
      <c r="F23" s="90">
        <v>2194.0583199999996</v>
      </c>
      <c r="G23" s="90">
        <v>7113.5497599999999</v>
      </c>
      <c r="H23" s="90">
        <v>2152.1514700000002</v>
      </c>
      <c r="I23" s="90">
        <v>3418.2733399999997</v>
      </c>
      <c r="J23" s="91">
        <v>859.81080000000009</v>
      </c>
    </row>
    <row r="24" spans="1:10" ht="15.95" customHeight="1">
      <c r="A24" s="200" t="s">
        <v>407</v>
      </c>
      <c r="B24" s="90">
        <v>40895.513639999997</v>
      </c>
      <c r="C24" s="90">
        <v>1183.8187499999999</v>
      </c>
      <c r="D24" s="90">
        <v>2034.67686</v>
      </c>
      <c r="E24" s="90">
        <v>1986.0546000000002</v>
      </c>
      <c r="F24" s="90">
        <v>2906.2185600000003</v>
      </c>
      <c r="G24" s="90">
        <v>13923.127710000001</v>
      </c>
      <c r="H24" s="90">
        <v>7415.6435699999993</v>
      </c>
      <c r="I24" s="90">
        <v>8183.9286500000007</v>
      </c>
      <c r="J24" s="91">
        <v>1254.77808</v>
      </c>
    </row>
    <row r="25" spans="1:10" ht="15.95" customHeight="1">
      <c r="A25" s="200" t="s">
        <v>370</v>
      </c>
      <c r="B25" s="90">
        <v>24603.456839999999</v>
      </c>
      <c r="C25" s="90">
        <v>876.24917000000005</v>
      </c>
      <c r="D25" s="90">
        <v>3119.5778799999998</v>
      </c>
      <c r="E25" s="90">
        <v>340.32185999999996</v>
      </c>
      <c r="F25" s="90">
        <v>2161.7335899999998</v>
      </c>
      <c r="G25" s="90">
        <v>7369.5637300000008</v>
      </c>
      <c r="H25" s="90">
        <v>3906.5014000000001</v>
      </c>
      <c r="I25" s="90">
        <v>4777.1120700000001</v>
      </c>
      <c r="J25" s="91">
        <v>816.41413999999997</v>
      </c>
    </row>
    <row r="26" spans="1:10" ht="15.95" customHeight="1">
      <c r="A26" s="200" t="s">
        <v>338</v>
      </c>
      <c r="B26" s="90">
        <v>17387.71875</v>
      </c>
      <c r="C26" s="90">
        <v>535.6389200000001</v>
      </c>
      <c r="D26" s="90">
        <v>1586.9097400000001</v>
      </c>
      <c r="E26" s="90">
        <v>31.09348</v>
      </c>
      <c r="F26" s="90">
        <v>3021.06684</v>
      </c>
      <c r="G26" s="90">
        <v>5344.8885</v>
      </c>
      <c r="H26" s="90">
        <v>3007.0622000000003</v>
      </c>
      <c r="I26" s="90">
        <v>1793.2311499999998</v>
      </c>
      <c r="J26" s="91">
        <v>423.74612000000002</v>
      </c>
    </row>
    <row r="27" spans="1:10" ht="15.95" customHeight="1">
      <c r="A27" s="200" t="s">
        <v>378</v>
      </c>
      <c r="B27" s="90">
        <v>16158.0749</v>
      </c>
      <c r="C27" s="90">
        <v>1438.26821</v>
      </c>
      <c r="D27" s="90">
        <v>951.51580000000001</v>
      </c>
      <c r="E27" s="90">
        <v>105.58402000000001</v>
      </c>
      <c r="F27" s="90">
        <v>1962.7904099999998</v>
      </c>
      <c r="G27" s="90">
        <v>6142.7031100000004</v>
      </c>
      <c r="H27" s="90">
        <v>3686.1670099999997</v>
      </c>
      <c r="I27" s="90">
        <v>938.95412999999996</v>
      </c>
      <c r="J27" s="91">
        <v>416.42119000000002</v>
      </c>
    </row>
    <row r="28" spans="1:10" ht="15.95" customHeight="1">
      <c r="A28" s="200" t="s">
        <v>391</v>
      </c>
      <c r="B28" s="90">
        <v>6983.9431399999994</v>
      </c>
      <c r="C28" s="90">
        <v>335.69246000000004</v>
      </c>
      <c r="D28" s="90">
        <v>212.36790999999999</v>
      </c>
      <c r="E28" s="90">
        <v>587.47973000000002</v>
      </c>
      <c r="F28" s="90">
        <v>1053.9115800000002</v>
      </c>
      <c r="G28" s="90">
        <v>2073.00839</v>
      </c>
      <c r="H28" s="90">
        <v>1453.9234899999999</v>
      </c>
      <c r="I28" s="90">
        <v>304.80754999999999</v>
      </c>
      <c r="J28" s="91">
        <v>439.6234</v>
      </c>
    </row>
    <row r="29" spans="1:10" ht="15.95" customHeight="1">
      <c r="A29" s="200" t="s">
        <v>337</v>
      </c>
      <c r="B29" s="90">
        <v>17757.003710000001</v>
      </c>
      <c r="C29" s="90">
        <v>298.41726</v>
      </c>
      <c r="D29" s="90">
        <v>1365.9646</v>
      </c>
      <c r="E29" s="90">
        <v>22.370080000000002</v>
      </c>
      <c r="F29" s="90">
        <v>1906.9120800000001</v>
      </c>
      <c r="G29" s="90">
        <v>6250.7816600000006</v>
      </c>
      <c r="H29" s="90">
        <v>2331.1104599999999</v>
      </c>
      <c r="I29" s="90">
        <v>3123.52783</v>
      </c>
      <c r="J29" s="91">
        <v>395.47856999999999</v>
      </c>
    </row>
    <row r="30" spans="1:10" ht="15.95" customHeight="1">
      <c r="A30" s="200" t="s">
        <v>406</v>
      </c>
      <c r="B30" s="90">
        <v>9552.8592200000003</v>
      </c>
      <c r="C30" s="90">
        <v>232.36702</v>
      </c>
      <c r="D30" s="90">
        <v>74.634309999999999</v>
      </c>
      <c r="E30" s="90">
        <v>60.865919999999996</v>
      </c>
      <c r="F30" s="90">
        <v>1442.8201299999998</v>
      </c>
      <c r="G30" s="90">
        <v>2800.9629100000002</v>
      </c>
      <c r="H30" s="90">
        <v>2176.1551400000003</v>
      </c>
      <c r="I30" s="90">
        <v>1921.8281000000002</v>
      </c>
      <c r="J30" s="91">
        <v>214.7</v>
      </c>
    </row>
    <row r="31" spans="1:10" ht="15.95" customHeight="1">
      <c r="A31" s="200" t="s">
        <v>349</v>
      </c>
      <c r="B31" s="90">
        <v>15277.867320000001</v>
      </c>
      <c r="C31" s="90">
        <v>385.52290000000005</v>
      </c>
      <c r="D31" s="90">
        <v>466.38727</v>
      </c>
      <c r="E31" s="90">
        <v>32.246400000000001</v>
      </c>
      <c r="F31" s="90">
        <v>2926.12824</v>
      </c>
      <c r="G31" s="90">
        <v>5847.5611399999998</v>
      </c>
      <c r="H31" s="90">
        <v>3658.8646100000005</v>
      </c>
      <c r="I31" s="90">
        <v>531.85162000000003</v>
      </c>
      <c r="J31" s="91">
        <v>521.5</v>
      </c>
    </row>
    <row r="32" spans="1:10" ht="15.95" customHeight="1">
      <c r="A32" s="200" t="s">
        <v>420</v>
      </c>
      <c r="B32" s="90">
        <v>66991.393759999992</v>
      </c>
      <c r="C32" s="90">
        <v>1531.3641200000002</v>
      </c>
      <c r="D32" s="90">
        <v>3857.9708300000002</v>
      </c>
      <c r="E32" s="90">
        <v>643.39692000000002</v>
      </c>
      <c r="F32" s="90">
        <v>4116.3531800000001</v>
      </c>
      <c r="G32" s="90">
        <v>26814.208289999999</v>
      </c>
      <c r="H32" s="90">
        <v>17571.101340000001</v>
      </c>
      <c r="I32" s="90">
        <v>5096.0343800000001</v>
      </c>
      <c r="J32" s="91">
        <v>1728.8155900000002</v>
      </c>
    </row>
    <row r="33" spans="1:10" ht="15.95" customHeight="1">
      <c r="A33" s="200" t="s">
        <v>419</v>
      </c>
      <c r="B33" s="90">
        <v>22079.062120000002</v>
      </c>
      <c r="C33" s="90">
        <v>450.35546999999997</v>
      </c>
      <c r="D33" s="90">
        <v>2673.1562100000001</v>
      </c>
      <c r="E33" s="90">
        <v>493.84876000000003</v>
      </c>
      <c r="F33" s="90">
        <v>2610.80744</v>
      </c>
      <c r="G33" s="90">
        <v>5871.4993299999996</v>
      </c>
      <c r="H33" s="90">
        <v>4185.8873999999996</v>
      </c>
      <c r="I33" s="90">
        <v>886.91521</v>
      </c>
      <c r="J33" s="91">
        <v>1581.4391000000001</v>
      </c>
    </row>
    <row r="34" spans="1:10" ht="15.95" customHeight="1">
      <c r="A34" s="200" t="s">
        <v>336</v>
      </c>
      <c r="B34" s="90">
        <v>41276.483590000003</v>
      </c>
      <c r="C34" s="90">
        <v>583.32739000000004</v>
      </c>
      <c r="D34" s="90">
        <v>6158.5079000000005</v>
      </c>
      <c r="E34" s="90">
        <v>194.60739000000001</v>
      </c>
      <c r="F34" s="90">
        <v>3682.4037200000002</v>
      </c>
      <c r="G34" s="90">
        <v>16340.184590000001</v>
      </c>
      <c r="H34" s="90">
        <v>8401.1220399999984</v>
      </c>
      <c r="I34" s="90">
        <v>1630.999</v>
      </c>
      <c r="J34" s="91">
        <v>1805.8833100000002</v>
      </c>
    </row>
    <row r="35" spans="1:10" ht="15.95" customHeight="1">
      <c r="A35" s="200" t="s">
        <v>377</v>
      </c>
      <c r="B35" s="90">
        <v>11334.942949999999</v>
      </c>
      <c r="C35" s="90">
        <v>389.84971000000002</v>
      </c>
      <c r="D35" s="90">
        <v>640.91048999999998</v>
      </c>
      <c r="E35" s="90">
        <v>186.62551999999999</v>
      </c>
      <c r="F35" s="90">
        <v>1493.9901</v>
      </c>
      <c r="G35" s="90">
        <v>4706.7294699999993</v>
      </c>
      <c r="H35" s="90">
        <v>2052.6382399999998</v>
      </c>
      <c r="I35" s="90">
        <v>481.65216999999996</v>
      </c>
      <c r="J35" s="91">
        <v>353.733</v>
      </c>
    </row>
    <row r="36" spans="1:10" ht="15.95" customHeight="1">
      <c r="A36" s="200" t="s">
        <v>343</v>
      </c>
      <c r="B36" s="90">
        <v>17780.842629999999</v>
      </c>
      <c r="C36" s="90">
        <v>3155.03919</v>
      </c>
      <c r="D36" s="90">
        <v>1274.23658</v>
      </c>
      <c r="E36" s="90">
        <v>49.544519999999999</v>
      </c>
      <c r="F36" s="90">
        <v>1884.4450200000001</v>
      </c>
      <c r="G36" s="90">
        <v>5182.3963600000006</v>
      </c>
      <c r="H36" s="90">
        <v>4274.8607400000001</v>
      </c>
      <c r="I36" s="90">
        <v>700.72104000000002</v>
      </c>
      <c r="J36" s="91">
        <v>271.17662000000001</v>
      </c>
    </row>
    <row r="37" spans="1:10" ht="15.95" customHeight="1">
      <c r="A37" s="200" t="s">
        <v>405</v>
      </c>
      <c r="B37" s="90">
        <v>71369.678830000004</v>
      </c>
      <c r="C37" s="90">
        <v>2039.1866699999998</v>
      </c>
      <c r="D37" s="90">
        <v>9574.6417400000009</v>
      </c>
      <c r="E37" s="90">
        <v>652.76765999999998</v>
      </c>
      <c r="F37" s="90">
        <v>4894.3544000000002</v>
      </c>
      <c r="G37" s="90">
        <v>26922.48805</v>
      </c>
      <c r="H37" s="90">
        <v>14920.50153</v>
      </c>
      <c r="I37" s="90">
        <v>3234.37743</v>
      </c>
      <c r="J37" s="91">
        <v>3211.6244200000001</v>
      </c>
    </row>
    <row r="38" spans="1:10" ht="15.95" customHeight="1">
      <c r="A38" s="200" t="s">
        <v>383</v>
      </c>
      <c r="B38" s="90">
        <v>19091.379440000001</v>
      </c>
      <c r="C38" s="90">
        <v>687.90329000000008</v>
      </c>
      <c r="D38" s="90">
        <v>286.33440999999999</v>
      </c>
      <c r="E38" s="90">
        <v>548.66985</v>
      </c>
      <c r="F38" s="90">
        <v>3246.5399700000003</v>
      </c>
      <c r="G38" s="90">
        <v>6874.3736100000006</v>
      </c>
      <c r="H38" s="90">
        <v>4115.8603700000003</v>
      </c>
      <c r="I38" s="90">
        <v>1162.05422</v>
      </c>
      <c r="J38" s="91">
        <v>888.75099999999998</v>
      </c>
    </row>
    <row r="39" spans="1:10" ht="15.95" customHeight="1">
      <c r="A39" s="200" t="s">
        <v>404</v>
      </c>
      <c r="B39" s="90">
        <v>19227.167719999998</v>
      </c>
      <c r="C39" s="90">
        <v>960.17529999999999</v>
      </c>
      <c r="D39" s="90">
        <v>911.28665999999998</v>
      </c>
      <c r="E39" s="90">
        <v>1304.9709499999999</v>
      </c>
      <c r="F39" s="90">
        <v>2273.1262900000002</v>
      </c>
      <c r="G39" s="90">
        <v>7361.1790999999994</v>
      </c>
      <c r="H39" s="90">
        <v>4207.3185000000003</v>
      </c>
      <c r="I39" s="90">
        <v>339.67678000000001</v>
      </c>
      <c r="J39" s="91">
        <v>560.21699999999998</v>
      </c>
    </row>
    <row r="40" spans="1:10" ht="15.95" customHeight="1">
      <c r="A40" s="200" t="s">
        <v>418</v>
      </c>
      <c r="B40" s="90">
        <v>34090.963060000002</v>
      </c>
      <c r="C40" s="90">
        <v>1150.56627</v>
      </c>
      <c r="D40" s="90">
        <v>4261.6348799999996</v>
      </c>
      <c r="E40" s="90">
        <v>886.00714000000005</v>
      </c>
      <c r="F40" s="90">
        <v>3321.3724500000003</v>
      </c>
      <c r="G40" s="90">
        <v>13647.579720000002</v>
      </c>
      <c r="H40" s="90">
        <v>4658.9652000000006</v>
      </c>
      <c r="I40" s="90">
        <v>2380.5360699999997</v>
      </c>
      <c r="J40" s="91">
        <v>1773.4076299999999</v>
      </c>
    </row>
    <row r="41" spans="1:10" ht="15.95" customHeight="1">
      <c r="A41" s="200" t="s">
        <v>417</v>
      </c>
      <c r="B41" s="90">
        <v>6412.5401700000002</v>
      </c>
      <c r="C41" s="90">
        <v>218.81498000000002</v>
      </c>
      <c r="D41" s="90">
        <v>112.21</v>
      </c>
      <c r="E41" s="90">
        <v>46.623919999999998</v>
      </c>
      <c r="F41" s="90">
        <v>1188.0602799999999</v>
      </c>
      <c r="G41" s="90">
        <v>2162.7587000000003</v>
      </c>
      <c r="H41" s="90">
        <v>1036.9047599999999</v>
      </c>
      <c r="I41" s="90">
        <v>1090.03415</v>
      </c>
      <c r="J41" s="91">
        <v>173.38151999999999</v>
      </c>
    </row>
    <row r="42" spans="1:10" ht="15.95" customHeight="1">
      <c r="A42" s="200" t="s">
        <v>342</v>
      </c>
      <c r="B42" s="90">
        <v>21202.805359999998</v>
      </c>
      <c r="C42" s="90">
        <v>499.70794000000001</v>
      </c>
      <c r="D42" s="90">
        <v>1213.0079900000001</v>
      </c>
      <c r="E42" s="90">
        <v>128.33225999999999</v>
      </c>
      <c r="F42" s="90">
        <v>3267.7537200000002</v>
      </c>
      <c r="G42" s="90">
        <v>6227.3180199999997</v>
      </c>
      <c r="H42" s="90">
        <v>4074.9360200000001</v>
      </c>
      <c r="I42" s="90">
        <v>3850.7230800000002</v>
      </c>
      <c r="J42" s="91">
        <v>642.13880000000006</v>
      </c>
    </row>
    <row r="43" spans="1:10" ht="15.95" customHeight="1">
      <c r="A43" s="200" t="s">
        <v>360</v>
      </c>
      <c r="B43" s="90">
        <v>18767.54955</v>
      </c>
      <c r="C43" s="90">
        <v>776.92630000000008</v>
      </c>
      <c r="D43" s="90">
        <v>2398.06952</v>
      </c>
      <c r="E43" s="90">
        <v>163.16397000000001</v>
      </c>
      <c r="F43" s="90">
        <v>2162.81619</v>
      </c>
      <c r="G43" s="90">
        <v>7254.7587999999996</v>
      </c>
      <c r="H43" s="90">
        <v>2440.2167100000001</v>
      </c>
      <c r="I43" s="90">
        <v>2125.1545599999999</v>
      </c>
      <c r="J43" s="91">
        <v>696.51026000000002</v>
      </c>
    </row>
    <row r="44" spans="1:10" ht="15.95" customHeight="1">
      <c r="A44" s="200" t="s">
        <v>416</v>
      </c>
      <c r="B44" s="90">
        <v>18554.322980000001</v>
      </c>
      <c r="C44" s="90">
        <v>569.58872999999994</v>
      </c>
      <c r="D44" s="90">
        <v>526.85117000000002</v>
      </c>
      <c r="E44" s="90">
        <v>101.77771000000001</v>
      </c>
      <c r="F44" s="90">
        <v>2259.5420299999996</v>
      </c>
      <c r="G44" s="90">
        <v>7378.0620199999994</v>
      </c>
      <c r="H44" s="90">
        <v>3347.6552900000002</v>
      </c>
      <c r="I44" s="90">
        <v>1133.2123999999999</v>
      </c>
      <c r="J44" s="91">
        <v>1366.89283</v>
      </c>
    </row>
    <row r="45" spans="1:10" ht="15.95" customHeight="1">
      <c r="A45" s="200" t="s">
        <v>415</v>
      </c>
      <c r="B45" s="90">
        <v>37854.413090000002</v>
      </c>
      <c r="C45" s="90">
        <v>2133.2602099999999</v>
      </c>
      <c r="D45" s="90">
        <v>2818.0690800000002</v>
      </c>
      <c r="E45" s="90">
        <v>1292.00935</v>
      </c>
      <c r="F45" s="90">
        <v>3018.55251</v>
      </c>
      <c r="G45" s="90">
        <v>15860.92763</v>
      </c>
      <c r="H45" s="90">
        <v>7613.4316500000004</v>
      </c>
      <c r="I45" s="90">
        <v>1856.9009099999998</v>
      </c>
      <c r="J45" s="91">
        <v>1162.48254</v>
      </c>
    </row>
    <row r="46" spans="1:10" ht="15.95" customHeight="1">
      <c r="A46" s="200" t="s">
        <v>414</v>
      </c>
      <c r="B46" s="90">
        <v>23518.023359999999</v>
      </c>
      <c r="C46" s="90">
        <v>521.66408000000001</v>
      </c>
      <c r="D46" s="90">
        <v>2127.7094900000002</v>
      </c>
      <c r="E46" s="90">
        <v>384.78805</v>
      </c>
      <c r="F46" s="90">
        <v>2754.8899100000003</v>
      </c>
      <c r="G46" s="90">
        <v>8867.3622300000006</v>
      </c>
      <c r="H46" s="90">
        <v>4095.2503500000003</v>
      </c>
      <c r="I46" s="90">
        <v>2479.94238</v>
      </c>
      <c r="J46" s="91">
        <v>751.12699999999995</v>
      </c>
    </row>
    <row r="47" spans="1:10" ht="24.95" customHeight="1">
      <c r="A47" s="199" t="s">
        <v>530</v>
      </c>
      <c r="B47" s="1">
        <f>SUM(B48:B125)</f>
        <v>1161879.0760799996</v>
      </c>
      <c r="C47" s="1">
        <f t="shared" ref="C47:J47" si="2">SUM(C48:C125)</f>
        <v>102992.78802999994</v>
      </c>
      <c r="D47" s="1">
        <f t="shared" si="2"/>
        <v>107162.71047000002</v>
      </c>
      <c r="E47" s="1">
        <f t="shared" si="2"/>
        <v>16965.429519999998</v>
      </c>
      <c r="F47" s="1">
        <f t="shared" si="2"/>
        <v>137861.07509000003</v>
      </c>
      <c r="G47" s="1">
        <f t="shared" si="2"/>
        <v>394712.3171300001</v>
      </c>
      <c r="H47" s="1">
        <f t="shared" si="2"/>
        <v>191670.48016999997</v>
      </c>
      <c r="I47" s="1">
        <f t="shared" si="2"/>
        <v>89037.858880000014</v>
      </c>
      <c r="J47" s="2">
        <f t="shared" si="2"/>
        <v>38618.460850000003</v>
      </c>
    </row>
    <row r="48" spans="1:10" ht="15.95" customHeight="1">
      <c r="A48" s="200" t="s">
        <v>348</v>
      </c>
      <c r="B48" s="90">
        <v>29002.854879999999</v>
      </c>
      <c r="C48" s="90">
        <v>11193.77673</v>
      </c>
      <c r="D48" s="90">
        <v>989.76707999999996</v>
      </c>
      <c r="E48" s="90">
        <v>90.254089999999991</v>
      </c>
      <c r="F48" s="90">
        <v>1824.67074</v>
      </c>
      <c r="G48" s="90">
        <v>9261.6925099999989</v>
      </c>
      <c r="H48" s="90">
        <v>3673.19281</v>
      </c>
      <c r="I48" s="90">
        <v>404.25121999999999</v>
      </c>
      <c r="J48" s="91">
        <v>745.99661000000003</v>
      </c>
    </row>
    <row r="49" spans="1:10" ht="15.95" customHeight="1">
      <c r="A49" s="200" t="s">
        <v>327</v>
      </c>
      <c r="B49" s="90">
        <v>15680.92295</v>
      </c>
      <c r="C49" s="90">
        <v>7591.0348899999999</v>
      </c>
      <c r="D49" s="90">
        <v>887.80408999999997</v>
      </c>
      <c r="E49" s="90">
        <v>56.966999999999999</v>
      </c>
      <c r="F49" s="90">
        <v>1134.7317499999999</v>
      </c>
      <c r="G49" s="90">
        <v>3379.0932200000002</v>
      </c>
      <c r="H49" s="90">
        <v>1653.7044900000001</v>
      </c>
      <c r="I49" s="90">
        <v>419.10710999999998</v>
      </c>
      <c r="J49" s="91">
        <v>224.37231</v>
      </c>
    </row>
    <row r="50" spans="1:10" ht="15.95" customHeight="1">
      <c r="A50" s="200" t="s">
        <v>347</v>
      </c>
      <c r="B50" s="90">
        <v>15444.865179999999</v>
      </c>
      <c r="C50" s="90">
        <v>785.91528000000005</v>
      </c>
      <c r="D50" s="90">
        <v>664.12052000000006</v>
      </c>
      <c r="E50" s="90">
        <v>458.52459000000005</v>
      </c>
      <c r="F50" s="90">
        <v>1615.95913</v>
      </c>
      <c r="G50" s="90">
        <v>6249.7435700000005</v>
      </c>
      <c r="H50" s="90">
        <v>4238.1562999999996</v>
      </c>
      <c r="I50" s="90">
        <v>379.28247999999996</v>
      </c>
      <c r="J50" s="91">
        <v>145.19976</v>
      </c>
    </row>
    <row r="51" spans="1:10" ht="15.95" customHeight="1">
      <c r="A51" s="200" t="s">
        <v>390</v>
      </c>
      <c r="B51" s="90">
        <v>8499.6350700000003</v>
      </c>
      <c r="C51" s="90">
        <v>70.288699999999992</v>
      </c>
      <c r="D51" s="90">
        <v>417.81615999999997</v>
      </c>
      <c r="E51" s="90">
        <v>32.91133</v>
      </c>
      <c r="F51" s="90">
        <v>1625.7510300000001</v>
      </c>
      <c r="G51" s="90">
        <v>2274.9903300000001</v>
      </c>
      <c r="H51" s="90">
        <v>1344.0141599999999</v>
      </c>
      <c r="I51" s="90">
        <v>1969.8336399999998</v>
      </c>
      <c r="J51" s="91">
        <v>233.5</v>
      </c>
    </row>
    <row r="52" spans="1:10" ht="15.95" customHeight="1">
      <c r="A52" s="200" t="s">
        <v>397</v>
      </c>
      <c r="B52" s="90">
        <v>24202.106929999998</v>
      </c>
      <c r="C52" s="90">
        <v>1190.7279900000001</v>
      </c>
      <c r="D52" s="90">
        <v>8151.3791700000002</v>
      </c>
      <c r="E52" s="90">
        <v>83.415570000000002</v>
      </c>
      <c r="F52" s="90">
        <v>3053.0055299999999</v>
      </c>
      <c r="G52" s="90">
        <v>6008.86312</v>
      </c>
      <c r="H52" s="90">
        <v>2888.65598</v>
      </c>
      <c r="I52" s="90">
        <v>943.93193999999994</v>
      </c>
      <c r="J52" s="91">
        <v>570.59874000000002</v>
      </c>
    </row>
    <row r="53" spans="1:10" ht="15.95" customHeight="1">
      <c r="A53" s="200" t="s">
        <v>396</v>
      </c>
      <c r="B53" s="90">
        <v>16535.063920000001</v>
      </c>
      <c r="C53" s="90">
        <v>3885.26127</v>
      </c>
      <c r="D53" s="90">
        <v>2321.7703999999999</v>
      </c>
      <c r="E53" s="90">
        <v>259.75232</v>
      </c>
      <c r="F53" s="90">
        <v>1399.3278799999998</v>
      </c>
      <c r="G53" s="90">
        <v>4864.43912</v>
      </c>
      <c r="H53" s="90">
        <v>2351.7916100000002</v>
      </c>
      <c r="I53" s="90">
        <v>320.02146999999997</v>
      </c>
      <c r="J53" s="91">
        <v>508.90014000000002</v>
      </c>
    </row>
    <row r="54" spans="1:10" ht="15.95" customHeight="1">
      <c r="A54" s="200" t="s">
        <v>395</v>
      </c>
      <c r="B54" s="90">
        <v>17001.116670000003</v>
      </c>
      <c r="C54" s="90">
        <v>1796.15509</v>
      </c>
      <c r="D54" s="90">
        <v>1388.3977399999999</v>
      </c>
      <c r="E54" s="90">
        <v>68.097390000000004</v>
      </c>
      <c r="F54" s="90">
        <v>1921.3827099999999</v>
      </c>
      <c r="G54" s="90">
        <v>5772.0757800000001</v>
      </c>
      <c r="H54" s="90">
        <v>2369.9539199999999</v>
      </c>
      <c r="I54" s="90">
        <v>1055.44525</v>
      </c>
      <c r="J54" s="91">
        <v>456.76443999999998</v>
      </c>
    </row>
    <row r="55" spans="1:10" ht="15.95" customHeight="1">
      <c r="A55" s="200" t="s">
        <v>389</v>
      </c>
      <c r="B55" s="90">
        <v>12765.53903</v>
      </c>
      <c r="C55" s="90">
        <v>557.28238999999996</v>
      </c>
      <c r="D55" s="90">
        <v>3461.9499799999999</v>
      </c>
      <c r="E55" s="90">
        <v>233.00023999999999</v>
      </c>
      <c r="F55" s="90">
        <v>1573.54033</v>
      </c>
      <c r="G55" s="90">
        <v>3205.5049199999999</v>
      </c>
      <c r="H55" s="90">
        <v>1860.4945400000001</v>
      </c>
      <c r="I55" s="90">
        <v>931.57649000000004</v>
      </c>
      <c r="J55" s="91">
        <v>389.26090000000005</v>
      </c>
    </row>
    <row r="56" spans="1:10" ht="15.95" customHeight="1">
      <c r="A56" s="200" t="s">
        <v>388</v>
      </c>
      <c r="B56" s="90">
        <v>6751.2533099999991</v>
      </c>
      <c r="C56" s="90">
        <v>587.66906999999992</v>
      </c>
      <c r="D56" s="90">
        <v>857.39836000000003</v>
      </c>
      <c r="E56" s="90">
        <v>1.5442499999999999</v>
      </c>
      <c r="F56" s="90">
        <v>1020.34793</v>
      </c>
      <c r="G56" s="90">
        <v>2457.8839700000003</v>
      </c>
      <c r="H56" s="90">
        <v>814.53453999999999</v>
      </c>
      <c r="I56" s="90">
        <v>394.52670000000001</v>
      </c>
      <c r="J56" s="91">
        <v>295.41165999999998</v>
      </c>
    </row>
    <row r="57" spans="1:10" ht="15.95" customHeight="1">
      <c r="A57" s="200" t="s">
        <v>413</v>
      </c>
      <c r="B57" s="90">
        <v>23410.770960000002</v>
      </c>
      <c r="C57" s="90">
        <v>345.58834999999999</v>
      </c>
      <c r="D57" s="90">
        <v>2347.65427</v>
      </c>
      <c r="E57" s="90">
        <v>1596.35565</v>
      </c>
      <c r="F57" s="90">
        <v>2056.3471799999998</v>
      </c>
      <c r="G57" s="90">
        <v>9280.254789999999</v>
      </c>
      <c r="H57" s="90">
        <v>3077.8792400000002</v>
      </c>
      <c r="I57" s="90">
        <v>1610.65724</v>
      </c>
      <c r="J57" s="91">
        <v>741.72381000000007</v>
      </c>
    </row>
    <row r="58" spans="1:10" ht="15.95" customHeight="1">
      <c r="A58" s="200" t="s">
        <v>387</v>
      </c>
      <c r="B58" s="90">
        <v>5630.9484699999994</v>
      </c>
      <c r="C58" s="90">
        <v>351.23534000000001</v>
      </c>
      <c r="D58" s="90">
        <v>474.58388000000002</v>
      </c>
      <c r="E58" s="90">
        <v>34.709940000000003</v>
      </c>
      <c r="F58" s="90">
        <v>995.41512</v>
      </c>
      <c r="G58" s="90">
        <v>1719.29602</v>
      </c>
      <c r="H58" s="90">
        <v>794.53859999999997</v>
      </c>
      <c r="I58" s="90">
        <v>364.88508000000002</v>
      </c>
      <c r="J58" s="91">
        <v>610.54559999999992</v>
      </c>
    </row>
    <row r="59" spans="1:10" ht="15.95" customHeight="1">
      <c r="A59" s="200" t="s">
        <v>369</v>
      </c>
      <c r="B59" s="90">
        <v>7127.4154400000007</v>
      </c>
      <c r="C59" s="90">
        <v>347.16028</v>
      </c>
      <c r="D59" s="90">
        <v>721.13497999999993</v>
      </c>
      <c r="E59" s="90">
        <v>11.56405</v>
      </c>
      <c r="F59" s="90">
        <v>1016.30325</v>
      </c>
      <c r="G59" s="90">
        <v>2470.63411</v>
      </c>
      <c r="H59" s="90">
        <v>1571.01909</v>
      </c>
      <c r="I59" s="90">
        <v>316.46235999999999</v>
      </c>
      <c r="J59" s="91">
        <v>250.64851999999999</v>
      </c>
    </row>
    <row r="60" spans="1:10" ht="15.95" customHeight="1">
      <c r="A60" s="200" t="s">
        <v>326</v>
      </c>
      <c r="B60" s="90">
        <v>27117.601780000001</v>
      </c>
      <c r="C60" s="90">
        <v>13579.183570000001</v>
      </c>
      <c r="D60" s="90">
        <v>1240.2147600000001</v>
      </c>
      <c r="E60" s="90">
        <v>6.3345099999999999</v>
      </c>
      <c r="F60" s="90">
        <v>1748.72432</v>
      </c>
      <c r="G60" s="90">
        <v>4480.2993200000001</v>
      </c>
      <c r="H60" s="90">
        <v>3518.5344399999999</v>
      </c>
      <c r="I60" s="90">
        <v>712.99870999999996</v>
      </c>
      <c r="J60" s="91">
        <v>958.59940000000006</v>
      </c>
    </row>
    <row r="61" spans="1:10" ht="15.95" customHeight="1">
      <c r="A61" s="200" t="s">
        <v>331</v>
      </c>
      <c r="B61" s="90">
        <v>10329.178320000001</v>
      </c>
      <c r="C61" s="90">
        <v>336.23040000000003</v>
      </c>
      <c r="D61" s="90">
        <v>89.301829999999995</v>
      </c>
      <c r="E61" s="90">
        <v>103.53300999999999</v>
      </c>
      <c r="F61" s="90">
        <v>1754.96649</v>
      </c>
      <c r="G61" s="90">
        <v>3685.2012799999998</v>
      </c>
      <c r="H61" s="90">
        <v>1840.7870600000001</v>
      </c>
      <c r="I61" s="90">
        <v>447.79096000000004</v>
      </c>
      <c r="J61" s="91">
        <v>187.45660999999998</v>
      </c>
    </row>
    <row r="62" spans="1:10" ht="15.95" customHeight="1">
      <c r="A62" s="200" t="s">
        <v>382</v>
      </c>
      <c r="B62" s="90">
        <v>11725.100420000001</v>
      </c>
      <c r="C62" s="90">
        <v>1006.347</v>
      </c>
      <c r="D62" s="90">
        <v>227.89542</v>
      </c>
      <c r="E62" s="90">
        <v>132.74470000000002</v>
      </c>
      <c r="F62" s="90">
        <v>2268.5014200000001</v>
      </c>
      <c r="G62" s="90">
        <v>4192.9161100000001</v>
      </c>
      <c r="H62" s="90">
        <v>2242.9267799999998</v>
      </c>
      <c r="I62" s="90">
        <v>371.03728000000001</v>
      </c>
      <c r="J62" s="91">
        <v>237.11514000000003</v>
      </c>
    </row>
    <row r="63" spans="1:10" ht="15.95" customHeight="1">
      <c r="A63" s="200" t="s">
        <v>341</v>
      </c>
      <c r="B63" s="90">
        <v>18746.856390000001</v>
      </c>
      <c r="C63" s="90">
        <v>733.48130000000003</v>
      </c>
      <c r="D63" s="90">
        <v>196.38327999999998</v>
      </c>
      <c r="E63" s="90">
        <v>25.170400000000001</v>
      </c>
      <c r="F63" s="90">
        <v>2393.7652799999996</v>
      </c>
      <c r="G63" s="90">
        <v>5845.0517300000001</v>
      </c>
      <c r="H63" s="90">
        <v>4299.7454299999999</v>
      </c>
      <c r="I63" s="90">
        <v>2607.7417</v>
      </c>
      <c r="J63" s="91">
        <v>534.90988000000004</v>
      </c>
    </row>
    <row r="64" spans="1:10" ht="15.95" customHeight="1">
      <c r="A64" s="200" t="s">
        <v>368</v>
      </c>
      <c r="B64" s="90">
        <v>10993.936800000001</v>
      </c>
      <c r="C64" s="90">
        <v>683.46948999999995</v>
      </c>
      <c r="D64" s="90">
        <v>1051.30828</v>
      </c>
      <c r="E64" s="90">
        <v>87.893360000000001</v>
      </c>
      <c r="F64" s="90">
        <v>1226.4955600000001</v>
      </c>
      <c r="G64" s="90">
        <v>4579.8017</v>
      </c>
      <c r="H64" s="90">
        <v>2134.3423599999996</v>
      </c>
      <c r="I64" s="90">
        <v>395.40972999999997</v>
      </c>
      <c r="J64" s="91">
        <v>277.75175999999999</v>
      </c>
    </row>
    <row r="65" spans="1:10" ht="15.95" customHeight="1">
      <c r="A65" s="200" t="s">
        <v>412</v>
      </c>
      <c r="B65" s="90">
        <v>16374.720630000002</v>
      </c>
      <c r="C65" s="90">
        <v>227.74790999999999</v>
      </c>
      <c r="D65" s="90">
        <v>266.65316999999999</v>
      </c>
      <c r="E65" s="90">
        <v>111.371</v>
      </c>
      <c r="F65" s="90">
        <v>1666.36025</v>
      </c>
      <c r="G65" s="90">
        <v>6020.1114100000004</v>
      </c>
      <c r="H65" s="90">
        <v>3572.2139400000001</v>
      </c>
      <c r="I65" s="90">
        <v>1132.4619299999999</v>
      </c>
      <c r="J65" s="91">
        <v>715.06817000000001</v>
      </c>
    </row>
    <row r="66" spans="1:10" ht="15.95" customHeight="1">
      <c r="A66" s="200" t="s">
        <v>386</v>
      </c>
      <c r="B66" s="90">
        <v>13210.109980000001</v>
      </c>
      <c r="C66" s="90">
        <v>2069.1318900000001</v>
      </c>
      <c r="D66" s="90">
        <v>427.75749000000002</v>
      </c>
      <c r="E66" s="90">
        <v>7.5461200000000002</v>
      </c>
      <c r="F66" s="90">
        <v>1773.6318899999999</v>
      </c>
      <c r="G66" s="90">
        <v>4418.6550599999991</v>
      </c>
      <c r="H66" s="90">
        <v>1854.56186</v>
      </c>
      <c r="I66" s="90">
        <v>1940.8881000000001</v>
      </c>
      <c r="J66" s="91">
        <v>322.43360999999999</v>
      </c>
    </row>
    <row r="67" spans="1:10" ht="15.95" customHeight="1">
      <c r="A67" s="200" t="s">
        <v>403</v>
      </c>
      <c r="B67" s="90">
        <v>12175.38077</v>
      </c>
      <c r="C67" s="90">
        <v>462.58578999999997</v>
      </c>
      <c r="D67" s="90">
        <v>727.21693000000005</v>
      </c>
      <c r="E67" s="90">
        <v>780.71733999999992</v>
      </c>
      <c r="F67" s="90">
        <v>1718.1663500000002</v>
      </c>
      <c r="G67" s="90">
        <v>4909.2570199999991</v>
      </c>
      <c r="H67" s="90">
        <v>2249.3745800000002</v>
      </c>
      <c r="I67" s="90">
        <v>375.74084000000005</v>
      </c>
      <c r="J67" s="91">
        <v>260</v>
      </c>
    </row>
    <row r="68" spans="1:10" ht="15.95" customHeight="1">
      <c r="A68" s="200" t="s">
        <v>335</v>
      </c>
      <c r="B68" s="90">
        <v>8154.6019900000001</v>
      </c>
      <c r="C68" s="90">
        <v>326.33933000000002</v>
      </c>
      <c r="D68" s="90">
        <v>23.287700000000001</v>
      </c>
      <c r="E68" s="90">
        <v>31.28097</v>
      </c>
      <c r="F68" s="90">
        <v>1151.85691</v>
      </c>
      <c r="G68" s="90">
        <v>3390.6473500000002</v>
      </c>
      <c r="H68" s="90">
        <v>1675.6264199999998</v>
      </c>
      <c r="I68" s="90">
        <v>610.92365000000007</v>
      </c>
      <c r="J68" s="91">
        <v>323.73581000000001</v>
      </c>
    </row>
    <row r="69" spans="1:10" ht="15.95" customHeight="1">
      <c r="A69" s="200" t="s">
        <v>334</v>
      </c>
      <c r="B69" s="90">
        <v>15284.63499</v>
      </c>
      <c r="C69" s="90">
        <v>991.66118000000006</v>
      </c>
      <c r="D69" s="90">
        <v>932.25549999999998</v>
      </c>
      <c r="E69" s="90">
        <v>850.73738000000003</v>
      </c>
      <c r="F69" s="90">
        <v>1792.4989399999999</v>
      </c>
      <c r="G69" s="90">
        <v>5573.2704199999998</v>
      </c>
      <c r="H69" s="90">
        <v>3101.6767799999998</v>
      </c>
      <c r="I69" s="90">
        <v>649.48176000000001</v>
      </c>
      <c r="J69" s="91">
        <v>496.5</v>
      </c>
    </row>
    <row r="70" spans="1:10" ht="15.95" customHeight="1">
      <c r="A70" s="200" t="s">
        <v>325</v>
      </c>
      <c r="B70" s="90">
        <v>10882.06739</v>
      </c>
      <c r="C70" s="90">
        <v>307.04798999999997</v>
      </c>
      <c r="D70" s="90">
        <v>600.90568000000007</v>
      </c>
      <c r="E70" s="90">
        <v>24.462869999999999</v>
      </c>
      <c r="F70" s="90">
        <v>1454.94911</v>
      </c>
      <c r="G70" s="90">
        <v>3411.1995299999999</v>
      </c>
      <c r="H70" s="90">
        <v>2314.7131400000003</v>
      </c>
      <c r="I70" s="90">
        <v>443.37352000000004</v>
      </c>
      <c r="J70" s="91">
        <v>238.17151000000001</v>
      </c>
    </row>
    <row r="71" spans="1:10" ht="15.95" customHeight="1">
      <c r="A71" s="200" t="s">
        <v>411</v>
      </c>
      <c r="B71" s="90">
        <v>43624.258379999999</v>
      </c>
      <c r="C71" s="90">
        <v>2497.5596399999999</v>
      </c>
      <c r="D71" s="90">
        <v>7637.8714199999995</v>
      </c>
      <c r="E71" s="90">
        <v>374.80215999999996</v>
      </c>
      <c r="F71" s="90">
        <v>3533.4265599999999</v>
      </c>
      <c r="G71" s="90">
        <v>18019.20421</v>
      </c>
      <c r="H71" s="90">
        <v>5966.5160300000007</v>
      </c>
      <c r="I71" s="90">
        <v>2657.22507</v>
      </c>
      <c r="J71" s="91">
        <v>911.24239</v>
      </c>
    </row>
    <row r="72" spans="1:10" ht="15.95" customHeight="1">
      <c r="A72" s="200" t="s">
        <v>359</v>
      </c>
      <c r="B72" s="90">
        <v>12889.69781</v>
      </c>
      <c r="C72" s="90">
        <v>727.84170999999992</v>
      </c>
      <c r="D72" s="90">
        <v>504.76440000000002</v>
      </c>
      <c r="E72" s="90">
        <v>45.119870000000006</v>
      </c>
      <c r="F72" s="90">
        <v>1447.4355500000001</v>
      </c>
      <c r="G72" s="90">
        <v>5863.0322999999999</v>
      </c>
      <c r="H72" s="90">
        <v>2633.8121700000002</v>
      </c>
      <c r="I72" s="90">
        <v>588.23201000000006</v>
      </c>
      <c r="J72" s="91">
        <v>190.84985</v>
      </c>
    </row>
    <row r="73" spans="1:10" ht="15.95" customHeight="1">
      <c r="A73" s="200" t="s">
        <v>358</v>
      </c>
      <c r="B73" s="90">
        <v>11674.156570000001</v>
      </c>
      <c r="C73" s="90">
        <v>2632.3348300000002</v>
      </c>
      <c r="D73" s="90">
        <v>964.78589999999997</v>
      </c>
      <c r="E73" s="90">
        <v>0</v>
      </c>
      <c r="F73" s="90">
        <v>1016.7850500000001</v>
      </c>
      <c r="G73" s="90">
        <v>4010.1483499999999</v>
      </c>
      <c r="H73" s="90">
        <v>2037.97173</v>
      </c>
      <c r="I73" s="90">
        <v>677.26141000000007</v>
      </c>
      <c r="J73" s="91">
        <v>77.21202000000001</v>
      </c>
    </row>
    <row r="74" spans="1:10" ht="15.95" customHeight="1">
      <c r="A74" s="200" t="s">
        <v>381</v>
      </c>
      <c r="B74" s="90">
        <v>26350.415989999998</v>
      </c>
      <c r="C74" s="90">
        <v>2284.9752699999999</v>
      </c>
      <c r="D74" s="90">
        <v>384.87309000000005</v>
      </c>
      <c r="E74" s="90">
        <v>67.903759999999991</v>
      </c>
      <c r="F74" s="90">
        <v>4711.6790499999997</v>
      </c>
      <c r="G74" s="90">
        <v>11170.57734</v>
      </c>
      <c r="H74" s="90">
        <v>5408.3309400000007</v>
      </c>
      <c r="I74" s="90">
        <v>395.66271999999998</v>
      </c>
      <c r="J74" s="91">
        <v>955.08974000000001</v>
      </c>
    </row>
    <row r="75" spans="1:10" ht="15.95" customHeight="1">
      <c r="A75" s="200" t="s">
        <v>353</v>
      </c>
      <c r="B75" s="90">
        <v>7167.9139100000002</v>
      </c>
      <c r="C75" s="90">
        <v>371.18958000000003</v>
      </c>
      <c r="D75" s="90">
        <v>461.69691999999998</v>
      </c>
      <c r="E75" s="90">
        <v>50.178040000000003</v>
      </c>
      <c r="F75" s="90">
        <v>1253.4068600000001</v>
      </c>
      <c r="G75" s="90">
        <v>2485.8959799999998</v>
      </c>
      <c r="H75" s="90">
        <v>1274.1279099999999</v>
      </c>
      <c r="I75" s="90">
        <v>349.83156000000002</v>
      </c>
      <c r="J75" s="91">
        <v>107.92367999999999</v>
      </c>
    </row>
    <row r="76" spans="1:10" ht="15.95" customHeight="1">
      <c r="A76" s="200" t="s">
        <v>402</v>
      </c>
      <c r="B76" s="90">
        <v>13149.58864</v>
      </c>
      <c r="C76" s="90">
        <v>421.50660999999997</v>
      </c>
      <c r="D76" s="90">
        <v>178.39371</v>
      </c>
      <c r="E76" s="90">
        <v>116.77263000000001</v>
      </c>
      <c r="F76" s="90">
        <v>1736.4243200000001</v>
      </c>
      <c r="G76" s="90">
        <v>3859.3772200000003</v>
      </c>
      <c r="H76" s="90">
        <v>2008.38653</v>
      </c>
      <c r="I76" s="90">
        <v>591.26652000000001</v>
      </c>
      <c r="J76" s="91">
        <v>3530.4484900000002</v>
      </c>
    </row>
    <row r="77" spans="1:10" ht="15.95" customHeight="1">
      <c r="A77" s="200" t="s">
        <v>330</v>
      </c>
      <c r="B77" s="90">
        <v>10824.41842</v>
      </c>
      <c r="C77" s="90">
        <v>1160.0701399999998</v>
      </c>
      <c r="D77" s="90">
        <v>675.93214</v>
      </c>
      <c r="E77" s="90">
        <v>5.1553300000000002</v>
      </c>
      <c r="F77" s="90">
        <v>1316.7419600000001</v>
      </c>
      <c r="G77" s="90">
        <v>3635.0428299999999</v>
      </c>
      <c r="H77" s="90">
        <v>2375.0451899999998</v>
      </c>
      <c r="I77" s="90">
        <v>619.93938000000003</v>
      </c>
      <c r="J77" s="91">
        <v>453.39979</v>
      </c>
    </row>
    <row r="78" spans="1:10" ht="15.95" customHeight="1">
      <c r="A78" s="200" t="s">
        <v>333</v>
      </c>
      <c r="B78" s="90">
        <v>15073.51785</v>
      </c>
      <c r="C78" s="90">
        <v>427.94916999999998</v>
      </c>
      <c r="D78" s="90">
        <v>1593.97218</v>
      </c>
      <c r="E78" s="90">
        <v>237.55032</v>
      </c>
      <c r="F78" s="90">
        <v>1226.4658999999999</v>
      </c>
      <c r="G78" s="90">
        <v>4354.5753399999994</v>
      </c>
      <c r="H78" s="90">
        <v>2257.0479599999999</v>
      </c>
      <c r="I78" s="90">
        <v>3503.3711200000002</v>
      </c>
      <c r="J78" s="91">
        <v>562.20643999999993</v>
      </c>
    </row>
    <row r="79" spans="1:10" ht="15.95" customHeight="1">
      <c r="A79" s="200" t="s">
        <v>357</v>
      </c>
      <c r="B79" s="90">
        <v>8917.4644600000011</v>
      </c>
      <c r="C79" s="90">
        <v>476.82193000000001</v>
      </c>
      <c r="D79" s="90">
        <v>314.68378000000001</v>
      </c>
      <c r="E79" s="90">
        <v>129.43235999999999</v>
      </c>
      <c r="F79" s="90">
        <v>1270.1191100000001</v>
      </c>
      <c r="G79" s="90">
        <v>3686.66048</v>
      </c>
      <c r="H79" s="90">
        <v>1689.6203399999999</v>
      </c>
      <c r="I79" s="90">
        <v>257.68407000000002</v>
      </c>
      <c r="J79" s="91">
        <v>152.89318</v>
      </c>
    </row>
    <row r="80" spans="1:10" ht="15.95" customHeight="1">
      <c r="A80" s="200" t="s">
        <v>401</v>
      </c>
      <c r="B80" s="90">
        <v>10957.201210000001</v>
      </c>
      <c r="C80" s="90">
        <v>435.10003999999998</v>
      </c>
      <c r="D80" s="90">
        <v>669.25969999999995</v>
      </c>
      <c r="E80" s="90">
        <v>196.07445000000001</v>
      </c>
      <c r="F80" s="90">
        <v>1256.7675099999999</v>
      </c>
      <c r="G80" s="90">
        <v>4689.4690599999994</v>
      </c>
      <c r="H80" s="90">
        <v>1782.6771999999999</v>
      </c>
      <c r="I80" s="90">
        <v>905.58593999999994</v>
      </c>
      <c r="J80" s="91">
        <v>425.75054999999998</v>
      </c>
    </row>
    <row r="81" spans="1:10" ht="15.95" customHeight="1">
      <c r="A81" s="200" t="s">
        <v>176</v>
      </c>
      <c r="B81" s="90">
        <v>28594.534820000001</v>
      </c>
      <c r="C81" s="90">
        <v>891.45313999999996</v>
      </c>
      <c r="D81" s="90">
        <v>4174.1240200000002</v>
      </c>
      <c r="E81" s="90">
        <v>282.33514000000002</v>
      </c>
      <c r="F81" s="90">
        <v>2832.7650099999996</v>
      </c>
      <c r="G81" s="90">
        <v>12507.09945</v>
      </c>
      <c r="H81" s="90">
        <v>4758.91543</v>
      </c>
      <c r="I81" s="90">
        <v>933.00136999999995</v>
      </c>
      <c r="J81" s="91">
        <v>840.94979000000001</v>
      </c>
    </row>
    <row r="82" spans="1:10" ht="15.95" customHeight="1">
      <c r="A82" s="200" t="s">
        <v>380</v>
      </c>
      <c r="B82" s="90">
        <v>15044.731320000001</v>
      </c>
      <c r="C82" s="90">
        <v>1366.36355</v>
      </c>
      <c r="D82" s="90">
        <v>102.48075</v>
      </c>
      <c r="E82" s="90">
        <v>0.76924000000000003</v>
      </c>
      <c r="F82" s="90">
        <v>2209.2409400000001</v>
      </c>
      <c r="G82" s="90">
        <v>7217.7105300000003</v>
      </c>
      <c r="H82" s="90">
        <v>2683.8550099999998</v>
      </c>
      <c r="I82" s="90">
        <v>314.92982000000001</v>
      </c>
      <c r="J82" s="91">
        <v>450.98290000000003</v>
      </c>
    </row>
    <row r="83" spans="1:10" ht="15.95" customHeight="1">
      <c r="A83" s="200" t="s">
        <v>376</v>
      </c>
      <c r="B83" s="90">
        <v>13968.637460000002</v>
      </c>
      <c r="C83" s="90">
        <v>761.32462999999996</v>
      </c>
      <c r="D83" s="90">
        <v>566.53271999999993</v>
      </c>
      <c r="E83" s="90">
        <v>536.10852999999997</v>
      </c>
      <c r="F83" s="90">
        <v>1710.5497</v>
      </c>
      <c r="G83" s="90">
        <v>5676.6588499999998</v>
      </c>
      <c r="H83" s="90">
        <v>3052.9442899999999</v>
      </c>
      <c r="I83" s="90">
        <v>625.61893999999995</v>
      </c>
      <c r="J83" s="91">
        <v>465.88110999999998</v>
      </c>
    </row>
    <row r="84" spans="1:10" ht="15.95" customHeight="1">
      <c r="A84" s="200" t="s">
        <v>367</v>
      </c>
      <c r="B84" s="90">
        <v>19458.858579999996</v>
      </c>
      <c r="C84" s="90">
        <v>110.51752999999999</v>
      </c>
      <c r="D84" s="90">
        <v>1224.3036100000002</v>
      </c>
      <c r="E84" s="90">
        <v>300.22793000000001</v>
      </c>
      <c r="F84" s="90">
        <v>2590.5834900000004</v>
      </c>
      <c r="G84" s="90">
        <v>3062.2863600000001</v>
      </c>
      <c r="H84" s="90">
        <v>1371.9645600000001</v>
      </c>
      <c r="I84" s="90">
        <v>3834.6605199999999</v>
      </c>
      <c r="J84" s="91">
        <v>3111.68984</v>
      </c>
    </row>
    <row r="85" spans="1:10" ht="15.95" customHeight="1">
      <c r="A85" s="200" t="s">
        <v>366</v>
      </c>
      <c r="B85" s="90">
        <v>5441.7221900000004</v>
      </c>
      <c r="C85" s="90">
        <v>296.04288000000003</v>
      </c>
      <c r="D85" s="90">
        <v>117.68910000000001</v>
      </c>
      <c r="E85" s="90">
        <v>10.3371</v>
      </c>
      <c r="F85" s="90">
        <v>1143.4054900000001</v>
      </c>
      <c r="G85" s="90">
        <v>1943.5996</v>
      </c>
      <c r="H85" s="90">
        <v>1165.50452</v>
      </c>
      <c r="I85" s="90">
        <v>275.50215999999995</v>
      </c>
      <c r="J85" s="91">
        <v>171.05626999999998</v>
      </c>
    </row>
    <row r="86" spans="1:10" ht="15.95" customHeight="1">
      <c r="A86" s="200" t="s">
        <v>385</v>
      </c>
      <c r="B86" s="90">
        <v>13593.52634</v>
      </c>
      <c r="C86" s="90">
        <v>516.62932999999998</v>
      </c>
      <c r="D86" s="90">
        <v>1715.0913400000002</v>
      </c>
      <c r="E86" s="90">
        <v>27.447830000000003</v>
      </c>
      <c r="F86" s="90">
        <v>1526.6525300000001</v>
      </c>
      <c r="G86" s="90">
        <v>4381.64743</v>
      </c>
      <c r="H86" s="90">
        <v>2172.6064300000003</v>
      </c>
      <c r="I86" s="90">
        <v>2125.0057499999998</v>
      </c>
      <c r="J86" s="91">
        <v>591.39121999999998</v>
      </c>
    </row>
    <row r="87" spans="1:10" ht="15.95" customHeight="1">
      <c r="A87" s="200" t="s">
        <v>384</v>
      </c>
      <c r="B87" s="90">
        <v>16445.664800000002</v>
      </c>
      <c r="C87" s="90">
        <v>947.18061</v>
      </c>
      <c r="D87" s="90">
        <v>1283.6526100000001</v>
      </c>
      <c r="E87" s="90">
        <v>1106.3401799999999</v>
      </c>
      <c r="F87" s="90">
        <v>1811.9541999999999</v>
      </c>
      <c r="G87" s="90">
        <v>3687.0816800000002</v>
      </c>
      <c r="H87" s="90">
        <v>1886.0085100000001</v>
      </c>
      <c r="I87" s="90">
        <v>3284.2642099999998</v>
      </c>
      <c r="J87" s="91">
        <v>763.80032999999992</v>
      </c>
    </row>
    <row r="88" spans="1:10" ht="15.95" customHeight="1">
      <c r="A88" s="200" t="s">
        <v>356</v>
      </c>
      <c r="B88" s="90">
        <v>13420.165130000001</v>
      </c>
      <c r="C88" s="90">
        <v>1121.9304199999999</v>
      </c>
      <c r="D88" s="90">
        <v>1275.58257</v>
      </c>
      <c r="E88" s="90">
        <v>336.33136999999999</v>
      </c>
      <c r="F88" s="90">
        <v>1869.1248700000001</v>
      </c>
      <c r="G88" s="90">
        <v>5641.1108199999999</v>
      </c>
      <c r="H88" s="90">
        <v>1595.23479</v>
      </c>
      <c r="I88" s="90">
        <v>403.37727000000001</v>
      </c>
      <c r="J88" s="91">
        <v>548.15618999999992</v>
      </c>
    </row>
    <row r="89" spans="1:10" ht="15.95" customHeight="1">
      <c r="A89" s="200" t="s">
        <v>346</v>
      </c>
      <c r="B89" s="90">
        <v>12156.24265</v>
      </c>
      <c r="C89" s="90">
        <v>150.50482</v>
      </c>
      <c r="D89" s="90">
        <v>84.399630000000002</v>
      </c>
      <c r="E89" s="90">
        <v>0</v>
      </c>
      <c r="F89" s="90">
        <v>1213.7759900000001</v>
      </c>
      <c r="G89" s="90">
        <v>3313.6464700000001</v>
      </c>
      <c r="H89" s="90">
        <v>1827.3653399999998</v>
      </c>
      <c r="I89" s="90">
        <v>4729.8038899999992</v>
      </c>
      <c r="J89" s="91">
        <v>203.91395</v>
      </c>
    </row>
    <row r="90" spans="1:10" ht="15.95" customHeight="1">
      <c r="A90" s="200" t="s">
        <v>400</v>
      </c>
      <c r="B90" s="90">
        <v>8196.3466100000005</v>
      </c>
      <c r="C90" s="90">
        <v>662.28720999999996</v>
      </c>
      <c r="D90" s="90">
        <v>1023.26187</v>
      </c>
      <c r="E90" s="90">
        <v>241.45949999999999</v>
      </c>
      <c r="F90" s="90">
        <v>1447.5873700000002</v>
      </c>
      <c r="G90" s="90">
        <v>2570.0154300000004</v>
      </c>
      <c r="H90" s="90">
        <v>1540.36429</v>
      </c>
      <c r="I90" s="90">
        <v>274.51465000000002</v>
      </c>
      <c r="J90" s="91">
        <v>158.30000000000001</v>
      </c>
    </row>
    <row r="91" spans="1:10" ht="15.95" customHeight="1">
      <c r="A91" s="200" t="s">
        <v>365</v>
      </c>
      <c r="B91" s="90">
        <v>11865.60275</v>
      </c>
      <c r="C91" s="90">
        <v>410.57859999999999</v>
      </c>
      <c r="D91" s="90">
        <v>418.05450000000002</v>
      </c>
      <c r="E91" s="90">
        <v>375.77553999999998</v>
      </c>
      <c r="F91" s="90">
        <v>1428.6445000000001</v>
      </c>
      <c r="G91" s="90">
        <v>3732.48992</v>
      </c>
      <c r="H91" s="90">
        <v>2412.6380700000004</v>
      </c>
      <c r="I91" s="90">
        <v>534.69394</v>
      </c>
      <c r="J91" s="91">
        <v>429.69069000000002</v>
      </c>
    </row>
    <row r="92" spans="1:10" ht="15.95" customHeight="1">
      <c r="A92" s="200" t="s">
        <v>394</v>
      </c>
      <c r="B92" s="90">
        <v>14081.06516</v>
      </c>
      <c r="C92" s="90">
        <v>2637.6946600000001</v>
      </c>
      <c r="D92" s="90">
        <v>3820.5544399999999</v>
      </c>
      <c r="E92" s="90">
        <v>58.529330000000002</v>
      </c>
      <c r="F92" s="90">
        <v>1693.8003799999999</v>
      </c>
      <c r="G92" s="90">
        <v>2889.8486000000003</v>
      </c>
      <c r="H92" s="90">
        <v>1361.2362599999999</v>
      </c>
      <c r="I92" s="90">
        <v>418.79541999999998</v>
      </c>
      <c r="J92" s="91">
        <v>785.76690000000008</v>
      </c>
    </row>
    <row r="93" spans="1:10" ht="15.95" customHeight="1">
      <c r="A93" s="200" t="s">
        <v>364</v>
      </c>
      <c r="B93" s="90">
        <v>10207.565640000001</v>
      </c>
      <c r="C93" s="90">
        <v>750.11471999999992</v>
      </c>
      <c r="D93" s="90">
        <v>1428.7051299999998</v>
      </c>
      <c r="E93" s="90">
        <v>800.70717000000002</v>
      </c>
      <c r="F93" s="90">
        <v>1190.1021499999999</v>
      </c>
      <c r="G93" s="90">
        <v>3489.78289</v>
      </c>
      <c r="H93" s="90">
        <v>1153.17372</v>
      </c>
      <c r="I93" s="90">
        <v>247.25935999999999</v>
      </c>
      <c r="J93" s="91">
        <v>83.003550000000004</v>
      </c>
    </row>
    <row r="94" spans="1:10" ht="15.95" customHeight="1">
      <c r="A94" s="200" t="s">
        <v>375</v>
      </c>
      <c r="B94" s="90">
        <v>28253.26888</v>
      </c>
      <c r="C94" s="90">
        <v>940.8623</v>
      </c>
      <c r="D94" s="90">
        <v>2767.1482599999999</v>
      </c>
      <c r="E94" s="90">
        <v>33.48433</v>
      </c>
      <c r="F94" s="90">
        <v>2826.2071599999999</v>
      </c>
      <c r="G94" s="90">
        <v>14132.39018</v>
      </c>
      <c r="H94" s="90">
        <v>4719.694300000001</v>
      </c>
      <c r="I94" s="90">
        <v>659.87257</v>
      </c>
      <c r="J94" s="91">
        <v>430.03308000000004</v>
      </c>
    </row>
    <row r="95" spans="1:10" ht="15.95" customHeight="1">
      <c r="A95" s="200" t="s">
        <v>345</v>
      </c>
      <c r="B95" s="90">
        <v>12556.84784</v>
      </c>
      <c r="C95" s="90">
        <v>47.938769999999998</v>
      </c>
      <c r="D95" s="90">
        <v>1193.3767600000001</v>
      </c>
      <c r="E95" s="90">
        <v>29.634880000000003</v>
      </c>
      <c r="F95" s="90">
        <v>1323.10628</v>
      </c>
      <c r="G95" s="90">
        <v>2973.4303999999997</v>
      </c>
      <c r="H95" s="90">
        <v>1514.2335700000001</v>
      </c>
      <c r="I95" s="90">
        <v>2819.4753700000001</v>
      </c>
      <c r="J95" s="91">
        <v>423.3</v>
      </c>
    </row>
    <row r="96" spans="1:10" ht="15.95" customHeight="1">
      <c r="A96" s="200" t="s">
        <v>410</v>
      </c>
      <c r="B96" s="90">
        <v>9926.6417500000007</v>
      </c>
      <c r="C96" s="90">
        <v>406.55516</v>
      </c>
      <c r="D96" s="90">
        <v>608.12423999999999</v>
      </c>
      <c r="E96" s="90">
        <v>351.86482000000001</v>
      </c>
      <c r="F96" s="90">
        <v>1619.56323</v>
      </c>
      <c r="G96" s="90">
        <v>3597.5952699999998</v>
      </c>
      <c r="H96" s="90">
        <v>2190.5892999999996</v>
      </c>
      <c r="I96" s="90">
        <v>563.81826000000001</v>
      </c>
      <c r="J96" s="91">
        <v>172.57104999999999</v>
      </c>
    </row>
    <row r="97" spans="1:10" ht="15.95" customHeight="1">
      <c r="A97" s="200" t="s">
        <v>324</v>
      </c>
      <c r="B97" s="90">
        <v>11438.477080000001</v>
      </c>
      <c r="C97" s="90">
        <v>247.00032999999999</v>
      </c>
      <c r="D97" s="90">
        <v>610.64844999999991</v>
      </c>
      <c r="E97" s="90">
        <v>447.64865000000003</v>
      </c>
      <c r="F97" s="90">
        <v>1287.8682900000001</v>
      </c>
      <c r="G97" s="90">
        <v>4108.9998399999995</v>
      </c>
      <c r="H97" s="90">
        <v>2019.4296100000001</v>
      </c>
      <c r="I97" s="90">
        <v>1297.6126299999999</v>
      </c>
      <c r="J97" s="91">
        <v>303.27699000000001</v>
      </c>
    </row>
    <row r="98" spans="1:10" ht="15.95" customHeight="1">
      <c r="A98" s="200" t="s">
        <v>374</v>
      </c>
      <c r="B98" s="90">
        <v>7212.0993799999997</v>
      </c>
      <c r="C98" s="90">
        <v>689.64194999999995</v>
      </c>
      <c r="D98" s="90">
        <v>511.89659</v>
      </c>
      <c r="E98" s="90">
        <v>13.18</v>
      </c>
      <c r="F98" s="90">
        <v>1064.10076</v>
      </c>
      <c r="G98" s="90">
        <v>2663.1751899999999</v>
      </c>
      <c r="H98" s="90">
        <v>1185.9891500000001</v>
      </c>
      <c r="I98" s="90">
        <v>219.41291000000001</v>
      </c>
      <c r="J98" s="91">
        <v>111.92072</v>
      </c>
    </row>
    <row r="99" spans="1:10" ht="15.95" customHeight="1">
      <c r="A99" s="200" t="s">
        <v>329</v>
      </c>
      <c r="B99" s="90">
        <v>18858.660629999998</v>
      </c>
      <c r="C99" s="90">
        <v>386.60220000000004</v>
      </c>
      <c r="D99" s="90">
        <v>6052.4067500000001</v>
      </c>
      <c r="E99" s="90">
        <v>95.181190000000001</v>
      </c>
      <c r="F99" s="90">
        <v>1317.2721200000001</v>
      </c>
      <c r="G99" s="90">
        <v>6086.25144</v>
      </c>
      <c r="H99" s="90">
        <v>1921.3634399999999</v>
      </c>
      <c r="I99" s="90">
        <v>1587.5526200000002</v>
      </c>
      <c r="J99" s="91">
        <v>557.90713000000005</v>
      </c>
    </row>
    <row r="100" spans="1:10" ht="15.95" customHeight="1">
      <c r="A100" s="200" t="s">
        <v>323</v>
      </c>
      <c r="B100" s="90">
        <v>27026.246520000001</v>
      </c>
      <c r="C100" s="90">
        <v>2106.5608500000003</v>
      </c>
      <c r="D100" s="90">
        <v>813.94268</v>
      </c>
      <c r="E100" s="90">
        <v>267.55115999999998</v>
      </c>
      <c r="F100" s="90">
        <v>1790.2002</v>
      </c>
      <c r="G100" s="90">
        <v>6550.2337900000002</v>
      </c>
      <c r="H100" s="90">
        <v>2908.0826499999998</v>
      </c>
      <c r="I100" s="90">
        <v>9868.8392299999996</v>
      </c>
      <c r="J100" s="91">
        <v>439.34803999999997</v>
      </c>
    </row>
    <row r="101" spans="1:10" ht="15.95" customHeight="1">
      <c r="A101" s="200" t="s">
        <v>340</v>
      </c>
      <c r="B101" s="90">
        <v>17909.637469999998</v>
      </c>
      <c r="C101" s="90">
        <v>2129.0506700000001</v>
      </c>
      <c r="D101" s="90">
        <v>200.76853</v>
      </c>
      <c r="E101" s="90">
        <v>589.14715999999999</v>
      </c>
      <c r="F101" s="90">
        <v>1118.59329</v>
      </c>
      <c r="G101" s="90">
        <v>5192.42706</v>
      </c>
      <c r="H101" s="90">
        <v>3001.8507400000003</v>
      </c>
      <c r="I101" s="90">
        <v>3869.6544399999998</v>
      </c>
      <c r="J101" s="91">
        <v>170.51289000000003</v>
      </c>
    </row>
    <row r="102" spans="1:10" ht="15.95" customHeight="1">
      <c r="A102" s="200" t="s">
        <v>393</v>
      </c>
      <c r="B102" s="90">
        <v>7803.7793700000002</v>
      </c>
      <c r="C102" s="90">
        <v>1429.3505299999999</v>
      </c>
      <c r="D102" s="90">
        <v>374.35296</v>
      </c>
      <c r="E102" s="90">
        <v>162.74676000000002</v>
      </c>
      <c r="F102" s="90">
        <v>1473.4736599999999</v>
      </c>
      <c r="G102" s="90">
        <v>2352.0843399999999</v>
      </c>
      <c r="H102" s="90">
        <v>1304.0191100000002</v>
      </c>
      <c r="I102" s="90">
        <v>120.16738000000001</v>
      </c>
      <c r="J102" s="91">
        <v>140.97507000000002</v>
      </c>
    </row>
    <row r="103" spans="1:10" ht="15.95" customHeight="1">
      <c r="A103" s="200" t="s">
        <v>322</v>
      </c>
      <c r="B103" s="90">
        <v>9239.9742699999988</v>
      </c>
      <c r="C103" s="90">
        <v>267.56496000000004</v>
      </c>
      <c r="D103" s="90">
        <v>1860.2788999999998</v>
      </c>
      <c r="E103" s="90">
        <v>74.250020000000006</v>
      </c>
      <c r="F103" s="90">
        <v>1048.6476499999999</v>
      </c>
      <c r="G103" s="90">
        <v>2190.8723799999998</v>
      </c>
      <c r="H103" s="90">
        <v>1610.9522599999998</v>
      </c>
      <c r="I103" s="90">
        <v>176.42504</v>
      </c>
      <c r="J103" s="91">
        <v>253.65276</v>
      </c>
    </row>
    <row r="104" spans="1:10" ht="15.95" customHeight="1">
      <c r="A104" s="200" t="s">
        <v>352</v>
      </c>
      <c r="B104" s="90">
        <v>16007.880380000001</v>
      </c>
      <c r="C104" s="90">
        <v>1690.51559</v>
      </c>
      <c r="D104" s="90">
        <v>1088.6879299999998</v>
      </c>
      <c r="E104" s="90">
        <v>5.3349799999999998</v>
      </c>
      <c r="F104" s="90">
        <v>1715.0728000000001</v>
      </c>
      <c r="G104" s="90">
        <v>6260.6522800000002</v>
      </c>
      <c r="H104" s="90">
        <v>3619.1879300000001</v>
      </c>
      <c r="I104" s="90">
        <v>593.52455000000009</v>
      </c>
      <c r="J104" s="91">
        <v>219.26118</v>
      </c>
    </row>
    <row r="105" spans="1:10" ht="15.95" customHeight="1">
      <c r="A105" s="200" t="s">
        <v>328</v>
      </c>
      <c r="B105" s="90">
        <v>10473.64363</v>
      </c>
      <c r="C105" s="90">
        <v>1704.86304</v>
      </c>
      <c r="D105" s="90">
        <v>598.95907</v>
      </c>
      <c r="E105" s="90">
        <v>41.984949999999998</v>
      </c>
      <c r="F105" s="90">
        <v>1413.84718</v>
      </c>
      <c r="G105" s="90">
        <v>2688.3793700000001</v>
      </c>
      <c r="H105" s="90">
        <v>2435.1277200000004</v>
      </c>
      <c r="I105" s="90">
        <v>715.47723999999994</v>
      </c>
      <c r="J105" s="91">
        <v>60.828980000000001</v>
      </c>
    </row>
    <row r="106" spans="1:10" ht="15.95" customHeight="1">
      <c r="A106" s="200" t="s">
        <v>399</v>
      </c>
      <c r="B106" s="90">
        <v>11004.660599999999</v>
      </c>
      <c r="C106" s="90">
        <v>489.97429</v>
      </c>
      <c r="D106" s="90">
        <v>867.68925000000002</v>
      </c>
      <c r="E106" s="90">
        <v>43.663029999999999</v>
      </c>
      <c r="F106" s="90">
        <v>1348.36727</v>
      </c>
      <c r="G106" s="90">
        <v>3746.2381600000003</v>
      </c>
      <c r="H106" s="90">
        <v>1643.6423300000001</v>
      </c>
      <c r="I106" s="90">
        <v>2100.54097</v>
      </c>
      <c r="J106" s="91">
        <v>157.48241000000002</v>
      </c>
    </row>
    <row r="107" spans="1:10" ht="15.95" customHeight="1">
      <c r="A107" s="200" t="s">
        <v>363</v>
      </c>
      <c r="B107" s="90">
        <v>16187.203800000001</v>
      </c>
      <c r="C107" s="90">
        <v>590.17156999999997</v>
      </c>
      <c r="D107" s="90">
        <v>2468.6699199999998</v>
      </c>
      <c r="E107" s="90">
        <v>124.10654</v>
      </c>
      <c r="F107" s="90">
        <v>2331.06421</v>
      </c>
      <c r="G107" s="90">
        <v>6287.7492499999998</v>
      </c>
      <c r="H107" s="90">
        <v>2400.4179300000001</v>
      </c>
      <c r="I107" s="90">
        <v>550.34782999999993</v>
      </c>
      <c r="J107" s="91">
        <v>786.43264999999997</v>
      </c>
    </row>
    <row r="108" spans="1:10" ht="15.95" customHeight="1">
      <c r="A108" s="200" t="s">
        <v>355</v>
      </c>
      <c r="B108" s="90">
        <v>14889.369409999999</v>
      </c>
      <c r="C108" s="90">
        <v>535.05630000000008</v>
      </c>
      <c r="D108" s="90">
        <v>1940.75315</v>
      </c>
      <c r="E108" s="90">
        <v>409.36983000000004</v>
      </c>
      <c r="F108" s="90">
        <v>1918.7278100000001</v>
      </c>
      <c r="G108" s="90">
        <v>6608.7196399999993</v>
      </c>
      <c r="H108" s="90">
        <v>2281.1720299999997</v>
      </c>
      <c r="I108" s="90">
        <v>382.53305999999998</v>
      </c>
      <c r="J108" s="91">
        <v>312.64640000000003</v>
      </c>
    </row>
    <row r="109" spans="1:10" ht="15.95" customHeight="1">
      <c r="A109" s="200" t="s">
        <v>175</v>
      </c>
      <c r="B109" s="90">
        <v>26287.429920000002</v>
      </c>
      <c r="C109" s="90">
        <v>504.81004999999999</v>
      </c>
      <c r="D109" s="90">
        <v>1639.54377</v>
      </c>
      <c r="E109" s="90">
        <v>1723.2470000000001</v>
      </c>
      <c r="F109" s="90">
        <v>4541.3690099999994</v>
      </c>
      <c r="G109" s="90">
        <v>8596.2534099999993</v>
      </c>
      <c r="H109" s="90">
        <v>6306.3256300000003</v>
      </c>
      <c r="I109" s="90">
        <v>1040.01125</v>
      </c>
      <c r="J109" s="91">
        <v>1070.1867500000001</v>
      </c>
    </row>
    <row r="110" spans="1:10" ht="15.95" customHeight="1">
      <c r="A110" s="200" t="s">
        <v>344</v>
      </c>
      <c r="B110" s="90">
        <v>14961.361339999999</v>
      </c>
      <c r="C110" s="90">
        <v>1006.37328</v>
      </c>
      <c r="D110" s="90">
        <v>563.06879000000004</v>
      </c>
      <c r="E110" s="90">
        <v>185.65726999999998</v>
      </c>
      <c r="F110" s="90">
        <v>1981.7525600000001</v>
      </c>
      <c r="G110" s="90">
        <v>6190.57168</v>
      </c>
      <c r="H110" s="90">
        <v>2948.42706</v>
      </c>
      <c r="I110" s="90">
        <v>651.42293999999993</v>
      </c>
      <c r="J110" s="91">
        <v>721.46435999999994</v>
      </c>
    </row>
    <row r="111" spans="1:10" ht="15.95" customHeight="1">
      <c r="A111" s="200" t="s">
        <v>398</v>
      </c>
      <c r="B111" s="90">
        <v>10208.379050000001</v>
      </c>
      <c r="C111" s="90">
        <v>537.48725999999999</v>
      </c>
      <c r="D111" s="90">
        <v>27.739519999999999</v>
      </c>
      <c r="E111" s="90">
        <v>103.84853</v>
      </c>
      <c r="F111" s="90">
        <v>1202.0880400000001</v>
      </c>
      <c r="G111" s="90">
        <v>3305.83455</v>
      </c>
      <c r="H111" s="90">
        <v>1663.60699</v>
      </c>
      <c r="I111" s="90">
        <v>1858.25486</v>
      </c>
      <c r="J111" s="91">
        <v>259.03460000000001</v>
      </c>
    </row>
    <row r="112" spans="1:10" ht="15.95" customHeight="1">
      <c r="A112" s="200" t="s">
        <v>351</v>
      </c>
      <c r="B112" s="90">
        <v>13950.23451</v>
      </c>
      <c r="C112" s="90">
        <v>449.07938000000001</v>
      </c>
      <c r="D112" s="90">
        <v>976.99252999999999</v>
      </c>
      <c r="E112" s="90">
        <v>40.404379999999996</v>
      </c>
      <c r="F112" s="90">
        <v>2455.33889</v>
      </c>
      <c r="G112" s="90">
        <v>6070.9366399999999</v>
      </c>
      <c r="H112" s="90">
        <v>1722.9117699999999</v>
      </c>
      <c r="I112" s="90">
        <v>763.62272999999993</v>
      </c>
      <c r="J112" s="91">
        <v>388.3</v>
      </c>
    </row>
    <row r="113" spans="1:10" ht="15.95" customHeight="1">
      <c r="A113" s="200" t="s">
        <v>321</v>
      </c>
      <c r="B113" s="90">
        <v>13172.66058</v>
      </c>
      <c r="C113" s="90">
        <v>496.41228000000001</v>
      </c>
      <c r="D113" s="90">
        <v>932.26006999999993</v>
      </c>
      <c r="E113" s="90">
        <v>543.34481000000005</v>
      </c>
      <c r="F113" s="90">
        <v>1633.2887900000001</v>
      </c>
      <c r="G113" s="90">
        <v>4910.30015</v>
      </c>
      <c r="H113" s="90">
        <v>2583.9308099999998</v>
      </c>
      <c r="I113" s="90">
        <v>260.03904999999997</v>
      </c>
      <c r="J113" s="91">
        <v>325.36946999999998</v>
      </c>
    </row>
    <row r="114" spans="1:10" ht="15.95" customHeight="1">
      <c r="A114" s="200" t="s">
        <v>373</v>
      </c>
      <c r="B114" s="90">
        <v>16742.514769999998</v>
      </c>
      <c r="C114" s="90">
        <v>810.66242</v>
      </c>
      <c r="D114" s="90">
        <v>1257.7303700000002</v>
      </c>
      <c r="E114" s="90">
        <v>50.390389999999996</v>
      </c>
      <c r="F114" s="90">
        <v>2085.5107899999998</v>
      </c>
      <c r="G114" s="90">
        <v>6673.4887099999996</v>
      </c>
      <c r="H114" s="90">
        <v>2207.1598100000001</v>
      </c>
      <c r="I114" s="90">
        <v>580.78372000000002</v>
      </c>
      <c r="J114" s="91">
        <v>439.01724000000002</v>
      </c>
    </row>
    <row r="115" spans="1:10" ht="15.95" customHeight="1">
      <c r="A115" s="200" t="s">
        <v>332</v>
      </c>
      <c r="B115" s="90">
        <v>13644.65769</v>
      </c>
      <c r="C115" s="90">
        <v>564.60245999999995</v>
      </c>
      <c r="D115" s="90">
        <v>1548.0901399999998</v>
      </c>
      <c r="E115" s="90">
        <v>0.92174</v>
      </c>
      <c r="F115" s="90">
        <v>2195.1166600000001</v>
      </c>
      <c r="G115" s="90">
        <v>4087.14428</v>
      </c>
      <c r="H115" s="90">
        <v>2628.5425499999997</v>
      </c>
      <c r="I115" s="90">
        <v>946.84824000000003</v>
      </c>
      <c r="J115" s="91">
        <v>994.41992000000005</v>
      </c>
    </row>
    <row r="116" spans="1:10" ht="15.95" customHeight="1">
      <c r="A116" s="200" t="s">
        <v>379</v>
      </c>
      <c r="B116" s="90">
        <v>23579.382899999997</v>
      </c>
      <c r="C116" s="90">
        <v>3377.96081</v>
      </c>
      <c r="D116" s="90">
        <v>3075.96144</v>
      </c>
      <c r="E116" s="90">
        <v>0</v>
      </c>
      <c r="F116" s="90">
        <v>1509.2320300000001</v>
      </c>
      <c r="G116" s="90">
        <v>8304.7647699999998</v>
      </c>
      <c r="H116" s="90">
        <v>3821.9998599999999</v>
      </c>
      <c r="I116" s="90">
        <v>1573.1086</v>
      </c>
      <c r="J116" s="91">
        <v>818.50820999999996</v>
      </c>
    </row>
    <row r="117" spans="1:10" ht="15.95" customHeight="1">
      <c r="A117" s="200" t="s">
        <v>409</v>
      </c>
      <c r="B117" s="90">
        <v>14487.029460000002</v>
      </c>
      <c r="C117" s="90">
        <v>193.96174999999999</v>
      </c>
      <c r="D117" s="90">
        <v>857.19098999999994</v>
      </c>
      <c r="E117" s="90">
        <v>357.25875000000002</v>
      </c>
      <c r="F117" s="90">
        <v>2130.7666800000002</v>
      </c>
      <c r="G117" s="90">
        <v>6404.1159600000001</v>
      </c>
      <c r="H117" s="90">
        <v>2566.4348199999999</v>
      </c>
      <c r="I117" s="90">
        <v>560.11917000000005</v>
      </c>
      <c r="J117" s="91">
        <v>556.47743000000003</v>
      </c>
    </row>
    <row r="118" spans="1:10" ht="15.95" customHeight="1">
      <c r="A118" s="200" t="s">
        <v>339</v>
      </c>
      <c r="B118" s="90">
        <v>13241.511980000001</v>
      </c>
      <c r="C118" s="90">
        <v>507.23070000000001</v>
      </c>
      <c r="D118" s="90">
        <v>1667.71306</v>
      </c>
      <c r="E118" s="90">
        <v>13.120469999999999</v>
      </c>
      <c r="F118" s="90">
        <v>2255.2752799999998</v>
      </c>
      <c r="G118" s="90">
        <v>3664.4616700000001</v>
      </c>
      <c r="H118" s="90">
        <v>3183.6231600000001</v>
      </c>
      <c r="I118" s="90">
        <v>1187.33339</v>
      </c>
      <c r="J118" s="91">
        <v>306.05185</v>
      </c>
    </row>
    <row r="119" spans="1:10" ht="15.95" customHeight="1">
      <c r="A119" s="200" t="s">
        <v>372</v>
      </c>
      <c r="B119" s="90">
        <v>11177.864710000002</v>
      </c>
      <c r="C119" s="90">
        <v>600.48374000000001</v>
      </c>
      <c r="D119" s="90">
        <v>1557.5780500000001</v>
      </c>
      <c r="E119" s="90">
        <v>5.4555400000000001</v>
      </c>
      <c r="F119" s="90">
        <v>1446.25685</v>
      </c>
      <c r="G119" s="90">
        <v>4532.19859</v>
      </c>
      <c r="H119" s="90">
        <v>2107.9488999999999</v>
      </c>
      <c r="I119" s="90">
        <v>380.47</v>
      </c>
      <c r="J119" s="91">
        <v>107.12608</v>
      </c>
    </row>
    <row r="120" spans="1:10" ht="15.95" customHeight="1">
      <c r="A120" s="200" t="s">
        <v>320</v>
      </c>
      <c r="B120" s="90">
        <v>7579.4689600000002</v>
      </c>
      <c r="C120" s="90">
        <v>282.08359000000002</v>
      </c>
      <c r="D120" s="90">
        <v>443.84796999999998</v>
      </c>
      <c r="E120" s="90">
        <v>96.921360000000007</v>
      </c>
      <c r="F120" s="90">
        <v>1140.34608</v>
      </c>
      <c r="G120" s="90">
        <v>2876.6478199999997</v>
      </c>
      <c r="H120" s="90">
        <v>1251.17209</v>
      </c>
      <c r="I120" s="90">
        <v>474.88286999999997</v>
      </c>
      <c r="J120" s="91">
        <v>173.34426999999999</v>
      </c>
    </row>
    <row r="121" spans="1:10" ht="15.95" customHeight="1">
      <c r="A121" s="200" t="s">
        <v>354</v>
      </c>
      <c r="B121" s="90">
        <v>13188.412630000001</v>
      </c>
      <c r="C121" s="90">
        <v>695.20914000000005</v>
      </c>
      <c r="D121" s="90">
        <v>2255.1262200000001</v>
      </c>
      <c r="E121" s="90">
        <v>61.201149999999998</v>
      </c>
      <c r="F121" s="90">
        <v>2247.0451699999999</v>
      </c>
      <c r="G121" s="90">
        <v>3303.0697500000001</v>
      </c>
      <c r="H121" s="90">
        <v>2374.5443100000002</v>
      </c>
      <c r="I121" s="90">
        <v>821.28701000000001</v>
      </c>
      <c r="J121" s="91">
        <v>653.69336999999996</v>
      </c>
    </row>
    <row r="122" spans="1:10" ht="15.95" customHeight="1">
      <c r="A122" s="200" t="s">
        <v>392</v>
      </c>
      <c r="B122" s="90">
        <v>14160.1088</v>
      </c>
      <c r="C122" s="90">
        <v>668.95848000000001</v>
      </c>
      <c r="D122" s="90">
        <v>695.9121899999999</v>
      </c>
      <c r="E122" s="90">
        <v>393.20709999999997</v>
      </c>
      <c r="F122" s="90">
        <v>1480.9738500000001</v>
      </c>
      <c r="G122" s="90">
        <v>5331.4451500000005</v>
      </c>
      <c r="H122" s="90">
        <v>2680.10241</v>
      </c>
      <c r="I122" s="90">
        <v>1142.0255199999999</v>
      </c>
      <c r="J122" s="91">
        <v>486.31296999999995</v>
      </c>
    </row>
    <row r="123" spans="1:10" ht="15.95" customHeight="1">
      <c r="A123" s="200" t="s">
        <v>350</v>
      </c>
      <c r="B123" s="90">
        <v>29082.175350000001</v>
      </c>
      <c r="C123" s="90">
        <v>2039.9706000000001</v>
      </c>
      <c r="D123" s="90">
        <v>7936.8648800000001</v>
      </c>
      <c r="E123" s="90">
        <v>81.393919999999994</v>
      </c>
      <c r="F123" s="90">
        <v>2455.0862200000001</v>
      </c>
      <c r="G123" s="90">
        <v>7616.0396900000005</v>
      </c>
      <c r="H123" s="90">
        <v>3911.6938700000001</v>
      </c>
      <c r="I123" s="90">
        <v>3213.3458500000002</v>
      </c>
      <c r="J123" s="91">
        <v>130</v>
      </c>
    </row>
    <row r="124" spans="1:10" ht="15.95" customHeight="1">
      <c r="A124" s="200" t="s">
        <v>408</v>
      </c>
      <c r="B124" s="90">
        <v>10462.86716</v>
      </c>
      <c r="C124" s="90">
        <v>1545.3750299999999</v>
      </c>
      <c r="D124" s="90">
        <v>376.27734999999996</v>
      </c>
      <c r="E124" s="90">
        <v>43.24906</v>
      </c>
      <c r="F124" s="90">
        <v>2086.0747200000001</v>
      </c>
      <c r="G124" s="90">
        <v>2771.1574799999999</v>
      </c>
      <c r="H124" s="90">
        <v>1601.7652399999999</v>
      </c>
      <c r="I124" s="90">
        <v>256.03598999999997</v>
      </c>
      <c r="J124" s="91">
        <v>337.33777000000003</v>
      </c>
    </row>
    <row r="125" spans="1:10" ht="15.95" customHeight="1">
      <c r="A125" s="200" t="s">
        <v>371</v>
      </c>
      <c r="B125" s="90">
        <v>17014.6463</v>
      </c>
      <c r="C125" s="90">
        <v>3567.1262999999999</v>
      </c>
      <c r="D125" s="90">
        <v>305.48748999999998</v>
      </c>
      <c r="E125" s="90">
        <v>188.41389000000001</v>
      </c>
      <c r="F125" s="90">
        <v>1795.3039699999999</v>
      </c>
      <c r="G125" s="90">
        <v>5296.8447100000003</v>
      </c>
      <c r="H125" s="90">
        <v>3496.75353</v>
      </c>
      <c r="I125" s="90">
        <v>457.69733000000002</v>
      </c>
      <c r="J125" s="91">
        <v>615.40395999999998</v>
      </c>
    </row>
    <row r="127" spans="1:10">
      <c r="A127" s="240" t="s">
        <v>319</v>
      </c>
      <c r="B127" s="240"/>
      <c r="C127" s="240"/>
      <c r="D127" s="240"/>
      <c r="E127" s="240"/>
      <c r="F127" s="240"/>
      <c r="G127" s="240"/>
      <c r="H127" s="240"/>
      <c r="I127" s="240"/>
      <c r="J127" s="240"/>
    </row>
  </sheetData>
  <sortState ref="A48:J125">
    <sortCondition ref="A48"/>
  </sortState>
  <mergeCells count="8">
    <mergeCell ref="A1:J1"/>
    <mergeCell ref="A2:J2"/>
    <mergeCell ref="A3:J3"/>
    <mergeCell ref="A127:J127"/>
    <mergeCell ref="A4:A6"/>
    <mergeCell ref="B4:B5"/>
    <mergeCell ref="C4:J4"/>
    <mergeCell ref="B6:J6"/>
  </mergeCell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M26"/>
  <sheetViews>
    <sheetView zoomScaleNormal="100" workbookViewId="0">
      <pane ySplit="7" topLeftCell="A8" activePane="bottomLeft" state="frozen"/>
      <selection sqref="A1:J1"/>
      <selection pane="bottomLeft" sqref="A1:J1"/>
    </sheetView>
  </sheetViews>
  <sheetFormatPr defaultRowHeight="12.75"/>
  <cols>
    <col min="1" max="1" width="25.625" style="16" customWidth="1"/>
    <col min="2" max="10" width="11.625" style="16" customWidth="1"/>
    <col min="11" max="11" width="9" style="16"/>
    <col min="12" max="12" width="9.375" style="16" bestFit="1" customWidth="1"/>
    <col min="13" max="16384" width="9" style="16"/>
  </cols>
  <sheetData>
    <row r="1" spans="1:13" ht="15" customHeight="1">
      <c r="A1" s="210"/>
      <c r="B1" s="210"/>
      <c r="C1" s="210"/>
      <c r="D1" s="210"/>
      <c r="E1" s="210"/>
      <c r="F1" s="210"/>
      <c r="G1" s="210"/>
      <c r="H1" s="210"/>
      <c r="I1" s="210"/>
      <c r="J1" s="210"/>
    </row>
    <row r="2" spans="1:13" s="39" customFormat="1" ht="15" customHeight="1">
      <c r="A2" s="213" t="s">
        <v>570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3" ht="15" customHeight="1" thickBot="1">
      <c r="A3" s="241"/>
      <c r="B3" s="241"/>
      <c r="C3" s="241"/>
      <c r="D3" s="241"/>
      <c r="E3" s="241"/>
      <c r="F3" s="241"/>
      <c r="G3" s="241"/>
      <c r="H3" s="241"/>
      <c r="I3" s="241"/>
      <c r="J3" s="241"/>
    </row>
    <row r="4" spans="1:13" s="127" customFormat="1" ht="20.100000000000001" customHeight="1" thickBot="1">
      <c r="A4" s="220" t="s">
        <v>192</v>
      </c>
      <c r="B4" s="215" t="s">
        <v>0</v>
      </c>
      <c r="C4" s="215" t="s">
        <v>441</v>
      </c>
      <c r="D4" s="215"/>
      <c r="E4" s="215"/>
      <c r="F4" s="215"/>
      <c r="G4" s="215"/>
      <c r="H4" s="215"/>
      <c r="I4" s="215" t="s">
        <v>440</v>
      </c>
      <c r="J4" s="221"/>
      <c r="K4" s="74"/>
    </row>
    <row r="5" spans="1:13" s="127" customFormat="1" ht="20.100000000000001" customHeight="1" thickBot="1">
      <c r="A5" s="230"/>
      <c r="B5" s="228"/>
      <c r="C5" s="215" t="s">
        <v>1</v>
      </c>
      <c r="D5" s="215" t="s">
        <v>439</v>
      </c>
      <c r="E5" s="215"/>
      <c r="F5" s="215"/>
      <c r="G5" s="215"/>
      <c r="H5" s="215"/>
      <c r="I5" s="215" t="s">
        <v>1</v>
      </c>
      <c r="J5" s="221" t="s">
        <v>512</v>
      </c>
      <c r="K5" s="74"/>
    </row>
    <row r="6" spans="1:13" s="127" customFormat="1" ht="69.95" customHeight="1" thickBot="1">
      <c r="A6" s="230"/>
      <c r="B6" s="228"/>
      <c r="C6" s="215"/>
      <c r="D6" s="126" t="s">
        <v>438</v>
      </c>
      <c r="E6" s="126" t="s">
        <v>437</v>
      </c>
      <c r="F6" s="126" t="s">
        <v>436</v>
      </c>
      <c r="G6" s="126" t="s">
        <v>435</v>
      </c>
      <c r="H6" s="126" t="s">
        <v>434</v>
      </c>
      <c r="I6" s="215"/>
      <c r="J6" s="221"/>
      <c r="K6" s="74"/>
    </row>
    <row r="7" spans="1:13" s="127" customFormat="1" ht="20.100000000000001" customHeight="1" thickBot="1">
      <c r="A7" s="230"/>
      <c r="B7" s="215" t="s">
        <v>282</v>
      </c>
      <c r="C7" s="215"/>
      <c r="D7" s="215"/>
      <c r="E7" s="215"/>
      <c r="F7" s="215"/>
      <c r="G7" s="215"/>
      <c r="H7" s="215"/>
      <c r="I7" s="215"/>
      <c r="J7" s="221"/>
      <c r="K7" s="74"/>
    </row>
    <row r="8" spans="1:13" ht="24.95" customHeight="1">
      <c r="A8" s="135" t="s">
        <v>3</v>
      </c>
      <c r="B8" s="134">
        <v>674892.2452</v>
      </c>
      <c r="C8" s="134">
        <v>567956.9837000001</v>
      </c>
      <c r="D8" s="134">
        <v>27882.602429999999</v>
      </c>
      <c r="E8" s="134">
        <v>24263.639879999999</v>
      </c>
      <c r="F8" s="134">
        <v>288434.47768999997</v>
      </c>
      <c r="G8" s="134">
        <v>48059.209579999995</v>
      </c>
      <c r="H8" s="134">
        <v>113036.50756</v>
      </c>
      <c r="I8" s="134">
        <v>106935.26149999999</v>
      </c>
      <c r="J8" s="133">
        <v>106435.26149999999</v>
      </c>
      <c r="L8" s="22"/>
      <c r="M8" s="22"/>
    </row>
    <row r="9" spans="1:13" ht="18" customHeight="1">
      <c r="A9" s="132" t="s">
        <v>174</v>
      </c>
      <c r="B9" s="90">
        <v>112533.94747</v>
      </c>
      <c r="C9" s="90">
        <v>88336.336159999992</v>
      </c>
      <c r="D9" s="90">
        <v>1705.65101</v>
      </c>
      <c r="E9" s="90">
        <v>3062.5905400000001</v>
      </c>
      <c r="F9" s="90">
        <v>39347.67007</v>
      </c>
      <c r="G9" s="90">
        <v>7345.3647000000001</v>
      </c>
      <c r="H9" s="90">
        <v>16821.007280000002</v>
      </c>
      <c r="I9" s="90">
        <v>24197.61131</v>
      </c>
      <c r="J9" s="91">
        <v>24197.61131</v>
      </c>
      <c r="L9" s="22"/>
      <c r="M9" s="22"/>
    </row>
    <row r="10" spans="1:13" ht="18" customHeight="1">
      <c r="A10" s="132" t="s">
        <v>173</v>
      </c>
      <c r="B10" s="90">
        <v>57958.141229999994</v>
      </c>
      <c r="C10" s="90">
        <v>52372.336210000001</v>
      </c>
      <c r="D10" s="90">
        <v>7413.1513199999999</v>
      </c>
      <c r="E10" s="90">
        <v>1574.0671299999999</v>
      </c>
      <c r="F10" s="90">
        <v>26182.231690000001</v>
      </c>
      <c r="G10" s="90">
        <v>4082.8606500000001</v>
      </c>
      <c r="H10" s="90">
        <v>8343.1897300000001</v>
      </c>
      <c r="I10" s="90">
        <v>5585.8050199999998</v>
      </c>
      <c r="J10" s="91">
        <v>5585.8050199999998</v>
      </c>
      <c r="L10" s="22"/>
      <c r="M10" s="22"/>
    </row>
    <row r="11" spans="1:13" ht="18" customHeight="1">
      <c r="A11" s="132" t="s">
        <v>172</v>
      </c>
      <c r="B11" s="90">
        <v>50441.931909999999</v>
      </c>
      <c r="C11" s="90">
        <v>43381.453889999997</v>
      </c>
      <c r="D11" s="90">
        <v>141.12308999999999</v>
      </c>
      <c r="E11" s="90">
        <v>1410.3283100000001</v>
      </c>
      <c r="F11" s="90">
        <v>25569.08282</v>
      </c>
      <c r="G11" s="90">
        <v>4130.2592100000002</v>
      </c>
      <c r="H11" s="90">
        <v>9005.022289999999</v>
      </c>
      <c r="I11" s="90">
        <v>7060.4780199999996</v>
      </c>
      <c r="J11" s="91">
        <v>7060.4780199999996</v>
      </c>
      <c r="L11" s="22"/>
      <c r="M11" s="22"/>
    </row>
    <row r="12" spans="1:13" ht="18" customHeight="1">
      <c r="A12" s="132" t="s">
        <v>171</v>
      </c>
      <c r="B12" s="90">
        <v>39402.458039999998</v>
      </c>
      <c r="C12" s="90">
        <v>36461.32372</v>
      </c>
      <c r="D12" s="90">
        <v>570.50788999999997</v>
      </c>
      <c r="E12" s="90">
        <v>1925.8589099999999</v>
      </c>
      <c r="F12" s="90">
        <v>21077.585300000002</v>
      </c>
      <c r="G12" s="90">
        <v>3202.97075</v>
      </c>
      <c r="H12" s="90">
        <v>5971.3524900000002</v>
      </c>
      <c r="I12" s="90">
        <v>2941.1343199999997</v>
      </c>
      <c r="J12" s="91">
        <v>2941.1343199999997</v>
      </c>
      <c r="L12" s="22"/>
      <c r="M12" s="22"/>
    </row>
    <row r="13" spans="1:13" ht="18" customHeight="1">
      <c r="A13" s="132" t="s">
        <v>170</v>
      </c>
      <c r="B13" s="90">
        <v>25158.184089999999</v>
      </c>
      <c r="C13" s="90">
        <v>23880.116170000001</v>
      </c>
      <c r="D13" s="90">
        <v>567.45341000000008</v>
      </c>
      <c r="E13" s="90">
        <v>1407.76377</v>
      </c>
      <c r="F13" s="90">
        <v>13222.361859999999</v>
      </c>
      <c r="G13" s="90">
        <v>2159.0302000000001</v>
      </c>
      <c r="H13" s="90">
        <v>3534.8806099999997</v>
      </c>
      <c r="I13" s="90">
        <v>1278.06792</v>
      </c>
      <c r="J13" s="91">
        <v>1278.06792</v>
      </c>
      <c r="L13" s="22"/>
      <c r="M13" s="22"/>
    </row>
    <row r="14" spans="1:13" ht="18" customHeight="1">
      <c r="A14" s="132" t="s">
        <v>169</v>
      </c>
      <c r="B14" s="90">
        <v>31337.257460000001</v>
      </c>
      <c r="C14" s="90">
        <v>26299.3573</v>
      </c>
      <c r="D14" s="90">
        <v>3257.9357200000004</v>
      </c>
      <c r="E14" s="90">
        <v>1830.78081</v>
      </c>
      <c r="F14" s="90">
        <v>8191.0925299999999</v>
      </c>
      <c r="G14" s="90">
        <v>1438.89716</v>
      </c>
      <c r="H14" s="90">
        <v>6980.5149599999995</v>
      </c>
      <c r="I14" s="90">
        <v>5037.9001600000001</v>
      </c>
      <c r="J14" s="91">
        <v>5037.9001600000001</v>
      </c>
      <c r="L14" s="22"/>
      <c r="M14" s="22"/>
    </row>
    <row r="15" spans="1:13" ht="18" customHeight="1">
      <c r="A15" s="132" t="s">
        <v>168</v>
      </c>
      <c r="B15" s="90">
        <v>47539.225509999997</v>
      </c>
      <c r="C15" s="90">
        <v>41465.440759999998</v>
      </c>
      <c r="D15" s="90">
        <v>1147.04907</v>
      </c>
      <c r="E15" s="90">
        <v>1315.8278700000001</v>
      </c>
      <c r="F15" s="90">
        <v>18836.988789999999</v>
      </c>
      <c r="G15" s="90">
        <v>2979.34681</v>
      </c>
      <c r="H15" s="90">
        <v>14944.453720000001</v>
      </c>
      <c r="I15" s="90">
        <v>6073.7847499999998</v>
      </c>
      <c r="J15" s="91">
        <v>6073.7847499999998</v>
      </c>
      <c r="L15" s="22"/>
      <c r="M15" s="22"/>
    </row>
    <row r="16" spans="1:13" ht="18" customHeight="1">
      <c r="A16" s="132" t="s">
        <v>167</v>
      </c>
      <c r="B16" s="90">
        <v>66460.051699999996</v>
      </c>
      <c r="C16" s="90">
        <v>43824.321259999997</v>
      </c>
      <c r="D16" s="90">
        <v>2522.8023599999997</v>
      </c>
      <c r="E16" s="90">
        <v>1442.1890600000002</v>
      </c>
      <c r="F16" s="90">
        <v>24468.514360000001</v>
      </c>
      <c r="G16" s="90">
        <v>4087.6242699999998</v>
      </c>
      <c r="H16" s="90">
        <v>7917.4024800000007</v>
      </c>
      <c r="I16" s="90">
        <v>22635.730440000003</v>
      </c>
      <c r="J16" s="91">
        <v>22635.730440000003</v>
      </c>
      <c r="L16" s="22"/>
      <c r="M16" s="22"/>
    </row>
    <row r="17" spans="1:13" ht="18" customHeight="1">
      <c r="A17" s="132" t="s">
        <v>166</v>
      </c>
      <c r="B17" s="90">
        <v>45868.159240000001</v>
      </c>
      <c r="C17" s="90">
        <v>39926.680030000003</v>
      </c>
      <c r="D17" s="90">
        <v>1365.00748</v>
      </c>
      <c r="E17" s="90">
        <v>1045.10151</v>
      </c>
      <c r="F17" s="90">
        <v>22854.711800000001</v>
      </c>
      <c r="G17" s="90">
        <v>3873.4302400000001</v>
      </c>
      <c r="H17" s="90">
        <v>7643.3379000000004</v>
      </c>
      <c r="I17" s="90">
        <v>5941.4792099999995</v>
      </c>
      <c r="J17" s="91">
        <v>5441.4792099999995</v>
      </c>
      <c r="L17" s="22"/>
      <c r="M17" s="22"/>
    </row>
    <row r="18" spans="1:13" ht="18" customHeight="1">
      <c r="A18" s="132" t="s">
        <v>165</v>
      </c>
      <c r="B18" s="90">
        <v>54979.696670000005</v>
      </c>
      <c r="C18" s="90">
        <v>53778.111929999999</v>
      </c>
      <c r="D18" s="90">
        <v>4556.1588099999999</v>
      </c>
      <c r="E18" s="90">
        <v>2212.63913</v>
      </c>
      <c r="F18" s="90">
        <v>27264.662559999997</v>
      </c>
      <c r="G18" s="90">
        <v>4285.7037799999998</v>
      </c>
      <c r="H18" s="90">
        <v>9926.4107199999999</v>
      </c>
      <c r="I18" s="90">
        <v>1201.58474</v>
      </c>
      <c r="J18" s="91">
        <v>1201.58474</v>
      </c>
      <c r="L18" s="22"/>
      <c r="M18" s="22"/>
    </row>
    <row r="19" spans="1:13" ht="18" customHeight="1">
      <c r="A19" s="132" t="s">
        <v>164</v>
      </c>
      <c r="B19" s="90">
        <v>46927.23014</v>
      </c>
      <c r="C19" s="90">
        <v>39186.54451</v>
      </c>
      <c r="D19" s="90">
        <v>238.98102</v>
      </c>
      <c r="E19" s="90">
        <v>1775.61339</v>
      </c>
      <c r="F19" s="90">
        <v>22554.26554</v>
      </c>
      <c r="G19" s="90">
        <v>3872.9072700000002</v>
      </c>
      <c r="H19" s="90">
        <v>6870.4136500000004</v>
      </c>
      <c r="I19" s="90">
        <v>7740.6856299999999</v>
      </c>
      <c r="J19" s="91">
        <v>7740.6856299999999</v>
      </c>
      <c r="L19" s="22"/>
      <c r="M19" s="22"/>
    </row>
    <row r="20" spans="1:13" ht="18" customHeight="1">
      <c r="A20" s="132" t="s">
        <v>163</v>
      </c>
      <c r="B20" s="90">
        <v>42227.52349</v>
      </c>
      <c r="C20" s="90">
        <v>31751.883020000001</v>
      </c>
      <c r="D20" s="90">
        <v>510.47334000000001</v>
      </c>
      <c r="E20" s="90">
        <v>1256.0021399999998</v>
      </c>
      <c r="F20" s="90">
        <v>17965.14459</v>
      </c>
      <c r="G20" s="90">
        <v>2869.58482</v>
      </c>
      <c r="H20" s="90">
        <v>6628.4827100000002</v>
      </c>
      <c r="I20" s="90">
        <v>10475.64047</v>
      </c>
      <c r="J20" s="91">
        <v>10475.64047</v>
      </c>
      <c r="L20" s="22"/>
      <c r="M20" s="22"/>
    </row>
    <row r="21" spans="1:13" ht="18" customHeight="1">
      <c r="A21" s="132" t="s">
        <v>162</v>
      </c>
      <c r="B21" s="90">
        <v>19763.716780000002</v>
      </c>
      <c r="C21" s="90">
        <v>18575.615229999999</v>
      </c>
      <c r="D21" s="90">
        <v>484.45931999999999</v>
      </c>
      <c r="E21" s="90">
        <v>2269.3154300000001</v>
      </c>
      <c r="F21" s="90">
        <v>9510.6602700000003</v>
      </c>
      <c r="G21" s="90">
        <v>1620.992</v>
      </c>
      <c r="H21" s="90">
        <v>2929.39392</v>
      </c>
      <c r="I21" s="90">
        <v>1188.1015500000001</v>
      </c>
      <c r="J21" s="91">
        <v>1188.1015500000001</v>
      </c>
      <c r="L21" s="22"/>
      <c r="M21" s="22"/>
    </row>
    <row r="22" spans="1:13" ht="18" customHeight="1">
      <c r="A22" s="132" t="s">
        <v>161</v>
      </c>
      <c r="B22" s="90">
        <v>34294.721469999997</v>
      </c>
      <c r="C22" s="90">
        <v>28717.463510000001</v>
      </c>
      <c r="D22" s="90">
        <v>3401.8485900000001</v>
      </c>
      <c r="E22" s="90">
        <v>1735.56188</v>
      </c>
      <c r="F22" s="90">
        <v>11389.505509999999</v>
      </c>
      <c r="G22" s="90">
        <v>2110.2377200000001</v>
      </c>
      <c r="H22" s="90">
        <v>5520.6450999999997</v>
      </c>
      <c r="I22" s="90">
        <v>5577.2579599999999</v>
      </c>
      <c r="J22" s="91">
        <v>5577.2579599999999</v>
      </c>
      <c r="L22" s="22"/>
      <c r="M22" s="22"/>
    </row>
    <row r="23" spans="1:13" ht="12.75" customHeight="1">
      <c r="A23" s="132"/>
      <c r="B23" s="130"/>
      <c r="C23" s="130"/>
      <c r="D23" s="130"/>
      <c r="E23" s="130"/>
      <c r="F23" s="130"/>
      <c r="G23" s="130"/>
      <c r="H23" s="130"/>
      <c r="I23" s="130"/>
      <c r="J23" s="130"/>
      <c r="L23" s="22"/>
      <c r="M23" s="22"/>
    </row>
    <row r="24" spans="1:13" ht="12.75" customHeight="1">
      <c r="A24" s="226" t="s">
        <v>433</v>
      </c>
      <c r="B24" s="226"/>
      <c r="C24" s="226"/>
      <c r="D24" s="226"/>
      <c r="E24" s="226"/>
      <c r="F24" s="226"/>
      <c r="G24" s="226"/>
      <c r="H24" s="226"/>
      <c r="I24" s="226"/>
      <c r="J24" s="226"/>
    </row>
    <row r="25" spans="1:13" ht="12.75" customHeight="1">
      <c r="A25" s="208" t="s">
        <v>432</v>
      </c>
      <c r="B25" s="208"/>
      <c r="C25" s="208"/>
      <c r="D25" s="208"/>
      <c r="E25" s="208"/>
      <c r="F25" s="208"/>
      <c r="G25" s="208"/>
      <c r="H25" s="208"/>
      <c r="I25" s="208"/>
      <c r="J25" s="208"/>
    </row>
    <row r="26" spans="1:13" ht="12.75" customHeight="1"/>
  </sheetData>
  <mergeCells count="14">
    <mergeCell ref="A1:J1"/>
    <mergeCell ref="A2:J2"/>
    <mergeCell ref="A3:J3"/>
    <mergeCell ref="A25:J25"/>
    <mergeCell ref="A24:J24"/>
    <mergeCell ref="A4:A7"/>
    <mergeCell ref="B4:B6"/>
    <mergeCell ref="C5:C6"/>
    <mergeCell ref="I5:I6"/>
    <mergeCell ref="J5:J6"/>
    <mergeCell ref="C4:H4"/>
    <mergeCell ref="I4:J4"/>
    <mergeCell ref="D5:H5"/>
    <mergeCell ref="B7:J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K23"/>
  <sheetViews>
    <sheetView workbookViewId="0">
      <pane ySplit="6" topLeftCell="A7" activePane="bottomLeft" state="frozen"/>
      <selection sqref="A1:J1"/>
      <selection pane="bottomLeft" sqref="A1:J1"/>
    </sheetView>
  </sheetViews>
  <sheetFormatPr defaultRowHeight="12.75"/>
  <cols>
    <col min="1" max="1" width="25.625" style="16" customWidth="1"/>
    <col min="2" max="10" width="11.625" style="16" customWidth="1"/>
    <col min="11" max="16384" width="9" style="16"/>
  </cols>
  <sheetData>
    <row r="1" spans="1:11" ht="15" customHeight="1">
      <c r="A1" s="210"/>
      <c r="B1" s="210"/>
      <c r="C1" s="210"/>
      <c r="D1" s="210"/>
      <c r="E1" s="210"/>
      <c r="F1" s="210"/>
      <c r="G1" s="210"/>
      <c r="H1" s="210"/>
      <c r="I1" s="210"/>
      <c r="J1" s="210"/>
    </row>
    <row r="2" spans="1:11" s="39" customFormat="1" ht="15" customHeight="1">
      <c r="A2" s="232" t="s">
        <v>571</v>
      </c>
      <c r="B2" s="232"/>
      <c r="C2" s="232"/>
      <c r="D2" s="232"/>
      <c r="E2" s="232"/>
      <c r="F2" s="232"/>
      <c r="G2" s="232"/>
      <c r="H2" s="232"/>
      <c r="I2" s="232"/>
      <c r="J2" s="232"/>
    </row>
    <row r="3" spans="1:11" ht="15" customHeight="1" thickBot="1">
      <c r="A3" s="17"/>
      <c r="B3" s="242"/>
      <c r="C3" s="242"/>
      <c r="D3" s="242"/>
      <c r="E3" s="242"/>
      <c r="F3" s="242"/>
      <c r="G3" s="242"/>
      <c r="H3" s="242"/>
      <c r="I3" s="242"/>
      <c r="J3" s="242"/>
    </row>
    <row r="4" spans="1:11" ht="20.100000000000001" customHeight="1" thickBot="1">
      <c r="A4" s="220" t="s">
        <v>192</v>
      </c>
      <c r="B4" s="215" t="s">
        <v>0</v>
      </c>
      <c r="C4" s="215" t="s">
        <v>280</v>
      </c>
      <c r="D4" s="215"/>
      <c r="E4" s="215"/>
      <c r="F4" s="215"/>
      <c r="G4" s="215"/>
      <c r="H4" s="215"/>
      <c r="I4" s="215"/>
      <c r="J4" s="221"/>
      <c r="K4" s="50"/>
    </row>
    <row r="5" spans="1:11" ht="110.1" customHeight="1" thickBot="1">
      <c r="A5" s="230"/>
      <c r="B5" s="215"/>
      <c r="C5" s="126" t="s">
        <v>430</v>
      </c>
      <c r="D5" s="126" t="s">
        <v>445</v>
      </c>
      <c r="E5" s="126" t="s">
        <v>428</v>
      </c>
      <c r="F5" s="126" t="s">
        <v>444</v>
      </c>
      <c r="G5" s="126" t="s">
        <v>427</v>
      </c>
      <c r="H5" s="126" t="s">
        <v>443</v>
      </c>
      <c r="I5" s="126" t="s">
        <v>426</v>
      </c>
      <c r="J5" s="128" t="s">
        <v>442</v>
      </c>
      <c r="K5" s="50"/>
    </row>
    <row r="6" spans="1:11" ht="20.100000000000001" customHeight="1" thickBot="1">
      <c r="A6" s="230"/>
      <c r="B6" s="215" t="s">
        <v>282</v>
      </c>
      <c r="C6" s="215"/>
      <c r="D6" s="215"/>
      <c r="E6" s="215"/>
      <c r="F6" s="215"/>
      <c r="G6" s="215"/>
      <c r="H6" s="215"/>
      <c r="I6" s="215"/>
      <c r="J6" s="221"/>
      <c r="K6" s="50"/>
    </row>
    <row r="7" spans="1:11" ht="24.95" customHeight="1">
      <c r="A7" s="131" t="s">
        <v>3</v>
      </c>
      <c r="B7" s="134">
        <v>674892.2452</v>
      </c>
      <c r="C7" s="134">
        <v>123762.72064</v>
      </c>
      <c r="D7" s="134">
        <v>9804.92497</v>
      </c>
      <c r="E7" s="134">
        <v>74314.263619999998</v>
      </c>
      <c r="F7" s="134">
        <v>38406.180489999999</v>
      </c>
      <c r="G7" s="134">
        <v>179775.81849999999</v>
      </c>
      <c r="H7" s="134">
        <v>50623.475740000002</v>
      </c>
      <c r="I7" s="134">
        <v>123125.55472</v>
      </c>
      <c r="J7" s="133">
        <v>41698.72595</v>
      </c>
      <c r="K7" s="44"/>
    </row>
    <row r="8" spans="1:11" ht="18" customHeight="1">
      <c r="A8" s="132" t="s">
        <v>174</v>
      </c>
      <c r="B8" s="90">
        <v>112533.94747</v>
      </c>
      <c r="C8" s="90">
        <v>29172.250820000001</v>
      </c>
      <c r="D8" s="90">
        <v>2473.9046499999999</v>
      </c>
      <c r="E8" s="90">
        <v>11142.300670000001</v>
      </c>
      <c r="F8" s="90">
        <v>144.27848</v>
      </c>
      <c r="G8" s="90">
        <v>13330.051820000001</v>
      </c>
      <c r="H8" s="90">
        <v>17368.236920000003</v>
      </c>
      <c r="I8" s="90">
        <v>34964.075230000002</v>
      </c>
      <c r="J8" s="91">
        <v>2171.5805699999996</v>
      </c>
    </row>
    <row r="9" spans="1:11" ht="18" customHeight="1">
      <c r="A9" s="132" t="s">
        <v>173</v>
      </c>
      <c r="B9" s="90">
        <v>57958.141229999994</v>
      </c>
      <c r="C9" s="90">
        <v>9034.8017799999998</v>
      </c>
      <c r="D9" s="90">
        <v>472.48707000000002</v>
      </c>
      <c r="E9" s="90">
        <v>8091.35599</v>
      </c>
      <c r="F9" s="90">
        <v>4855.1185400000004</v>
      </c>
      <c r="G9" s="90">
        <v>16432.18792</v>
      </c>
      <c r="H9" s="90">
        <v>3120.6556299999997</v>
      </c>
      <c r="I9" s="90">
        <v>6448.9959000000008</v>
      </c>
      <c r="J9" s="91">
        <v>8355.8709299999991</v>
      </c>
    </row>
    <row r="10" spans="1:11" ht="18" customHeight="1">
      <c r="A10" s="132" t="s">
        <v>172</v>
      </c>
      <c r="B10" s="90">
        <v>50441.931909999999</v>
      </c>
      <c r="C10" s="90">
        <v>9612.9727800000001</v>
      </c>
      <c r="D10" s="90">
        <v>458.95155</v>
      </c>
      <c r="E10" s="90">
        <v>6486.6419900000001</v>
      </c>
      <c r="F10" s="90">
        <v>3257.1390000000001</v>
      </c>
      <c r="G10" s="90">
        <v>17656.441569999999</v>
      </c>
      <c r="H10" s="90">
        <v>1431.6821200000002</v>
      </c>
      <c r="I10" s="90">
        <v>7667.4080199999999</v>
      </c>
      <c r="J10" s="91">
        <v>1103.8019099999999</v>
      </c>
    </row>
    <row r="11" spans="1:11" ht="18" customHeight="1">
      <c r="A11" s="132" t="s">
        <v>171</v>
      </c>
      <c r="B11" s="90">
        <v>39402.458039999998</v>
      </c>
      <c r="C11" s="90">
        <v>3511.0713900000001</v>
      </c>
      <c r="D11" s="90">
        <v>780.01122999999995</v>
      </c>
      <c r="E11" s="90">
        <v>5167.9806900000003</v>
      </c>
      <c r="F11" s="90">
        <v>4435.6569</v>
      </c>
      <c r="G11" s="90">
        <v>10771.494189999999</v>
      </c>
      <c r="H11" s="90">
        <v>1495.40003</v>
      </c>
      <c r="I11" s="90">
        <v>7948.4909299999999</v>
      </c>
      <c r="J11" s="91">
        <v>2726.54952</v>
      </c>
    </row>
    <row r="12" spans="1:11" ht="18" customHeight="1">
      <c r="A12" s="132" t="s">
        <v>170</v>
      </c>
      <c r="B12" s="90">
        <v>25158.184089999999</v>
      </c>
      <c r="C12" s="90">
        <v>1755.5302799999999</v>
      </c>
      <c r="D12" s="90">
        <v>705.39965000000007</v>
      </c>
      <c r="E12" s="90">
        <v>3053.7110600000001</v>
      </c>
      <c r="F12" s="90">
        <v>2961.3788100000002</v>
      </c>
      <c r="G12" s="90">
        <v>7183.9982300000001</v>
      </c>
      <c r="H12" s="90">
        <v>1903.9180200000001</v>
      </c>
      <c r="I12" s="90">
        <v>4378.7463699999998</v>
      </c>
      <c r="J12" s="91">
        <v>1093.7197099999998</v>
      </c>
    </row>
    <row r="13" spans="1:11" ht="18" customHeight="1">
      <c r="A13" s="132" t="s">
        <v>169</v>
      </c>
      <c r="B13" s="90">
        <v>31337.257460000001</v>
      </c>
      <c r="C13" s="90">
        <v>10871.93842</v>
      </c>
      <c r="D13" s="90">
        <v>608.43232</v>
      </c>
      <c r="E13" s="90">
        <v>4535.8939900000005</v>
      </c>
      <c r="F13" s="90">
        <v>23.191269999999999</v>
      </c>
      <c r="G13" s="90">
        <v>252.26075</v>
      </c>
      <c r="H13" s="90">
        <v>4068.4315899999997</v>
      </c>
      <c r="I13" s="90">
        <v>8674.5933599999989</v>
      </c>
      <c r="J13" s="91">
        <v>626.72275000000002</v>
      </c>
    </row>
    <row r="14" spans="1:11" ht="18" customHeight="1">
      <c r="A14" s="132" t="s">
        <v>168</v>
      </c>
      <c r="B14" s="90">
        <v>47539.225509999997</v>
      </c>
      <c r="C14" s="90">
        <v>8103.7795999999998</v>
      </c>
      <c r="D14" s="90">
        <v>735.30342000000007</v>
      </c>
      <c r="E14" s="90">
        <v>5581.3045700000002</v>
      </c>
      <c r="F14" s="90">
        <v>3145.3937099999998</v>
      </c>
      <c r="G14" s="90">
        <v>14689.14184</v>
      </c>
      <c r="H14" s="90">
        <v>1620.69175</v>
      </c>
      <c r="I14" s="90">
        <v>5011.7620200000001</v>
      </c>
      <c r="J14" s="91">
        <v>1966.8820800000001</v>
      </c>
    </row>
    <row r="15" spans="1:11" ht="18" customHeight="1">
      <c r="A15" s="132" t="s">
        <v>167</v>
      </c>
      <c r="B15" s="90">
        <v>66460.051699999996</v>
      </c>
      <c r="C15" s="90">
        <v>15544.433070000001</v>
      </c>
      <c r="D15" s="90">
        <v>396.74318</v>
      </c>
      <c r="E15" s="90">
        <v>4717.2335899999998</v>
      </c>
      <c r="F15" s="90">
        <v>3205.7896700000001</v>
      </c>
      <c r="G15" s="90">
        <v>21953.311249999999</v>
      </c>
      <c r="H15" s="90">
        <v>5075.9285199999995</v>
      </c>
      <c r="I15" s="90">
        <v>7799.0194000000001</v>
      </c>
      <c r="J15" s="91">
        <v>3573.2136499999997</v>
      </c>
    </row>
    <row r="16" spans="1:11" ht="18" customHeight="1">
      <c r="A16" s="132" t="s">
        <v>166</v>
      </c>
      <c r="B16" s="90">
        <v>45868.159240000001</v>
      </c>
      <c r="C16" s="90">
        <v>9296.6876699999993</v>
      </c>
      <c r="D16" s="90">
        <v>410.93718999999999</v>
      </c>
      <c r="E16" s="90">
        <v>3988.62986</v>
      </c>
      <c r="F16" s="90">
        <v>3137.5481800000002</v>
      </c>
      <c r="G16" s="90">
        <v>16488.51799</v>
      </c>
      <c r="H16" s="90">
        <v>2450.5998599999998</v>
      </c>
      <c r="I16" s="90">
        <v>4802.1659300000001</v>
      </c>
      <c r="J16" s="91">
        <v>4502.6432100000002</v>
      </c>
    </row>
    <row r="17" spans="1:10" ht="18" customHeight="1">
      <c r="A17" s="132" t="s">
        <v>165</v>
      </c>
      <c r="B17" s="90">
        <v>54979.696670000005</v>
      </c>
      <c r="C17" s="90">
        <v>2498.1536000000001</v>
      </c>
      <c r="D17" s="90">
        <v>559.86675000000002</v>
      </c>
      <c r="E17" s="90">
        <v>5485.2868899999994</v>
      </c>
      <c r="F17" s="90">
        <v>3757.2301000000002</v>
      </c>
      <c r="G17" s="90">
        <v>22311.548989999999</v>
      </c>
      <c r="H17" s="90">
        <v>3015.4599800000001</v>
      </c>
      <c r="I17" s="90">
        <v>10425.27649</v>
      </c>
      <c r="J17" s="91">
        <v>5436.3384900000001</v>
      </c>
    </row>
    <row r="18" spans="1:10" ht="18" customHeight="1">
      <c r="A18" s="132" t="s">
        <v>164</v>
      </c>
      <c r="B18" s="90">
        <v>46927.23014</v>
      </c>
      <c r="C18" s="90">
        <v>7223.7524999999996</v>
      </c>
      <c r="D18" s="90">
        <v>698.58309999999994</v>
      </c>
      <c r="E18" s="90">
        <v>3839.0444700000003</v>
      </c>
      <c r="F18" s="90">
        <v>3378.8850600000001</v>
      </c>
      <c r="G18" s="90">
        <v>19603.109980000001</v>
      </c>
      <c r="H18" s="90">
        <v>2966.4917799999998</v>
      </c>
      <c r="I18" s="90">
        <v>5288.21126</v>
      </c>
      <c r="J18" s="91">
        <v>2492.2773999999999</v>
      </c>
    </row>
    <row r="19" spans="1:10" ht="18" customHeight="1">
      <c r="A19" s="132" t="s">
        <v>163</v>
      </c>
      <c r="B19" s="90">
        <v>42227.52349</v>
      </c>
      <c r="C19" s="90">
        <v>9278.3081199999997</v>
      </c>
      <c r="D19" s="90">
        <v>368.45542</v>
      </c>
      <c r="E19" s="90">
        <v>4671.2394999999997</v>
      </c>
      <c r="F19" s="90">
        <v>3077.2167000000004</v>
      </c>
      <c r="G19" s="90">
        <v>10614.849880000002</v>
      </c>
      <c r="H19" s="90">
        <v>1717.5530700000002</v>
      </c>
      <c r="I19" s="90">
        <v>5452.8421099999996</v>
      </c>
      <c r="J19" s="91">
        <v>5140.6270999999997</v>
      </c>
    </row>
    <row r="20" spans="1:10" ht="18" customHeight="1">
      <c r="A20" s="132" t="s">
        <v>162</v>
      </c>
      <c r="B20" s="90">
        <v>19763.716780000002</v>
      </c>
      <c r="C20" s="90">
        <v>1385.8383700000002</v>
      </c>
      <c r="D20" s="90">
        <v>532.95240999999999</v>
      </c>
      <c r="E20" s="90">
        <v>2265.9390199999998</v>
      </c>
      <c r="F20" s="90">
        <v>2880.9540000000002</v>
      </c>
      <c r="G20" s="90">
        <v>4453.6143099999999</v>
      </c>
      <c r="H20" s="90">
        <v>1089.0594699999999</v>
      </c>
      <c r="I20" s="90">
        <v>4588.5253499999999</v>
      </c>
      <c r="J20" s="91">
        <v>1724.2652800000001</v>
      </c>
    </row>
    <row r="21" spans="1:10" ht="18" customHeight="1">
      <c r="A21" s="132" t="s">
        <v>161</v>
      </c>
      <c r="B21" s="90">
        <v>34294.721469999997</v>
      </c>
      <c r="C21" s="90">
        <v>6473.2022400000005</v>
      </c>
      <c r="D21" s="90">
        <v>602.89702999999997</v>
      </c>
      <c r="E21" s="90">
        <v>5287.7013299999999</v>
      </c>
      <c r="F21" s="90">
        <v>146.40007</v>
      </c>
      <c r="G21" s="90">
        <v>4035.2897799999996</v>
      </c>
      <c r="H21" s="90">
        <v>3299.3670000000002</v>
      </c>
      <c r="I21" s="90">
        <v>9675.4423500000012</v>
      </c>
      <c r="J21" s="91">
        <v>784.23334999999997</v>
      </c>
    </row>
    <row r="22" spans="1:10">
      <c r="B22" s="22"/>
      <c r="C22" s="22"/>
      <c r="D22" s="22"/>
      <c r="E22" s="22"/>
      <c r="F22" s="22"/>
      <c r="G22" s="22"/>
      <c r="H22" s="22"/>
      <c r="I22" s="22"/>
      <c r="J22" s="22"/>
    </row>
    <row r="23" spans="1:10">
      <c r="B23" s="40"/>
      <c r="C23" s="40"/>
      <c r="D23" s="40"/>
      <c r="E23" s="40"/>
      <c r="F23" s="40"/>
      <c r="G23" s="40"/>
      <c r="H23" s="40"/>
      <c r="I23" s="40"/>
      <c r="J23" s="40"/>
    </row>
  </sheetData>
  <mergeCells count="7">
    <mergeCell ref="C4:J4"/>
    <mergeCell ref="B6:J6"/>
    <mergeCell ref="A4:A6"/>
    <mergeCell ref="B4:B5"/>
    <mergeCell ref="A1:J1"/>
    <mergeCell ref="B3:J3"/>
    <mergeCell ref="A2:J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K14"/>
  <sheetViews>
    <sheetView workbookViewId="0">
      <pane ySplit="7" topLeftCell="A8" activePane="bottomLeft" state="frozen"/>
      <selection sqref="A1:J1"/>
      <selection pane="bottomLeft" sqref="A1:J1"/>
    </sheetView>
  </sheetViews>
  <sheetFormatPr defaultRowHeight="12.75"/>
  <cols>
    <col min="1" max="1" width="25.625" style="16" customWidth="1"/>
    <col min="2" max="10" width="11.625" style="16" customWidth="1"/>
    <col min="11" max="16384" width="9" style="16"/>
  </cols>
  <sheetData>
    <row r="1" spans="1:11" ht="15" customHeight="1">
      <c r="A1" s="210"/>
      <c r="B1" s="210"/>
      <c r="C1" s="210"/>
      <c r="D1" s="210"/>
      <c r="E1" s="210"/>
      <c r="F1" s="210"/>
      <c r="G1" s="210"/>
      <c r="H1" s="210"/>
      <c r="I1" s="210"/>
      <c r="J1" s="210"/>
    </row>
    <row r="2" spans="1:11" ht="15" customHeight="1">
      <c r="A2" s="231" t="s">
        <v>572</v>
      </c>
      <c r="B2" s="231"/>
      <c r="C2" s="231"/>
      <c r="D2" s="231"/>
      <c r="E2" s="231"/>
      <c r="F2" s="231"/>
      <c r="G2" s="231"/>
      <c r="H2" s="231"/>
      <c r="I2" s="231"/>
      <c r="J2" s="231"/>
    </row>
    <row r="3" spans="1:11" ht="15" customHeight="1" thickBot="1">
      <c r="A3" s="241"/>
      <c r="B3" s="241"/>
      <c r="C3" s="241"/>
      <c r="D3" s="241"/>
      <c r="E3" s="241"/>
      <c r="F3" s="241"/>
      <c r="G3" s="241"/>
      <c r="H3" s="241"/>
      <c r="I3" s="241"/>
      <c r="J3" s="241"/>
    </row>
    <row r="4" spans="1:11" s="127" customFormat="1" ht="20.100000000000001" customHeight="1" thickBot="1">
      <c r="A4" s="220" t="str">
        <f>'TABL. 9.'!$A$4</f>
        <v xml:space="preserve">MIASTA 
NA PRAWACH POWIATU                             </v>
      </c>
      <c r="B4" s="215" t="s">
        <v>0</v>
      </c>
      <c r="C4" s="215" t="s">
        <v>441</v>
      </c>
      <c r="D4" s="215"/>
      <c r="E4" s="215"/>
      <c r="F4" s="215"/>
      <c r="G4" s="215"/>
      <c r="H4" s="215"/>
      <c r="I4" s="215" t="s">
        <v>440</v>
      </c>
      <c r="J4" s="221"/>
      <c r="K4" s="74"/>
    </row>
    <row r="5" spans="1:11" s="127" customFormat="1" ht="20.100000000000001" customHeight="1" thickBot="1">
      <c r="A5" s="230"/>
      <c r="B5" s="228"/>
      <c r="C5" s="215" t="s">
        <v>1</v>
      </c>
      <c r="D5" s="215" t="s">
        <v>439</v>
      </c>
      <c r="E5" s="215"/>
      <c r="F5" s="215"/>
      <c r="G5" s="215"/>
      <c r="H5" s="215"/>
      <c r="I5" s="215" t="s">
        <v>1</v>
      </c>
      <c r="J5" s="221" t="s">
        <v>512</v>
      </c>
      <c r="K5" s="74"/>
    </row>
    <row r="6" spans="1:11" s="127" customFormat="1" ht="69.95" customHeight="1" thickBot="1">
      <c r="A6" s="230"/>
      <c r="B6" s="228"/>
      <c r="C6" s="215"/>
      <c r="D6" s="126" t="s">
        <v>438</v>
      </c>
      <c r="E6" s="126" t="s">
        <v>437</v>
      </c>
      <c r="F6" s="126" t="s">
        <v>436</v>
      </c>
      <c r="G6" s="126" t="s">
        <v>435</v>
      </c>
      <c r="H6" s="126" t="s">
        <v>434</v>
      </c>
      <c r="I6" s="215"/>
      <c r="J6" s="221"/>
      <c r="K6" s="74"/>
    </row>
    <row r="7" spans="1:11" s="127" customFormat="1" ht="20.100000000000001" customHeight="1" thickBot="1">
      <c r="A7" s="230"/>
      <c r="B7" s="215" t="s">
        <v>282</v>
      </c>
      <c r="C7" s="215"/>
      <c r="D7" s="215"/>
      <c r="E7" s="215"/>
      <c r="F7" s="215"/>
      <c r="G7" s="215"/>
      <c r="H7" s="215"/>
      <c r="I7" s="215"/>
      <c r="J7" s="221"/>
      <c r="K7" s="74"/>
    </row>
    <row r="8" spans="1:11" ht="24.95" customHeight="1">
      <c r="A8" s="135" t="s">
        <v>3</v>
      </c>
      <c r="B8" s="134">
        <v>2024938.0358599999</v>
      </c>
      <c r="C8" s="134">
        <v>1614182.7380899999</v>
      </c>
      <c r="D8" s="134">
        <v>153782.74540000001</v>
      </c>
      <c r="E8" s="134">
        <v>169261.70991000001</v>
      </c>
      <c r="F8" s="134">
        <v>690666.76672000007</v>
      </c>
      <c r="G8" s="134">
        <v>125593.25006000001</v>
      </c>
      <c r="H8" s="134">
        <v>378510.34187</v>
      </c>
      <c r="I8" s="134">
        <v>410755.29777</v>
      </c>
      <c r="J8" s="133">
        <v>405581.88389999996</v>
      </c>
    </row>
    <row r="9" spans="1:11" ht="18" customHeight="1">
      <c r="A9" s="136" t="s">
        <v>177</v>
      </c>
      <c r="B9" s="90">
        <v>1440320.61717</v>
      </c>
      <c r="C9" s="90">
        <v>1130468.6440000001</v>
      </c>
      <c r="D9" s="90">
        <v>97121.920809999996</v>
      </c>
      <c r="E9" s="90">
        <v>108382.56946</v>
      </c>
      <c r="F9" s="90">
        <v>477698.99829000002</v>
      </c>
      <c r="G9" s="90">
        <v>86848.585590000002</v>
      </c>
      <c r="H9" s="90">
        <v>291866.32601999998</v>
      </c>
      <c r="I9" s="90">
        <v>309851.97317000001</v>
      </c>
      <c r="J9" s="91">
        <v>309651.97317000001</v>
      </c>
    </row>
    <row r="10" spans="1:11" ht="18" customHeight="1">
      <c r="A10" s="136" t="s">
        <v>176</v>
      </c>
      <c r="B10" s="90">
        <v>277489.25680999999</v>
      </c>
      <c r="C10" s="90">
        <v>226433.19946999999</v>
      </c>
      <c r="D10" s="90">
        <v>30941.90583</v>
      </c>
      <c r="E10" s="90">
        <v>25002.861699999998</v>
      </c>
      <c r="F10" s="90">
        <v>102341.71655</v>
      </c>
      <c r="G10" s="90">
        <v>18267.971920000004</v>
      </c>
      <c r="H10" s="90">
        <v>36771.114840000002</v>
      </c>
      <c r="I10" s="90">
        <v>51056.057340000007</v>
      </c>
      <c r="J10" s="91">
        <v>48913.057340000007</v>
      </c>
    </row>
    <row r="11" spans="1:11" ht="18" customHeight="1">
      <c r="A11" s="132" t="s">
        <v>175</v>
      </c>
      <c r="B11" s="90">
        <v>307128.16187999997</v>
      </c>
      <c r="C11" s="90">
        <v>257280.89462000001</v>
      </c>
      <c r="D11" s="90">
        <v>25718.91876</v>
      </c>
      <c r="E11" s="90">
        <v>35876.278749999998</v>
      </c>
      <c r="F11" s="90">
        <v>110626.05188</v>
      </c>
      <c r="G11" s="90">
        <v>20476.69255</v>
      </c>
      <c r="H11" s="90">
        <v>49872.901010000001</v>
      </c>
      <c r="I11" s="90">
        <v>49847.267260000001</v>
      </c>
      <c r="J11" s="91">
        <v>47016.853390000004</v>
      </c>
    </row>
    <row r="12" spans="1:11" ht="12.75" customHeight="1">
      <c r="A12" s="132"/>
      <c r="B12" s="130"/>
      <c r="C12" s="130"/>
      <c r="D12" s="130"/>
      <c r="E12" s="130"/>
      <c r="F12" s="130"/>
      <c r="G12" s="130"/>
      <c r="H12" s="130"/>
      <c r="I12" s="130"/>
      <c r="J12" s="130"/>
    </row>
    <row r="13" spans="1:11" ht="12.75" customHeight="1">
      <c r="A13" s="226" t="s">
        <v>447</v>
      </c>
      <c r="B13" s="226"/>
      <c r="C13" s="226"/>
      <c r="D13" s="226"/>
      <c r="E13" s="226"/>
      <c r="F13" s="226"/>
      <c r="G13" s="226"/>
      <c r="H13" s="226"/>
      <c r="I13" s="226"/>
      <c r="J13" s="226"/>
    </row>
    <row r="14" spans="1:11" ht="12.75" customHeight="1">
      <c r="A14" s="208" t="s">
        <v>446</v>
      </c>
      <c r="B14" s="208"/>
      <c r="C14" s="208"/>
      <c r="D14" s="208"/>
      <c r="E14" s="208"/>
      <c r="F14" s="208"/>
      <c r="G14" s="208"/>
      <c r="H14" s="208"/>
      <c r="I14" s="208"/>
      <c r="J14" s="208"/>
    </row>
  </sheetData>
  <mergeCells count="14">
    <mergeCell ref="A1:J1"/>
    <mergeCell ref="A3:J3"/>
    <mergeCell ref="A2:J2"/>
    <mergeCell ref="I4:J4"/>
    <mergeCell ref="A14:J14"/>
    <mergeCell ref="A13:J13"/>
    <mergeCell ref="I5:I6"/>
    <mergeCell ref="J5:J6"/>
    <mergeCell ref="B7:J7"/>
    <mergeCell ref="A4:A7"/>
    <mergeCell ref="B4:B6"/>
    <mergeCell ref="C4:H4"/>
    <mergeCell ref="C5:C6"/>
    <mergeCell ref="D5:H5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K12"/>
  <sheetViews>
    <sheetView workbookViewId="0">
      <pane ySplit="6" topLeftCell="A7" activePane="bottomLeft" state="frozen"/>
      <selection sqref="A1:J1"/>
      <selection pane="bottomLeft" sqref="A1:J1"/>
    </sheetView>
  </sheetViews>
  <sheetFormatPr defaultRowHeight="12.75"/>
  <cols>
    <col min="1" max="1" width="25.625" style="16" customWidth="1"/>
    <col min="2" max="10" width="11.125" style="16" customWidth="1"/>
    <col min="11" max="16384" width="9" style="16"/>
  </cols>
  <sheetData>
    <row r="1" spans="1:11" ht="15" customHeight="1">
      <c r="A1" s="210"/>
      <c r="B1" s="210"/>
      <c r="C1" s="210"/>
      <c r="D1" s="210"/>
      <c r="E1" s="210"/>
      <c r="F1" s="210"/>
      <c r="G1" s="210"/>
      <c r="H1" s="210"/>
      <c r="I1" s="210"/>
      <c r="J1" s="210"/>
    </row>
    <row r="2" spans="1:11" ht="15" customHeight="1">
      <c r="A2" s="231" t="s">
        <v>573</v>
      </c>
      <c r="B2" s="231"/>
      <c r="C2" s="231"/>
      <c r="D2" s="231"/>
      <c r="E2" s="231"/>
      <c r="F2" s="231"/>
      <c r="G2" s="231"/>
      <c r="H2" s="231"/>
      <c r="I2" s="231"/>
      <c r="J2" s="231"/>
    </row>
    <row r="3" spans="1:11" ht="15" customHeight="1" thickBot="1">
      <c r="A3" s="241"/>
      <c r="B3" s="241"/>
      <c r="C3" s="241"/>
      <c r="D3" s="241"/>
      <c r="E3" s="241"/>
      <c r="F3" s="241"/>
      <c r="G3" s="241"/>
      <c r="H3" s="241"/>
      <c r="I3" s="241"/>
      <c r="J3" s="241"/>
    </row>
    <row r="4" spans="1:11" ht="20.100000000000001" customHeight="1" thickBot="1">
      <c r="A4" s="220" t="str">
        <f>'TABL. 9.'!$A$4</f>
        <v xml:space="preserve">MIASTA 
NA PRAWACH POWIATU                             </v>
      </c>
      <c r="B4" s="215" t="s">
        <v>0</v>
      </c>
      <c r="C4" s="215" t="s">
        <v>280</v>
      </c>
      <c r="D4" s="215"/>
      <c r="E4" s="215"/>
      <c r="F4" s="215"/>
      <c r="G4" s="215"/>
      <c r="H4" s="215"/>
      <c r="I4" s="215"/>
      <c r="J4" s="221"/>
      <c r="K4" s="50"/>
    </row>
    <row r="5" spans="1:11" ht="110.1" customHeight="1" thickBot="1">
      <c r="A5" s="230"/>
      <c r="B5" s="215"/>
      <c r="C5" s="126" t="s">
        <v>430</v>
      </c>
      <c r="D5" s="126" t="s">
        <v>445</v>
      </c>
      <c r="E5" s="126" t="s">
        <v>428</v>
      </c>
      <c r="F5" s="126" t="s">
        <v>444</v>
      </c>
      <c r="G5" s="126" t="s">
        <v>427</v>
      </c>
      <c r="H5" s="126" t="s">
        <v>298</v>
      </c>
      <c r="I5" s="126" t="s">
        <v>426</v>
      </c>
      <c r="J5" s="128" t="s">
        <v>442</v>
      </c>
      <c r="K5" s="50"/>
    </row>
    <row r="6" spans="1:11" ht="20.100000000000001" customHeight="1" thickBot="1">
      <c r="A6" s="230"/>
      <c r="B6" s="215" t="s">
        <v>282</v>
      </c>
      <c r="C6" s="215"/>
      <c r="D6" s="215"/>
      <c r="E6" s="215"/>
      <c r="F6" s="215"/>
      <c r="G6" s="215"/>
      <c r="H6" s="215"/>
      <c r="I6" s="215"/>
      <c r="J6" s="221"/>
      <c r="K6" s="50"/>
    </row>
    <row r="7" spans="1:11" ht="24.95" customHeight="1">
      <c r="A7" s="131" t="s">
        <v>3</v>
      </c>
      <c r="B7" s="134">
        <v>2024938.0358599999</v>
      </c>
      <c r="C7" s="134">
        <v>393264.82319000002</v>
      </c>
      <c r="D7" s="134">
        <v>26193.35974</v>
      </c>
      <c r="E7" s="134">
        <v>107219.0595</v>
      </c>
      <c r="F7" s="134">
        <v>44349.678770000006</v>
      </c>
      <c r="G7" s="134">
        <v>734776.50248999998</v>
      </c>
      <c r="H7" s="134">
        <v>14432.139499999999</v>
      </c>
      <c r="I7" s="134">
        <v>300677.40673000005</v>
      </c>
      <c r="J7" s="133">
        <v>61023.333149999999</v>
      </c>
    </row>
    <row r="8" spans="1:11" ht="18" customHeight="1">
      <c r="A8" s="136" t="s">
        <v>177</v>
      </c>
      <c r="B8" s="90">
        <v>1440320.61717</v>
      </c>
      <c r="C8" s="90">
        <v>322426.47986999998</v>
      </c>
      <c r="D8" s="90">
        <v>22743.847989999998</v>
      </c>
      <c r="E8" s="90">
        <v>72672.769990000001</v>
      </c>
      <c r="F8" s="90">
        <v>30257.297579999999</v>
      </c>
      <c r="G8" s="90">
        <v>506461.00814999995</v>
      </c>
      <c r="H8" s="90">
        <v>10578.921039999999</v>
      </c>
      <c r="I8" s="90">
        <v>201650.42199999999</v>
      </c>
      <c r="J8" s="91">
        <v>41065.912939999995</v>
      </c>
    </row>
    <row r="9" spans="1:11" ht="18" customHeight="1">
      <c r="A9" s="136" t="s">
        <v>176</v>
      </c>
      <c r="B9" s="90">
        <v>277489.25680999999</v>
      </c>
      <c r="C9" s="90">
        <v>41707.573649999998</v>
      </c>
      <c r="D9" s="90">
        <v>2863.7252899999999</v>
      </c>
      <c r="E9" s="90">
        <v>19262.611649999999</v>
      </c>
      <c r="F9" s="90">
        <v>6424.4997800000001</v>
      </c>
      <c r="G9" s="90">
        <v>116608.38079000001</v>
      </c>
      <c r="H9" s="90">
        <v>1245.2527399999999</v>
      </c>
      <c r="I9" s="90">
        <v>40254.449609999996</v>
      </c>
      <c r="J9" s="91">
        <v>11434.410320000001</v>
      </c>
    </row>
    <row r="10" spans="1:11" ht="18" customHeight="1">
      <c r="A10" s="132" t="s">
        <v>175</v>
      </c>
      <c r="B10" s="90">
        <v>307128.16187999997</v>
      </c>
      <c r="C10" s="90">
        <v>29130.769670000001</v>
      </c>
      <c r="D10" s="90">
        <v>585.78645999999992</v>
      </c>
      <c r="E10" s="90">
        <v>15283.67786</v>
      </c>
      <c r="F10" s="90">
        <v>7667.88141</v>
      </c>
      <c r="G10" s="90">
        <v>111707.11354999999</v>
      </c>
      <c r="H10" s="90">
        <v>2607.9657200000001</v>
      </c>
      <c r="I10" s="90">
        <v>58772.535120000008</v>
      </c>
      <c r="J10" s="91">
        <v>8523.0098900000012</v>
      </c>
    </row>
    <row r="11" spans="1:11">
      <c r="B11" s="22"/>
      <c r="C11" s="22"/>
      <c r="D11" s="22"/>
      <c r="E11" s="22"/>
      <c r="F11" s="22"/>
      <c r="G11" s="22"/>
      <c r="H11" s="22"/>
      <c r="I11" s="22"/>
      <c r="J11" s="22"/>
    </row>
    <row r="12" spans="1:11">
      <c r="B12" s="40"/>
      <c r="C12" s="40"/>
      <c r="D12" s="40"/>
      <c r="E12" s="40"/>
      <c r="F12" s="40"/>
      <c r="G12" s="40"/>
      <c r="H12" s="40"/>
      <c r="I12" s="40"/>
      <c r="J12" s="40"/>
    </row>
  </sheetData>
  <mergeCells count="7">
    <mergeCell ref="C4:J4"/>
    <mergeCell ref="A4:A6"/>
    <mergeCell ref="B4:B5"/>
    <mergeCell ref="B6:J6"/>
    <mergeCell ref="A1:J1"/>
    <mergeCell ref="A2:J2"/>
    <mergeCell ref="A3:J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H89"/>
  <sheetViews>
    <sheetView zoomScaleNormal="100" workbookViewId="0">
      <pane ySplit="6" topLeftCell="A7" activePane="bottomLeft" state="frozen"/>
      <selection activeCell="G29" sqref="G29"/>
      <selection pane="bottomLeft" sqref="A1:D1"/>
    </sheetView>
  </sheetViews>
  <sheetFormatPr defaultRowHeight="12.75"/>
  <cols>
    <col min="1" max="1" width="27.625" style="16" customWidth="1"/>
    <col min="2" max="4" width="11.625" style="16" customWidth="1"/>
    <col min="5" max="5" width="9" style="50" customWidth="1"/>
    <col min="6" max="8" width="9" style="16"/>
    <col min="9" max="9" width="9.25" style="16" customWidth="1"/>
    <col min="10" max="16384" width="9" style="16"/>
  </cols>
  <sheetData>
    <row r="1" spans="1:8" ht="15" customHeight="1">
      <c r="A1" s="210"/>
      <c r="B1" s="210"/>
      <c r="C1" s="210"/>
      <c r="D1" s="210"/>
    </row>
    <row r="2" spans="1:8" s="39" customFormat="1" ht="15" customHeight="1">
      <c r="A2" s="213" t="s">
        <v>556</v>
      </c>
      <c r="B2" s="213"/>
      <c r="C2" s="213"/>
      <c r="D2" s="213"/>
      <c r="E2" s="94"/>
      <c r="F2" s="93"/>
      <c r="G2" s="93"/>
      <c r="H2" s="93"/>
    </row>
    <row r="3" spans="1:8" s="39" customFormat="1" ht="15" customHeight="1">
      <c r="A3" s="212" t="s">
        <v>555</v>
      </c>
      <c r="B3" s="212"/>
      <c r="C3" s="212"/>
      <c r="D3" s="212"/>
      <c r="E3" s="94"/>
      <c r="F3" s="93"/>
      <c r="G3" s="93"/>
      <c r="H3" s="93"/>
    </row>
    <row r="4" spans="1:8" ht="15" customHeight="1" thickBot="1">
      <c r="A4" s="211"/>
      <c r="B4" s="211"/>
      <c r="C4" s="211"/>
      <c r="D4" s="211"/>
    </row>
    <row r="5" spans="1:8" ht="24.95" customHeight="1" thickBot="1">
      <c r="A5" s="220" t="s">
        <v>2</v>
      </c>
      <c r="B5" s="56" t="s">
        <v>187</v>
      </c>
      <c r="C5" s="215" t="s">
        <v>188</v>
      </c>
      <c r="D5" s="221"/>
    </row>
    <row r="6" spans="1:8" ht="24.95" customHeight="1" thickBot="1">
      <c r="A6" s="220"/>
      <c r="B6" s="215" t="s">
        <v>189</v>
      </c>
      <c r="C6" s="215"/>
      <c r="D6" s="64" t="s">
        <v>190</v>
      </c>
    </row>
    <row r="7" spans="1:8" s="18" customFormat="1" ht="30" customHeight="1">
      <c r="A7" s="219" t="s">
        <v>505</v>
      </c>
      <c r="B7" s="219"/>
      <c r="C7" s="219"/>
      <c r="D7" s="219"/>
      <c r="E7" s="74"/>
    </row>
    <row r="8" spans="1:8" ht="14.1" customHeight="1">
      <c r="A8" s="19" t="s">
        <v>14</v>
      </c>
      <c r="B8" s="51"/>
      <c r="C8" s="51"/>
      <c r="D8" s="65"/>
    </row>
    <row r="9" spans="1:8" ht="15" customHeight="1">
      <c r="A9" s="21" t="s">
        <v>517</v>
      </c>
      <c r="B9" s="52">
        <v>183458.3</v>
      </c>
      <c r="C9" s="52">
        <v>5542.4</v>
      </c>
      <c r="D9" s="66">
        <v>3</v>
      </c>
      <c r="E9" s="37"/>
    </row>
    <row r="10" spans="1:8" ht="15" customHeight="1">
      <c r="A10" s="21" t="s">
        <v>9</v>
      </c>
      <c r="B10" s="54">
        <v>4764.8500000000004</v>
      </c>
      <c r="C10" s="54">
        <v>4632.2299999999996</v>
      </c>
      <c r="D10" s="67">
        <v>97.2</v>
      </c>
    </row>
    <row r="11" spans="1:8" ht="18" customHeight="1">
      <c r="A11" s="23" t="s">
        <v>13</v>
      </c>
      <c r="B11" s="52"/>
      <c r="C11" s="52"/>
      <c r="D11" s="67"/>
    </row>
    <row r="12" spans="1:8" ht="15" customHeight="1">
      <c r="A12" s="21" t="s">
        <v>12</v>
      </c>
      <c r="B12" s="52">
        <v>50.1</v>
      </c>
      <c r="C12" s="52">
        <v>41.1</v>
      </c>
      <c r="D12" s="67" t="s">
        <v>5</v>
      </c>
    </row>
    <row r="13" spans="1:8" ht="15" customHeight="1">
      <c r="A13" s="21" t="s">
        <v>518</v>
      </c>
      <c r="B13" s="53">
        <v>22</v>
      </c>
      <c r="C13" s="53">
        <v>25.5</v>
      </c>
      <c r="D13" s="68" t="s">
        <v>5</v>
      </c>
      <c r="E13" s="37"/>
    </row>
    <row r="14" spans="1:8" ht="15" customHeight="1">
      <c r="A14" s="21" t="s">
        <v>519</v>
      </c>
      <c r="B14" s="52">
        <v>27.9</v>
      </c>
      <c r="C14" s="53">
        <v>33.4</v>
      </c>
      <c r="D14" s="68" t="s">
        <v>5</v>
      </c>
      <c r="E14" s="37"/>
    </row>
    <row r="15" spans="1:8" ht="14.1" customHeight="1">
      <c r="A15" s="24" t="s">
        <v>11</v>
      </c>
      <c r="B15" s="52">
        <v>21.5</v>
      </c>
      <c r="C15" s="52">
        <v>22.8</v>
      </c>
      <c r="D15" s="68" t="s">
        <v>5</v>
      </c>
    </row>
    <row r="16" spans="1:8" ht="20.100000000000001" customHeight="1">
      <c r="A16" s="19" t="s">
        <v>10</v>
      </c>
      <c r="B16" s="55"/>
      <c r="C16" s="55"/>
      <c r="D16" s="69"/>
    </row>
    <row r="17" spans="1:5" ht="15" customHeight="1">
      <c r="A17" s="21" t="s">
        <v>517</v>
      </c>
      <c r="B17" s="52">
        <v>183838.6</v>
      </c>
      <c r="C17" s="53">
        <v>5550.9</v>
      </c>
      <c r="D17" s="66">
        <v>3</v>
      </c>
    </row>
    <row r="18" spans="1:5" ht="15" customHeight="1">
      <c r="A18" s="21" t="s">
        <v>9</v>
      </c>
      <c r="B18" s="54">
        <v>4774.7299999999996</v>
      </c>
      <c r="C18" s="54">
        <v>4639.34</v>
      </c>
      <c r="D18" s="66">
        <v>97.2</v>
      </c>
    </row>
    <row r="19" spans="1:5" ht="18" customHeight="1">
      <c r="A19" s="23" t="s">
        <v>8</v>
      </c>
      <c r="B19" s="52"/>
      <c r="C19" s="52"/>
      <c r="D19" s="67"/>
    </row>
    <row r="20" spans="1:5" ht="15" customHeight="1">
      <c r="A20" s="21" t="s">
        <v>7</v>
      </c>
      <c r="B20" s="53">
        <v>81</v>
      </c>
      <c r="C20" s="53">
        <v>78.599999999999994</v>
      </c>
      <c r="D20" s="68" t="s">
        <v>5</v>
      </c>
    </row>
    <row r="21" spans="1:5" ht="15" customHeight="1">
      <c r="A21" s="21" t="s">
        <v>6</v>
      </c>
      <c r="B21" s="53">
        <v>19</v>
      </c>
      <c r="C21" s="53">
        <v>21.4</v>
      </c>
      <c r="D21" s="68" t="s">
        <v>5</v>
      </c>
    </row>
    <row r="22" spans="1:5" ht="14.1" customHeight="1">
      <c r="A22" s="183" t="s">
        <v>520</v>
      </c>
      <c r="B22" s="52">
        <v>18.2</v>
      </c>
      <c r="C22" s="53">
        <v>21.3</v>
      </c>
      <c r="D22" s="68" t="s">
        <v>5</v>
      </c>
    </row>
    <row r="23" spans="1:5" s="18" customFormat="1" ht="30" customHeight="1">
      <c r="A23" s="216" t="s">
        <v>191</v>
      </c>
      <c r="B23" s="216"/>
      <c r="C23" s="216"/>
      <c r="D23" s="216"/>
      <c r="E23" s="74"/>
    </row>
    <row r="24" spans="1:5" ht="14.1" customHeight="1">
      <c r="A24" s="19" t="s">
        <v>14</v>
      </c>
      <c r="B24" s="51"/>
      <c r="C24" s="51"/>
      <c r="D24" s="65"/>
    </row>
    <row r="25" spans="1:5" ht="15" customHeight="1">
      <c r="A25" s="21" t="s">
        <v>517</v>
      </c>
      <c r="B25" s="60">
        <v>80043.418245199995</v>
      </c>
      <c r="C25" s="60">
        <v>2332.3661498900001</v>
      </c>
      <c r="D25" s="70">
        <v>2.9</v>
      </c>
      <c r="E25" s="37"/>
    </row>
    <row r="26" spans="1:5" ht="15" customHeight="1">
      <c r="A26" s="21" t="s">
        <v>9</v>
      </c>
      <c r="B26" s="59">
        <v>3098.94</v>
      </c>
      <c r="C26" s="58">
        <v>3031.12</v>
      </c>
      <c r="D26" s="70">
        <v>97.8</v>
      </c>
      <c r="E26" s="37"/>
    </row>
    <row r="27" spans="1:5" ht="18" customHeight="1">
      <c r="A27" s="23" t="s">
        <v>13</v>
      </c>
      <c r="B27" s="58"/>
      <c r="C27" s="58"/>
      <c r="D27" s="71"/>
      <c r="E27" s="37"/>
    </row>
    <row r="28" spans="1:5" ht="15" customHeight="1">
      <c r="A28" s="21" t="s">
        <v>12</v>
      </c>
      <c r="B28" s="58">
        <v>48.2</v>
      </c>
      <c r="C28" s="60">
        <v>42.5</v>
      </c>
      <c r="D28" s="71" t="s">
        <v>5</v>
      </c>
      <c r="E28" s="37"/>
    </row>
    <row r="29" spans="1:5" ht="15" customHeight="1">
      <c r="A29" s="21" t="s">
        <v>518</v>
      </c>
      <c r="B29" s="60">
        <v>20.9</v>
      </c>
      <c r="C29" s="60">
        <v>23</v>
      </c>
      <c r="D29" s="71" t="s">
        <v>5</v>
      </c>
      <c r="E29" s="37"/>
    </row>
    <row r="30" spans="1:5" ht="15" customHeight="1">
      <c r="A30" s="21" t="s">
        <v>519</v>
      </c>
      <c r="B30" s="60">
        <v>31</v>
      </c>
      <c r="C30" s="58">
        <v>34.5</v>
      </c>
      <c r="D30" s="71" t="s">
        <v>5</v>
      </c>
      <c r="E30" s="37"/>
    </row>
    <row r="31" spans="1:5" ht="14.1" customHeight="1">
      <c r="A31" s="24" t="s">
        <v>11</v>
      </c>
      <c r="B31" s="58">
        <v>22.6</v>
      </c>
      <c r="C31" s="58">
        <v>22.1</v>
      </c>
      <c r="D31" s="71" t="s">
        <v>5</v>
      </c>
      <c r="E31" s="37"/>
    </row>
    <row r="32" spans="1:5" ht="20.100000000000001" customHeight="1">
      <c r="A32" s="19" t="s">
        <v>10</v>
      </c>
      <c r="B32" s="51"/>
      <c r="C32" s="51"/>
      <c r="D32" s="65"/>
      <c r="E32" s="37"/>
    </row>
    <row r="33" spans="1:5" ht="15" customHeight="1">
      <c r="A33" s="21" t="s">
        <v>517</v>
      </c>
      <c r="B33" s="58">
        <v>79442.5</v>
      </c>
      <c r="C33" s="58">
        <v>2290.1</v>
      </c>
      <c r="D33" s="70">
        <v>2.9</v>
      </c>
      <c r="E33" s="37"/>
    </row>
    <row r="34" spans="1:5" ht="15" customHeight="1">
      <c r="A34" s="21" t="s">
        <v>9</v>
      </c>
      <c r="B34" s="58">
        <v>3075.68</v>
      </c>
      <c r="C34" s="58">
        <v>2976.17</v>
      </c>
      <c r="D34" s="70">
        <v>96.8</v>
      </c>
      <c r="E34" s="37"/>
    </row>
    <row r="35" spans="1:5" ht="18" customHeight="1">
      <c r="A35" s="23" t="s">
        <v>8</v>
      </c>
      <c r="B35" s="58"/>
      <c r="C35" s="58"/>
      <c r="D35" s="71"/>
      <c r="E35" s="37"/>
    </row>
    <row r="36" spans="1:5" ht="15" customHeight="1">
      <c r="A36" s="21" t="s">
        <v>7</v>
      </c>
      <c r="B36" s="58">
        <v>83.4</v>
      </c>
      <c r="C36" s="58">
        <v>82.6</v>
      </c>
      <c r="D36" s="71" t="s">
        <v>5</v>
      </c>
      <c r="E36" s="37"/>
    </row>
    <row r="37" spans="1:5" ht="15" customHeight="1">
      <c r="A37" s="21" t="s">
        <v>6</v>
      </c>
      <c r="B37" s="58">
        <v>16.600000000000001</v>
      </c>
      <c r="C37" s="58">
        <v>17.399999999999999</v>
      </c>
      <c r="D37" s="71" t="s">
        <v>5</v>
      </c>
      <c r="E37" s="37"/>
    </row>
    <row r="38" spans="1:5" ht="14.1" customHeight="1">
      <c r="A38" s="183" t="s">
        <v>520</v>
      </c>
      <c r="B38" s="58">
        <v>16.2</v>
      </c>
      <c r="C38" s="60">
        <v>17.3</v>
      </c>
      <c r="D38" s="71" t="s">
        <v>5</v>
      </c>
      <c r="E38" s="37"/>
    </row>
    <row r="39" spans="1:5" s="18" customFormat="1" ht="30" customHeight="1">
      <c r="A39" s="216" t="s">
        <v>192</v>
      </c>
      <c r="B39" s="217"/>
      <c r="C39" s="217"/>
      <c r="D39" s="217"/>
      <c r="E39" s="74"/>
    </row>
    <row r="40" spans="1:5" ht="14.1" customHeight="1">
      <c r="A40" s="19" t="s">
        <v>14</v>
      </c>
      <c r="B40" s="61"/>
      <c r="C40" s="61"/>
      <c r="D40" s="72"/>
    </row>
    <row r="41" spans="1:5" ht="15" customHeight="1">
      <c r="A41" s="21" t="s">
        <v>517</v>
      </c>
      <c r="B41" s="58">
        <v>23077.599999999999</v>
      </c>
      <c r="C41" s="58">
        <v>685.8</v>
      </c>
      <c r="D41" s="70">
        <v>3</v>
      </c>
      <c r="E41" s="37"/>
    </row>
    <row r="42" spans="1:5" ht="15" customHeight="1">
      <c r="A42" s="21" t="s">
        <v>9</v>
      </c>
      <c r="B42" s="58">
        <v>893.47</v>
      </c>
      <c r="C42" s="58">
        <v>891.24</v>
      </c>
      <c r="D42" s="71">
        <v>99.8</v>
      </c>
      <c r="E42" s="37"/>
    </row>
    <row r="43" spans="1:5" ht="18" customHeight="1">
      <c r="A43" s="23" t="s">
        <v>13</v>
      </c>
      <c r="B43" s="62"/>
      <c r="C43" s="62"/>
      <c r="D43" s="73"/>
      <c r="E43" s="37"/>
    </row>
    <row r="44" spans="1:5" ht="15" customHeight="1">
      <c r="A44" s="21" t="s">
        <v>12</v>
      </c>
      <c r="B44" s="58">
        <v>29.9</v>
      </c>
      <c r="C44" s="58">
        <v>25.1</v>
      </c>
      <c r="D44" s="71" t="s">
        <v>5</v>
      </c>
      <c r="E44" s="37"/>
    </row>
    <row r="45" spans="1:5" ht="15" customHeight="1">
      <c r="A45" s="21" t="s">
        <v>518</v>
      </c>
      <c r="B45" s="58">
        <v>25.6</v>
      </c>
      <c r="C45" s="60">
        <v>30.6</v>
      </c>
      <c r="D45" s="71" t="s">
        <v>5</v>
      </c>
      <c r="E45" s="37"/>
    </row>
    <row r="46" spans="1:5" ht="15" customHeight="1">
      <c r="A46" s="21" t="s">
        <v>519</v>
      </c>
      <c r="B46" s="58">
        <v>44.5</v>
      </c>
      <c r="C46" s="58">
        <v>44.3</v>
      </c>
      <c r="D46" s="71" t="s">
        <v>5</v>
      </c>
      <c r="E46" s="37"/>
    </row>
    <row r="47" spans="1:5" ht="14.1" customHeight="1">
      <c r="A47" s="24" t="s">
        <v>11</v>
      </c>
      <c r="B47" s="58">
        <v>34.799999999999997</v>
      </c>
      <c r="C47" s="58">
        <v>28.6</v>
      </c>
      <c r="D47" s="71" t="s">
        <v>5</v>
      </c>
    </row>
    <row r="48" spans="1:5" ht="20.100000000000001" customHeight="1">
      <c r="A48" s="19" t="s">
        <v>10</v>
      </c>
      <c r="B48" s="61"/>
      <c r="C48" s="61"/>
      <c r="D48" s="72"/>
    </row>
    <row r="49" spans="1:5" ht="15" customHeight="1">
      <c r="A49" s="21" t="s">
        <v>517</v>
      </c>
      <c r="B49" s="58">
        <v>22916.5</v>
      </c>
      <c r="C49" s="58">
        <v>674.9</v>
      </c>
      <c r="D49" s="71">
        <v>2.9</v>
      </c>
    </row>
    <row r="50" spans="1:5" ht="15" customHeight="1">
      <c r="A50" s="21" t="s">
        <v>9</v>
      </c>
      <c r="B50" s="59">
        <v>887.23</v>
      </c>
      <c r="C50" s="59">
        <v>877.08</v>
      </c>
      <c r="D50" s="71">
        <v>98.9</v>
      </c>
    </row>
    <row r="51" spans="1:5" ht="18" customHeight="1">
      <c r="A51" s="23" t="s">
        <v>8</v>
      </c>
      <c r="B51" s="58"/>
      <c r="C51" s="58"/>
      <c r="D51" s="71"/>
    </row>
    <row r="52" spans="1:5" ht="15" customHeight="1">
      <c r="A52" s="21" t="s">
        <v>7</v>
      </c>
      <c r="B52" s="58">
        <v>87.5</v>
      </c>
      <c r="C52" s="58">
        <v>84.2</v>
      </c>
      <c r="D52" s="71" t="s">
        <v>5</v>
      </c>
    </row>
    <row r="53" spans="1:5" ht="15" customHeight="1">
      <c r="A53" s="21" t="s">
        <v>6</v>
      </c>
      <c r="B53" s="58">
        <v>12.5</v>
      </c>
      <c r="C53" s="58">
        <v>15.8</v>
      </c>
      <c r="D53" s="71" t="s">
        <v>5</v>
      </c>
    </row>
    <row r="54" spans="1:5" ht="14.1" customHeight="1">
      <c r="A54" s="183" t="s">
        <v>520</v>
      </c>
      <c r="B54" s="58">
        <v>12.3</v>
      </c>
      <c r="C54" s="58">
        <v>15.8</v>
      </c>
      <c r="D54" s="71" t="s">
        <v>5</v>
      </c>
    </row>
    <row r="55" spans="1:5" s="18" customFormat="1" ht="30" customHeight="1">
      <c r="A55" s="218" t="s">
        <v>193</v>
      </c>
      <c r="B55" s="218"/>
      <c r="C55" s="218"/>
      <c r="D55" s="218"/>
      <c r="E55" s="74"/>
    </row>
    <row r="56" spans="1:5" ht="14.1" customHeight="1">
      <c r="A56" s="19" t="s">
        <v>14</v>
      </c>
      <c r="B56" s="51"/>
      <c r="C56" s="51"/>
      <c r="D56" s="65"/>
    </row>
    <row r="57" spans="1:5" ht="15" customHeight="1">
      <c r="A57" s="21" t="s">
        <v>517</v>
      </c>
      <c r="B57" s="60">
        <v>64216.6</v>
      </c>
      <c r="C57" s="58">
        <v>1951.4</v>
      </c>
      <c r="D57" s="70">
        <v>3</v>
      </c>
    </row>
    <row r="58" spans="1:5" ht="15" customHeight="1">
      <c r="A58" s="21" t="s">
        <v>9</v>
      </c>
      <c r="B58" s="58">
        <v>5067.1400000000003</v>
      </c>
      <c r="C58" s="58">
        <v>4569.95</v>
      </c>
      <c r="D58" s="70">
        <v>90.2</v>
      </c>
    </row>
    <row r="59" spans="1:5" ht="18" customHeight="1">
      <c r="A59" s="23" t="s">
        <v>13</v>
      </c>
      <c r="B59" s="58"/>
      <c r="C59" s="58"/>
      <c r="D59" s="71"/>
    </row>
    <row r="60" spans="1:5" ht="15" customHeight="1">
      <c r="A60" s="21" t="s">
        <v>12</v>
      </c>
      <c r="B60" s="58">
        <v>62.4</v>
      </c>
      <c r="C60" s="60">
        <v>51.3</v>
      </c>
      <c r="D60" s="71" t="s">
        <v>5</v>
      </c>
    </row>
    <row r="61" spans="1:5" ht="15" customHeight="1">
      <c r="A61" s="21" t="s">
        <v>518</v>
      </c>
      <c r="B61" s="58">
        <v>16.5</v>
      </c>
      <c r="C61" s="58">
        <v>19.100000000000001</v>
      </c>
      <c r="D61" s="71" t="s">
        <v>5</v>
      </c>
    </row>
    <row r="62" spans="1:5" ht="15" customHeight="1">
      <c r="A62" s="21" t="s">
        <v>519</v>
      </c>
      <c r="B62" s="60">
        <v>21.1</v>
      </c>
      <c r="C62" s="58">
        <v>29.7</v>
      </c>
      <c r="D62" s="71" t="s">
        <v>5</v>
      </c>
    </row>
    <row r="63" spans="1:5" ht="14.1" customHeight="1">
      <c r="A63" s="24" t="s">
        <v>11</v>
      </c>
      <c r="B63" s="58">
        <v>19.600000000000001</v>
      </c>
      <c r="C63" s="60">
        <v>27.3</v>
      </c>
      <c r="D63" s="71" t="s">
        <v>5</v>
      </c>
    </row>
    <row r="64" spans="1:5" ht="20.100000000000001" customHeight="1">
      <c r="A64" s="19" t="s">
        <v>10</v>
      </c>
      <c r="B64" s="51"/>
      <c r="C64" s="51"/>
      <c r="D64" s="65"/>
    </row>
    <row r="65" spans="1:5" ht="15" customHeight="1">
      <c r="A65" s="21" t="s">
        <v>517</v>
      </c>
      <c r="B65" s="58">
        <v>64952.6</v>
      </c>
      <c r="C65" s="60">
        <v>2024.9</v>
      </c>
      <c r="D65" s="71">
        <v>3.1</v>
      </c>
    </row>
    <row r="66" spans="1:5" ht="15" customHeight="1">
      <c r="A66" s="21" t="s">
        <v>9</v>
      </c>
      <c r="B66" s="59">
        <v>5125.22</v>
      </c>
      <c r="C66" s="58">
        <v>4742.1099999999997</v>
      </c>
      <c r="D66" s="71">
        <v>92.5</v>
      </c>
    </row>
    <row r="67" spans="1:5" ht="18" customHeight="1">
      <c r="A67" s="23" t="s">
        <v>8</v>
      </c>
      <c r="B67" s="58"/>
      <c r="C67" s="58"/>
      <c r="D67" s="71"/>
    </row>
    <row r="68" spans="1:5" ht="15" customHeight="1">
      <c r="A68" s="21" t="s">
        <v>7</v>
      </c>
      <c r="B68" s="58">
        <v>80.900000000000006</v>
      </c>
      <c r="C68" s="58">
        <v>79.7</v>
      </c>
      <c r="D68" s="71" t="s">
        <v>5</v>
      </c>
    </row>
    <row r="69" spans="1:5" ht="15" customHeight="1">
      <c r="A69" s="21" t="s">
        <v>6</v>
      </c>
      <c r="B69" s="58">
        <v>19.100000000000001</v>
      </c>
      <c r="C69" s="58">
        <v>20.3</v>
      </c>
      <c r="D69" s="71" t="s">
        <v>5</v>
      </c>
    </row>
    <row r="70" spans="1:5" ht="14.1" customHeight="1">
      <c r="A70" s="183" t="s">
        <v>520</v>
      </c>
      <c r="B70" s="60">
        <v>17.600000000000001</v>
      </c>
      <c r="C70" s="60">
        <v>20</v>
      </c>
      <c r="D70" s="71" t="s">
        <v>5</v>
      </c>
    </row>
    <row r="71" spans="1:5" s="18" customFormat="1" ht="30" customHeight="1">
      <c r="A71" s="216" t="s">
        <v>194</v>
      </c>
      <c r="B71" s="216"/>
      <c r="C71" s="216"/>
      <c r="D71" s="216"/>
      <c r="E71" s="74"/>
    </row>
    <row r="72" spans="1:5" ht="14.1" customHeight="1">
      <c r="A72" s="19" t="s">
        <v>14</v>
      </c>
      <c r="B72" s="51"/>
      <c r="C72" s="51"/>
      <c r="D72" s="65"/>
    </row>
    <row r="73" spans="1:5" ht="15" customHeight="1">
      <c r="A73" s="21" t="s">
        <v>517</v>
      </c>
      <c r="B73" s="58">
        <v>16120.7</v>
      </c>
      <c r="C73" s="58">
        <v>572.79999999999995</v>
      </c>
      <c r="D73" s="71">
        <v>3.6</v>
      </c>
    </row>
    <row r="74" spans="1:5" ht="15" customHeight="1">
      <c r="A74" s="21" t="s">
        <v>9</v>
      </c>
      <c r="B74" s="59">
        <v>418.69</v>
      </c>
      <c r="C74" s="59">
        <v>478.75</v>
      </c>
      <c r="D74" s="71">
        <v>114.3</v>
      </c>
    </row>
    <row r="75" spans="1:5" ht="18" customHeight="1">
      <c r="A75" s="23" t="s">
        <v>13</v>
      </c>
      <c r="B75" s="58"/>
      <c r="C75" s="58"/>
      <c r="D75" s="71"/>
    </row>
    <row r="76" spans="1:5" ht="15" customHeight="1">
      <c r="A76" s="21" t="s">
        <v>12</v>
      </c>
      <c r="B76" s="60">
        <v>39.1</v>
      </c>
      <c r="C76" s="58">
        <v>19.8</v>
      </c>
      <c r="D76" s="71" t="s">
        <v>5</v>
      </c>
    </row>
    <row r="77" spans="1:5" ht="15" customHeight="1">
      <c r="A77" s="21" t="s">
        <v>518</v>
      </c>
      <c r="B77" s="58">
        <v>44.5</v>
      </c>
      <c r="C77" s="58">
        <v>51.6</v>
      </c>
      <c r="D77" s="71" t="s">
        <v>5</v>
      </c>
    </row>
    <row r="78" spans="1:5" ht="15" customHeight="1">
      <c r="A78" s="21" t="s">
        <v>519</v>
      </c>
      <c r="B78" s="58">
        <v>16.399999999999999</v>
      </c>
      <c r="C78" s="58">
        <v>28.6</v>
      </c>
      <c r="D78" s="71" t="s">
        <v>5</v>
      </c>
    </row>
    <row r="79" spans="1:5" ht="14.1" customHeight="1">
      <c r="A79" s="24" t="s">
        <v>11</v>
      </c>
      <c r="B79" s="58">
        <v>4.8</v>
      </c>
      <c r="C79" s="58">
        <v>3.4</v>
      </c>
      <c r="D79" s="71" t="s">
        <v>5</v>
      </c>
    </row>
    <row r="80" spans="1:5" ht="20.100000000000001" customHeight="1">
      <c r="A80" s="19" t="s">
        <v>10</v>
      </c>
      <c r="B80" s="51"/>
      <c r="C80" s="51"/>
      <c r="D80" s="65"/>
    </row>
    <row r="81" spans="1:4" ht="15" customHeight="1">
      <c r="A81" s="21" t="s">
        <v>517</v>
      </c>
      <c r="B81" s="60">
        <v>16527</v>
      </c>
      <c r="C81" s="60">
        <v>561</v>
      </c>
      <c r="D81" s="71">
        <v>3.4</v>
      </c>
    </row>
    <row r="82" spans="1:4" ht="15" customHeight="1">
      <c r="A82" s="21" t="s">
        <v>9</v>
      </c>
      <c r="B82" s="59">
        <v>429.25</v>
      </c>
      <c r="C82" s="59">
        <v>468.86</v>
      </c>
      <c r="D82" s="71">
        <v>109.2</v>
      </c>
    </row>
    <row r="83" spans="1:4" ht="18" customHeight="1">
      <c r="A83" s="23" t="s">
        <v>8</v>
      </c>
      <c r="B83" s="58"/>
      <c r="C83" s="58"/>
      <c r="D83" s="71"/>
    </row>
    <row r="84" spans="1:4" ht="15" customHeight="1">
      <c r="A84" s="21" t="s">
        <v>7</v>
      </c>
      <c r="B84" s="58">
        <v>60.3</v>
      </c>
      <c r="C84" s="58">
        <v>51.3</v>
      </c>
      <c r="D84" s="71" t="s">
        <v>5</v>
      </c>
    </row>
    <row r="85" spans="1:4" ht="15" customHeight="1">
      <c r="A85" s="21" t="s">
        <v>6</v>
      </c>
      <c r="B85" s="58">
        <v>39.700000000000003</v>
      </c>
      <c r="C85" s="58">
        <v>48.7</v>
      </c>
      <c r="D85" s="71" t="s">
        <v>5</v>
      </c>
    </row>
    <row r="86" spans="1:4" ht="14.1" customHeight="1">
      <c r="A86" s="183" t="s">
        <v>520</v>
      </c>
      <c r="B86" s="58">
        <v>38.4</v>
      </c>
      <c r="C86" s="60">
        <v>48.7</v>
      </c>
      <c r="D86" s="71" t="s">
        <v>5</v>
      </c>
    </row>
    <row r="88" spans="1:4" ht="12.75" customHeight="1">
      <c r="A88" s="214" t="s">
        <v>521</v>
      </c>
      <c r="B88" s="214"/>
      <c r="C88" s="214"/>
      <c r="D88" s="214"/>
    </row>
    <row r="89" spans="1:4">
      <c r="A89" s="208" t="s">
        <v>448</v>
      </c>
      <c r="B89" s="209"/>
      <c r="C89" s="209"/>
      <c r="D89" s="209"/>
    </row>
  </sheetData>
  <mergeCells count="14">
    <mergeCell ref="A89:D89"/>
    <mergeCell ref="A1:D1"/>
    <mergeCell ref="A4:D4"/>
    <mergeCell ref="A3:D3"/>
    <mergeCell ref="A2:D2"/>
    <mergeCell ref="A88:D88"/>
    <mergeCell ref="B6:C6"/>
    <mergeCell ref="A39:D39"/>
    <mergeCell ref="A55:D55"/>
    <mergeCell ref="A71:D71"/>
    <mergeCell ref="A23:D23"/>
    <mergeCell ref="A7:D7"/>
    <mergeCell ref="A5:A6"/>
    <mergeCell ref="C5:D5"/>
  </mergeCells>
  <pageMargins left="0.7" right="0.7" top="0.75" bottom="0.75" header="0.3" footer="0.3"/>
  <pageSetup paperSize="9" orientation="portrait" horizontalDpi="4294967293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F128"/>
  <sheetViews>
    <sheetView zoomScaleNormal="100" workbookViewId="0">
      <pane ySplit="6" topLeftCell="A7" activePane="bottomLeft" state="frozen"/>
      <selection sqref="A1:J1"/>
      <selection pane="bottomLeft" sqref="A1:E1"/>
    </sheetView>
  </sheetViews>
  <sheetFormatPr defaultRowHeight="15"/>
  <cols>
    <col min="1" max="1" width="25.625" style="137" customWidth="1"/>
    <col min="2" max="5" width="11.625" style="137" customWidth="1"/>
    <col min="6" max="16384" width="9" style="137"/>
  </cols>
  <sheetData>
    <row r="1" spans="1:6" ht="15" customHeight="1">
      <c r="A1" s="243"/>
      <c r="B1" s="243"/>
      <c r="C1" s="243"/>
      <c r="D1" s="243"/>
      <c r="E1" s="243"/>
    </row>
    <row r="2" spans="1:6" s="145" customFormat="1" ht="15" customHeight="1">
      <c r="A2" s="231" t="s">
        <v>574</v>
      </c>
      <c r="B2" s="245"/>
      <c r="C2" s="245"/>
      <c r="D2" s="245"/>
      <c r="E2" s="245"/>
    </row>
    <row r="3" spans="1:6" s="144" customFormat="1" ht="15" customHeight="1" thickBot="1">
      <c r="A3" s="246"/>
      <c r="B3" s="246"/>
      <c r="C3" s="246"/>
      <c r="D3" s="246"/>
      <c r="E3" s="246"/>
    </row>
    <row r="4" spans="1:6" s="127" customFormat="1" ht="20.100000000000001" customHeight="1" thickBot="1">
      <c r="A4" s="220" t="s">
        <v>2</v>
      </c>
      <c r="B4" s="215" t="s">
        <v>452</v>
      </c>
      <c r="C4" s="215"/>
      <c r="D4" s="215" t="s">
        <v>451</v>
      </c>
      <c r="E4" s="221"/>
      <c r="F4" s="74"/>
    </row>
    <row r="5" spans="1:6" s="127" customFormat="1" ht="45" customHeight="1" thickBot="1">
      <c r="A5" s="230"/>
      <c r="B5" s="126" t="s">
        <v>189</v>
      </c>
      <c r="C5" s="126" t="s">
        <v>516</v>
      </c>
      <c r="D5" s="126" t="s">
        <v>189</v>
      </c>
      <c r="E5" s="143" t="s">
        <v>513</v>
      </c>
      <c r="F5" s="74"/>
    </row>
    <row r="6" spans="1:6" s="127" customFormat="1" ht="20.100000000000001" customHeight="1" thickBot="1">
      <c r="A6" s="230"/>
      <c r="B6" s="215" t="s">
        <v>450</v>
      </c>
      <c r="C6" s="215"/>
      <c r="D6" s="215"/>
      <c r="E6" s="221"/>
      <c r="F6" s="74"/>
    </row>
    <row r="7" spans="1:6" s="16" customFormat="1" ht="24.95" customHeight="1">
      <c r="A7" s="131" t="s">
        <v>3</v>
      </c>
      <c r="B7" s="142">
        <v>3031.12149</v>
      </c>
      <c r="C7" s="142">
        <v>1288.1720800000001</v>
      </c>
      <c r="D7" s="142">
        <v>2976.1734900000001</v>
      </c>
      <c r="E7" s="141">
        <v>516.10204999999996</v>
      </c>
    </row>
    <row r="8" spans="1:6" ht="24.95" customHeight="1">
      <c r="A8" s="199" t="s">
        <v>529</v>
      </c>
      <c r="B8" s="195">
        <v>2726.98</v>
      </c>
      <c r="C8" s="195">
        <v>1484.89</v>
      </c>
      <c r="D8" s="195">
        <v>2651.72</v>
      </c>
      <c r="E8" s="196">
        <v>365.72</v>
      </c>
    </row>
    <row r="9" spans="1:6" ht="15.95" customHeight="1">
      <c r="A9" s="200" t="s">
        <v>397</v>
      </c>
      <c r="B9" s="139">
        <v>2477.9232900000002</v>
      </c>
      <c r="C9" s="139">
        <v>1457.0215000000001</v>
      </c>
      <c r="D9" s="139">
        <v>2369.6013400000002</v>
      </c>
      <c r="E9" s="138">
        <v>259.21521000000001</v>
      </c>
    </row>
    <row r="10" spans="1:6" ht="15.95" customHeight="1">
      <c r="A10" s="200" t="s">
        <v>348</v>
      </c>
      <c r="B10" s="59">
        <v>2773.3488499999999</v>
      </c>
      <c r="C10" s="139">
        <v>1600.43488</v>
      </c>
      <c r="D10" s="139">
        <v>2773.2923999999998</v>
      </c>
      <c r="E10" s="138">
        <v>459.61556000000002</v>
      </c>
    </row>
    <row r="11" spans="1:6" ht="15.95" customHeight="1">
      <c r="A11" s="200" t="s">
        <v>395</v>
      </c>
      <c r="B11" s="59">
        <v>3485.0236500000001</v>
      </c>
      <c r="C11" s="139">
        <v>1864.35761</v>
      </c>
      <c r="D11" s="139">
        <v>3446.2172599999999</v>
      </c>
      <c r="E11" s="138">
        <v>580.07156999999995</v>
      </c>
    </row>
    <row r="12" spans="1:6" ht="15.95" customHeight="1">
      <c r="A12" s="200" t="s">
        <v>341</v>
      </c>
      <c r="B12" s="139">
        <v>3172.84879</v>
      </c>
      <c r="C12" s="139">
        <v>1803.93568</v>
      </c>
      <c r="D12" s="139">
        <v>2852.32825</v>
      </c>
      <c r="E12" s="138">
        <v>516.52441999999996</v>
      </c>
    </row>
    <row r="13" spans="1:6" s="16" customFormat="1" ht="15.95" customHeight="1">
      <c r="A13" s="200" t="s">
        <v>386</v>
      </c>
      <c r="B13" s="139">
        <v>2522.76611</v>
      </c>
      <c r="C13" s="139">
        <v>1219.85779</v>
      </c>
      <c r="D13" s="139">
        <v>2492.8131600000002</v>
      </c>
      <c r="E13" s="140">
        <v>185.06824</v>
      </c>
    </row>
    <row r="14" spans="1:6" s="16" customFormat="1" ht="15.95" customHeight="1">
      <c r="A14" s="200" t="s">
        <v>381</v>
      </c>
      <c r="B14" s="139">
        <v>2633.8540600000001</v>
      </c>
      <c r="C14" s="139">
        <v>1288.8360499999999</v>
      </c>
      <c r="D14" s="139">
        <v>2665.5641900000001</v>
      </c>
      <c r="E14" s="138">
        <v>272.43838</v>
      </c>
    </row>
    <row r="15" spans="1:6" s="16" customFormat="1" ht="15.95" customHeight="1">
      <c r="A15" s="200" t="s">
        <v>328</v>
      </c>
      <c r="B15" s="139">
        <v>2888.4014499999998</v>
      </c>
      <c r="C15" s="139">
        <v>1409.0802900000001</v>
      </c>
      <c r="D15" s="139">
        <v>2695.9164700000001</v>
      </c>
      <c r="E15" s="138">
        <v>0.71655000000000002</v>
      </c>
    </row>
    <row r="16" spans="1:6" s="16" customFormat="1" ht="15.95" customHeight="1">
      <c r="A16" s="200" t="s">
        <v>363</v>
      </c>
      <c r="B16" s="59">
        <v>2525.79765</v>
      </c>
      <c r="C16" s="139">
        <v>1351.3513399999999</v>
      </c>
      <c r="D16" s="139">
        <v>2676.94202</v>
      </c>
      <c r="E16" s="138">
        <v>348.6746</v>
      </c>
    </row>
    <row r="17" spans="1:5" ht="15.95" customHeight="1">
      <c r="A17" s="200" t="s">
        <v>354</v>
      </c>
      <c r="B17" s="59">
        <v>2863.88238</v>
      </c>
      <c r="C17" s="139">
        <v>1860.8130699999999</v>
      </c>
      <c r="D17" s="139">
        <v>2743.0439299999998</v>
      </c>
      <c r="E17" s="138">
        <v>549.45908999999995</v>
      </c>
    </row>
    <row r="18" spans="1:5" ht="15.95" customHeight="1">
      <c r="A18" s="200" t="s">
        <v>350</v>
      </c>
      <c r="B18" s="139">
        <v>2659.5792299999998</v>
      </c>
      <c r="C18" s="139">
        <v>1275.5163700000001</v>
      </c>
      <c r="D18" s="139">
        <v>2562.6476299999999</v>
      </c>
      <c r="E18" s="140">
        <v>419.41046999999998</v>
      </c>
    </row>
    <row r="19" spans="1:5" ht="24.95" customHeight="1">
      <c r="A19" s="199" t="s">
        <v>533</v>
      </c>
      <c r="B19" s="195">
        <v>2833.09</v>
      </c>
      <c r="C19" s="195">
        <v>1215.5899999999999</v>
      </c>
      <c r="D19" s="195">
        <v>2805.21</v>
      </c>
      <c r="E19" s="196">
        <v>456.05</v>
      </c>
    </row>
    <row r="20" spans="1:5" ht="15.95" customHeight="1">
      <c r="A20" s="200" t="s">
        <v>422</v>
      </c>
      <c r="B20" s="139">
        <v>2299.3982000000001</v>
      </c>
      <c r="C20" s="139">
        <v>1412.04872</v>
      </c>
      <c r="D20" s="139">
        <v>2176.7063400000002</v>
      </c>
      <c r="E20" s="140">
        <v>227.20579000000001</v>
      </c>
    </row>
    <row r="21" spans="1:5" ht="15.95" customHeight="1">
      <c r="A21" s="200" t="s">
        <v>362</v>
      </c>
      <c r="B21" s="139">
        <v>2625.45226</v>
      </c>
      <c r="C21" s="139">
        <v>970.01570000000004</v>
      </c>
      <c r="D21" s="139">
        <v>2592.0904599999999</v>
      </c>
      <c r="E21" s="140">
        <v>395.09363999999999</v>
      </c>
    </row>
    <row r="22" spans="1:5" ht="15.95" customHeight="1">
      <c r="A22" s="200" t="s">
        <v>421</v>
      </c>
      <c r="B22" s="139">
        <v>2568.6248099999998</v>
      </c>
      <c r="C22" s="139">
        <v>1153.2774899999999</v>
      </c>
      <c r="D22" s="139">
        <v>2436.2165399999999</v>
      </c>
      <c r="E22" s="140">
        <v>403.96593999999999</v>
      </c>
    </row>
    <row r="23" spans="1:5" ht="15.95" customHeight="1">
      <c r="A23" s="200" t="s">
        <v>361</v>
      </c>
      <c r="B23" s="59">
        <v>3305.6179200000001</v>
      </c>
      <c r="C23" s="139">
        <v>1646.0455999999999</v>
      </c>
      <c r="D23" s="139">
        <v>3117.1873399999999</v>
      </c>
      <c r="E23" s="140">
        <v>783.56083999999998</v>
      </c>
    </row>
    <row r="24" spans="1:5" ht="15.95" customHeight="1">
      <c r="A24" s="200" t="s">
        <v>407</v>
      </c>
      <c r="B24" s="139">
        <v>3106.1410700000001</v>
      </c>
      <c r="C24" s="139">
        <v>957.61801000000003</v>
      </c>
      <c r="D24" s="139">
        <v>3315.9420799999998</v>
      </c>
      <c r="E24" s="138">
        <v>773.55269999999996</v>
      </c>
    </row>
    <row r="25" spans="1:5" ht="15.95" customHeight="1">
      <c r="A25" s="200" t="s">
        <v>370</v>
      </c>
      <c r="B25" s="139">
        <v>3552.3890000000001</v>
      </c>
      <c r="C25" s="139">
        <v>1386.1764000000001</v>
      </c>
      <c r="D25" s="139">
        <v>3679.8469700000001</v>
      </c>
      <c r="E25" s="138">
        <v>916.83237999999994</v>
      </c>
    </row>
    <row r="26" spans="1:5" ht="15.95" customHeight="1">
      <c r="A26" s="200" t="s">
        <v>338</v>
      </c>
      <c r="B26" s="139">
        <v>3357.25254</v>
      </c>
      <c r="C26" s="139">
        <v>1446.5291099999999</v>
      </c>
      <c r="D26" s="139">
        <v>3397.36591</v>
      </c>
      <c r="E26" s="138">
        <v>332.09339999999997</v>
      </c>
    </row>
    <row r="27" spans="1:5" ht="15.95" customHeight="1">
      <c r="A27" s="200" t="s">
        <v>378</v>
      </c>
      <c r="B27" s="59">
        <v>2931.08842</v>
      </c>
      <c r="C27" s="139">
        <v>620.84373000000005</v>
      </c>
      <c r="D27" s="139">
        <v>2903.5174999999999</v>
      </c>
      <c r="E27" s="138">
        <v>266.41678999999999</v>
      </c>
    </row>
    <row r="28" spans="1:5" ht="15.95" customHeight="1">
      <c r="A28" s="200" t="s">
        <v>391</v>
      </c>
      <c r="B28" s="59">
        <v>3143.9904200000001</v>
      </c>
      <c r="C28" s="139">
        <v>1546.22336</v>
      </c>
      <c r="D28" s="139">
        <v>2567.6261500000001</v>
      </c>
      <c r="E28" s="138">
        <v>108.73842</v>
      </c>
    </row>
    <row r="29" spans="1:5" ht="15.95" customHeight="1">
      <c r="A29" s="200" t="s">
        <v>337</v>
      </c>
      <c r="B29" s="139">
        <v>2998.87664</v>
      </c>
      <c r="C29" s="139">
        <v>715.39178000000004</v>
      </c>
      <c r="D29" s="139">
        <v>3637.9847799999998</v>
      </c>
      <c r="E29" s="138">
        <v>1239.06441</v>
      </c>
    </row>
    <row r="30" spans="1:5" ht="15.95" customHeight="1">
      <c r="A30" s="200" t="s">
        <v>406</v>
      </c>
      <c r="B30" s="139">
        <v>3251.4390899999999</v>
      </c>
      <c r="C30" s="139">
        <v>1465.0792100000001</v>
      </c>
      <c r="D30" s="139">
        <v>2900.95937</v>
      </c>
      <c r="E30" s="140">
        <v>167.78752</v>
      </c>
    </row>
    <row r="31" spans="1:5" ht="15.95" customHeight="1">
      <c r="A31" s="200" t="s">
        <v>349</v>
      </c>
      <c r="B31" s="139">
        <v>3100.4872799999998</v>
      </c>
      <c r="C31" s="139">
        <v>899.40995999999996</v>
      </c>
      <c r="D31" s="139">
        <v>2805.3373700000002</v>
      </c>
      <c r="E31" s="140">
        <v>13.931240000000001</v>
      </c>
    </row>
    <row r="32" spans="1:5" ht="15.95" customHeight="1">
      <c r="A32" s="200" t="s">
        <v>420</v>
      </c>
      <c r="B32" s="139">
        <v>2789.8322699999999</v>
      </c>
      <c r="C32" s="139">
        <v>1021.75946</v>
      </c>
      <c r="D32" s="139">
        <v>2966.7150999999999</v>
      </c>
      <c r="E32" s="138">
        <v>654.46653000000003</v>
      </c>
    </row>
    <row r="33" spans="1:5" ht="15.95" customHeight="1">
      <c r="A33" s="200" t="s">
        <v>419</v>
      </c>
      <c r="B33" s="59">
        <v>3676.6495599999998</v>
      </c>
      <c r="C33" s="139">
        <v>2378.4703500000001</v>
      </c>
      <c r="D33" s="139">
        <v>3113.2349300000001</v>
      </c>
      <c r="E33" s="138">
        <v>137.16415000000001</v>
      </c>
    </row>
    <row r="34" spans="1:5" ht="15.95" customHeight="1">
      <c r="A34" s="200" t="s">
        <v>336</v>
      </c>
      <c r="B34" s="139">
        <v>2432.0512800000001</v>
      </c>
      <c r="C34" s="139">
        <v>946.28925000000004</v>
      </c>
      <c r="D34" s="139">
        <v>2685.17328</v>
      </c>
      <c r="E34" s="138">
        <v>431.20657999999997</v>
      </c>
    </row>
    <row r="35" spans="1:5" ht="15.95" customHeight="1">
      <c r="A35" s="200" t="s">
        <v>377</v>
      </c>
      <c r="B35" s="139">
        <v>2861.1719400000002</v>
      </c>
      <c r="C35" s="139">
        <v>866.89754000000005</v>
      </c>
      <c r="D35" s="139">
        <v>2714.9564</v>
      </c>
      <c r="E35" s="138">
        <v>170.81016</v>
      </c>
    </row>
    <row r="36" spans="1:5" ht="15.95" customHeight="1">
      <c r="A36" s="200" t="s">
        <v>343</v>
      </c>
      <c r="B36" s="139">
        <v>3399.60689</v>
      </c>
      <c r="C36" s="139">
        <v>1081.4457500000001</v>
      </c>
      <c r="D36" s="139">
        <v>3260.14716</v>
      </c>
      <c r="E36" s="140">
        <v>649.26734999999996</v>
      </c>
    </row>
    <row r="37" spans="1:5" ht="15.95" customHeight="1">
      <c r="A37" s="200" t="s">
        <v>405</v>
      </c>
      <c r="B37" s="139">
        <v>2704.3170300000002</v>
      </c>
      <c r="C37" s="139">
        <v>1334.8399199999999</v>
      </c>
      <c r="D37" s="139">
        <v>2705.7542100000001</v>
      </c>
      <c r="E37" s="140">
        <v>587.84564999999998</v>
      </c>
    </row>
    <row r="38" spans="1:5" ht="15.95" customHeight="1">
      <c r="A38" s="200" t="s">
        <v>383</v>
      </c>
      <c r="B38" s="59">
        <v>3186.29135</v>
      </c>
      <c r="C38" s="139">
        <v>810.34181999999998</v>
      </c>
      <c r="D38" s="139">
        <v>2966.3423600000001</v>
      </c>
      <c r="E38" s="138">
        <v>5.1379400000000004</v>
      </c>
    </row>
    <row r="39" spans="1:5" ht="15.95" customHeight="1">
      <c r="A39" s="200" t="s">
        <v>404</v>
      </c>
      <c r="B39" s="59">
        <v>2947.5989599999998</v>
      </c>
      <c r="C39" s="139">
        <v>753.17681000000005</v>
      </c>
      <c r="D39" s="139">
        <v>2675.2703099999999</v>
      </c>
      <c r="E39" s="138">
        <v>87.156739999999999</v>
      </c>
    </row>
    <row r="40" spans="1:5" ht="15.95" customHeight="1">
      <c r="A40" s="200" t="s">
        <v>418</v>
      </c>
      <c r="B40" s="59">
        <v>2624.5093000000002</v>
      </c>
      <c r="C40" s="139">
        <v>1777.1299799999999</v>
      </c>
      <c r="D40" s="139">
        <v>2389.8326699999998</v>
      </c>
      <c r="E40" s="138">
        <v>561.42280000000005</v>
      </c>
    </row>
    <row r="41" spans="1:5" ht="15.95" customHeight="1">
      <c r="A41" s="200" t="s">
        <v>417</v>
      </c>
      <c r="B41" s="139">
        <v>3430.08556</v>
      </c>
      <c r="C41" s="139">
        <v>1990.2691299999999</v>
      </c>
      <c r="D41" s="139">
        <v>3094.85529</v>
      </c>
      <c r="E41" s="138">
        <v>366.60950000000003</v>
      </c>
    </row>
    <row r="42" spans="1:5" ht="15.95" customHeight="1">
      <c r="A42" s="200" t="s">
        <v>342</v>
      </c>
      <c r="B42" s="139">
        <v>3284.96144</v>
      </c>
      <c r="C42" s="139">
        <v>969.14856999999995</v>
      </c>
      <c r="D42" s="139">
        <v>3315.5285899999999</v>
      </c>
      <c r="E42" s="138">
        <v>826.86090000000002</v>
      </c>
    </row>
    <row r="43" spans="1:5" ht="15.95" customHeight="1">
      <c r="A43" s="200" t="s">
        <v>360</v>
      </c>
      <c r="B43" s="59">
        <v>2580.5761200000002</v>
      </c>
      <c r="C43" s="139">
        <v>975.10856999999999</v>
      </c>
      <c r="D43" s="139">
        <v>2581.5061300000002</v>
      </c>
      <c r="E43" s="138">
        <v>483.01357000000002</v>
      </c>
    </row>
    <row r="44" spans="1:5" ht="15.95" customHeight="1">
      <c r="A44" s="200" t="s">
        <v>416</v>
      </c>
      <c r="B44" s="139">
        <v>3010.1313500000001</v>
      </c>
      <c r="C44" s="139">
        <v>734.60469000000001</v>
      </c>
      <c r="D44" s="139">
        <v>2883.7928200000001</v>
      </c>
      <c r="E44" s="138">
        <v>330.99919999999997</v>
      </c>
    </row>
    <row r="45" spans="1:5" ht="15.95" customHeight="1">
      <c r="A45" s="200" t="s">
        <v>415</v>
      </c>
      <c r="B45" s="139">
        <v>2403.4895900000001</v>
      </c>
      <c r="C45" s="139">
        <v>1500.2375199999999</v>
      </c>
      <c r="D45" s="139">
        <v>2516.7484300000001</v>
      </c>
      <c r="E45" s="140">
        <v>301.77373999999998</v>
      </c>
    </row>
    <row r="46" spans="1:5" ht="15.95" customHeight="1">
      <c r="A46" s="200" t="s">
        <v>414</v>
      </c>
      <c r="B46" s="59">
        <v>2609.5231399999998</v>
      </c>
      <c r="C46" s="139">
        <v>1397.8661400000001</v>
      </c>
      <c r="D46" s="139">
        <v>2562.99296</v>
      </c>
      <c r="E46" s="140">
        <v>139.80605</v>
      </c>
    </row>
    <row r="47" spans="1:5" ht="24.95" customHeight="1">
      <c r="A47" s="199" t="s">
        <v>530</v>
      </c>
      <c r="B47" s="195">
        <v>3308.45</v>
      </c>
      <c r="C47" s="195">
        <v>1245.0899999999999</v>
      </c>
      <c r="D47" s="195">
        <v>3244.67</v>
      </c>
      <c r="E47" s="196">
        <v>627.51</v>
      </c>
    </row>
    <row r="48" spans="1:5" ht="15.95" customHeight="1">
      <c r="A48" s="200" t="s">
        <v>348</v>
      </c>
      <c r="B48" s="59">
        <v>4434.6534700000002</v>
      </c>
      <c r="C48" s="139">
        <v>850.76453000000004</v>
      </c>
      <c r="D48" s="139">
        <v>4196.6220300000004</v>
      </c>
      <c r="E48" s="138">
        <v>1646.8410100000001</v>
      </c>
    </row>
    <row r="49" spans="1:5" ht="15.95" customHeight="1">
      <c r="A49" s="200" t="s">
        <v>327</v>
      </c>
      <c r="B49" s="139">
        <v>4428.1995399999996</v>
      </c>
      <c r="C49" s="139">
        <v>2449.4047</v>
      </c>
      <c r="D49" s="139">
        <v>5087.9049199999999</v>
      </c>
      <c r="E49" s="138">
        <v>2488.7657300000001</v>
      </c>
    </row>
    <row r="50" spans="1:5" ht="15.95" customHeight="1">
      <c r="A50" s="200" t="s">
        <v>347</v>
      </c>
      <c r="B50" s="139">
        <v>3098.9056399999999</v>
      </c>
      <c r="C50" s="139">
        <v>711.47207000000003</v>
      </c>
      <c r="D50" s="139">
        <v>2666.5858400000002</v>
      </c>
      <c r="E50" s="138">
        <v>24.445180000000001</v>
      </c>
    </row>
    <row r="51" spans="1:5" ht="15.95" customHeight="1">
      <c r="A51" s="200" t="s">
        <v>390</v>
      </c>
      <c r="B51" s="139">
        <v>3782.6190900000001</v>
      </c>
      <c r="C51" s="139">
        <v>1957.6412800000001</v>
      </c>
      <c r="D51" s="139">
        <v>3692.2828300000001</v>
      </c>
      <c r="E51" s="140">
        <v>833.58516999999995</v>
      </c>
    </row>
    <row r="52" spans="1:5" ht="15.95" customHeight="1">
      <c r="A52" s="200" t="s">
        <v>397</v>
      </c>
      <c r="B52" s="139">
        <v>3207.9729200000002</v>
      </c>
      <c r="C52" s="139">
        <v>1315.8920900000001</v>
      </c>
      <c r="D52" s="139">
        <v>3422.7276099999999</v>
      </c>
      <c r="E52" s="138">
        <v>1125.26144</v>
      </c>
    </row>
    <row r="53" spans="1:5" ht="15.95" customHeight="1">
      <c r="A53" s="200" t="s">
        <v>396</v>
      </c>
      <c r="B53" s="139">
        <v>2997.2219799999998</v>
      </c>
      <c r="C53" s="139">
        <v>958.17657999999994</v>
      </c>
      <c r="D53" s="139">
        <v>3555.9277200000001</v>
      </c>
      <c r="E53" s="140">
        <v>1048.16608</v>
      </c>
    </row>
    <row r="54" spans="1:5" ht="15.95" customHeight="1">
      <c r="A54" s="200" t="s">
        <v>395</v>
      </c>
      <c r="B54" s="59">
        <v>3050.1723099999999</v>
      </c>
      <c r="C54" s="139">
        <v>1070.62815</v>
      </c>
      <c r="D54" s="139">
        <v>2762.1635500000002</v>
      </c>
      <c r="E54" s="140">
        <v>560.47945000000004</v>
      </c>
    </row>
    <row r="55" spans="1:5" ht="15.95" customHeight="1">
      <c r="A55" s="200" t="s">
        <v>389</v>
      </c>
      <c r="B55" s="139">
        <v>3367.06423</v>
      </c>
      <c r="C55" s="139">
        <v>1209.4555700000001</v>
      </c>
      <c r="D55" s="139">
        <v>3713.0712699999999</v>
      </c>
      <c r="E55" s="140">
        <v>1063.29862</v>
      </c>
    </row>
    <row r="56" spans="1:5" ht="15.95" customHeight="1">
      <c r="A56" s="200" t="s">
        <v>388</v>
      </c>
      <c r="B56" s="59">
        <v>3011.8019800000002</v>
      </c>
      <c r="C56" s="139">
        <v>1117.1649</v>
      </c>
      <c r="D56" s="139">
        <v>2980.68579</v>
      </c>
      <c r="E56" s="138">
        <v>208.51792</v>
      </c>
    </row>
    <row r="57" spans="1:5" ht="15.95" customHeight="1">
      <c r="A57" s="200" t="s">
        <v>413</v>
      </c>
      <c r="B57" s="139">
        <v>2758.7574300000001</v>
      </c>
      <c r="C57" s="139">
        <v>1267.3832500000001</v>
      </c>
      <c r="D57" s="139">
        <v>2701.4506099999999</v>
      </c>
      <c r="E57" s="138">
        <v>328.91507999999999</v>
      </c>
    </row>
    <row r="58" spans="1:5" ht="15.95" customHeight="1">
      <c r="A58" s="200" t="s">
        <v>387</v>
      </c>
      <c r="B58" s="59">
        <v>3960.5821500000002</v>
      </c>
      <c r="C58" s="139">
        <v>1949.1786300000001</v>
      </c>
      <c r="D58" s="139">
        <v>3379.9210499999999</v>
      </c>
      <c r="E58" s="138">
        <v>609.10410000000002</v>
      </c>
    </row>
    <row r="59" spans="1:5" ht="15.95" customHeight="1">
      <c r="A59" s="200" t="s">
        <v>369</v>
      </c>
      <c r="B59" s="59">
        <v>2511.32269</v>
      </c>
      <c r="C59" s="139">
        <v>576.04768999999999</v>
      </c>
      <c r="D59" s="139">
        <v>2415.2543000000001</v>
      </c>
      <c r="E59" s="140">
        <v>201.93447</v>
      </c>
    </row>
    <row r="60" spans="1:5" ht="15.95" customHeight="1">
      <c r="A60" s="200" t="s">
        <v>326</v>
      </c>
      <c r="B60" s="59">
        <v>6078.4082399999998</v>
      </c>
      <c r="C60" s="139">
        <v>3884.0334699999999</v>
      </c>
      <c r="D60" s="139">
        <v>5998.1423999999997</v>
      </c>
      <c r="E60" s="138">
        <v>3249.46585</v>
      </c>
    </row>
    <row r="61" spans="1:5" ht="15.95" customHeight="1">
      <c r="A61" s="200" t="s">
        <v>331</v>
      </c>
      <c r="B61" s="139">
        <v>3670.3555099999999</v>
      </c>
      <c r="C61" s="139">
        <v>1247.1498899999999</v>
      </c>
      <c r="D61" s="139">
        <v>3530.1361299999999</v>
      </c>
      <c r="E61" s="138">
        <v>440.31121000000002</v>
      </c>
    </row>
    <row r="62" spans="1:5" ht="15.95" customHeight="1">
      <c r="A62" s="200" t="s">
        <v>382</v>
      </c>
      <c r="B62" s="139">
        <v>3589.9149499999999</v>
      </c>
      <c r="C62" s="139">
        <v>1077.78667</v>
      </c>
      <c r="D62" s="139">
        <v>3222.0666200000001</v>
      </c>
      <c r="E62" s="138">
        <v>152.27763999999999</v>
      </c>
    </row>
    <row r="63" spans="1:5" ht="15.95" customHeight="1">
      <c r="A63" s="200" t="s">
        <v>341</v>
      </c>
      <c r="B63" s="59">
        <v>2985.5717500000001</v>
      </c>
      <c r="C63" s="139">
        <v>931.32856000000004</v>
      </c>
      <c r="D63" s="139">
        <v>3101.7300399999999</v>
      </c>
      <c r="E63" s="138">
        <v>288.35849000000002</v>
      </c>
    </row>
    <row r="64" spans="1:5" ht="15.95" customHeight="1">
      <c r="A64" s="200" t="s">
        <v>368</v>
      </c>
      <c r="B64" s="139">
        <v>2688.2772199999999</v>
      </c>
      <c r="C64" s="139">
        <v>621.05799999999999</v>
      </c>
      <c r="D64" s="139">
        <v>2425.3114500000001</v>
      </c>
      <c r="E64" s="138">
        <v>145.21453</v>
      </c>
    </row>
    <row r="65" spans="1:5" ht="15.95" customHeight="1">
      <c r="A65" s="200" t="s">
        <v>412</v>
      </c>
      <c r="B65" s="139">
        <v>3056.42821</v>
      </c>
      <c r="C65" s="139">
        <v>1288.8536200000001</v>
      </c>
      <c r="D65" s="139">
        <v>2944.0346300000001</v>
      </c>
      <c r="E65" s="138">
        <v>335.84892000000002</v>
      </c>
    </row>
    <row r="66" spans="1:5" ht="15.95" customHeight="1">
      <c r="A66" s="200" t="s">
        <v>386</v>
      </c>
      <c r="B66" s="139">
        <v>3243.6573800000001</v>
      </c>
      <c r="C66" s="139">
        <v>1511.2334499999999</v>
      </c>
      <c r="D66" s="139">
        <v>3324.9710500000001</v>
      </c>
      <c r="E66" s="138">
        <v>772.85742000000005</v>
      </c>
    </row>
    <row r="67" spans="1:5" ht="15.95" customHeight="1">
      <c r="A67" s="200" t="s">
        <v>403</v>
      </c>
      <c r="B67" s="139">
        <v>3255.1455599999999</v>
      </c>
      <c r="C67" s="139">
        <v>852.38996999999995</v>
      </c>
      <c r="D67" s="139">
        <v>2819.6805899999999</v>
      </c>
      <c r="E67" s="138">
        <v>198.33909</v>
      </c>
    </row>
    <row r="68" spans="1:5" ht="15.95" customHeight="1">
      <c r="A68" s="200" t="s">
        <v>335</v>
      </c>
      <c r="B68" s="139">
        <v>2919.3495800000001</v>
      </c>
      <c r="C68" s="139">
        <v>799.67907000000002</v>
      </c>
      <c r="D68" s="139">
        <v>2771.7885799999999</v>
      </c>
      <c r="E68" s="138">
        <v>142.18414000000001</v>
      </c>
    </row>
    <row r="69" spans="1:5" ht="15.95" customHeight="1">
      <c r="A69" s="200" t="s">
        <v>334</v>
      </c>
      <c r="B69" s="139">
        <v>2965.9374499999999</v>
      </c>
      <c r="C69" s="139">
        <v>823.52788999999996</v>
      </c>
      <c r="D69" s="139">
        <v>2883.3493699999999</v>
      </c>
      <c r="E69" s="138">
        <v>173.32245</v>
      </c>
    </row>
    <row r="70" spans="1:5" ht="15.95" customHeight="1">
      <c r="A70" s="200" t="s">
        <v>325</v>
      </c>
      <c r="B70" s="59">
        <v>3668.7298500000002</v>
      </c>
      <c r="C70" s="139">
        <v>1203.5991300000001</v>
      </c>
      <c r="D70" s="139">
        <v>3436.0806400000001</v>
      </c>
      <c r="E70" s="140">
        <v>656.42118000000005</v>
      </c>
    </row>
    <row r="71" spans="1:5" ht="15.95" customHeight="1">
      <c r="A71" s="200" t="s">
        <v>411</v>
      </c>
      <c r="B71" s="59">
        <v>2764.0505699999999</v>
      </c>
      <c r="C71" s="139">
        <v>1593.64345</v>
      </c>
      <c r="D71" s="139">
        <v>2876.2615099999998</v>
      </c>
      <c r="E71" s="138">
        <v>730.58932000000004</v>
      </c>
    </row>
    <row r="72" spans="1:5" ht="15.95" customHeight="1">
      <c r="A72" s="200" t="s">
        <v>359</v>
      </c>
      <c r="B72" s="139">
        <v>2952.2763399999999</v>
      </c>
      <c r="C72" s="139">
        <v>851.73839999999996</v>
      </c>
      <c r="D72" s="139">
        <v>2823.5920700000001</v>
      </c>
      <c r="E72" s="138">
        <v>232.43244999999999</v>
      </c>
    </row>
    <row r="73" spans="1:5" ht="15.95" customHeight="1">
      <c r="A73" s="200" t="s">
        <v>358</v>
      </c>
      <c r="B73" s="59">
        <v>3309.33023</v>
      </c>
      <c r="C73" s="139">
        <v>931.29745000000003</v>
      </c>
      <c r="D73" s="139">
        <v>3426.5208600000001</v>
      </c>
      <c r="E73" s="138">
        <v>833.96712000000002</v>
      </c>
    </row>
    <row r="74" spans="1:5" ht="15.95" customHeight="1">
      <c r="A74" s="200" t="s">
        <v>381</v>
      </c>
      <c r="B74" s="59">
        <v>3274.5419499999998</v>
      </c>
      <c r="C74" s="139">
        <v>1025.89771</v>
      </c>
      <c r="D74" s="139">
        <v>2983.5162999999998</v>
      </c>
      <c r="E74" s="138">
        <v>261.24984000000001</v>
      </c>
    </row>
    <row r="75" spans="1:5" ht="15.95" customHeight="1">
      <c r="A75" s="200" t="s">
        <v>353</v>
      </c>
      <c r="B75" s="59">
        <v>3083.6525799999999</v>
      </c>
      <c r="C75" s="139">
        <v>994.79939000000002</v>
      </c>
      <c r="D75" s="139">
        <v>2955.8407900000002</v>
      </c>
      <c r="E75" s="138">
        <v>127.27959</v>
      </c>
    </row>
    <row r="76" spans="1:5" ht="15.95" customHeight="1">
      <c r="A76" s="200" t="s">
        <v>402</v>
      </c>
      <c r="B76" s="139">
        <v>3871.9079700000002</v>
      </c>
      <c r="C76" s="139">
        <v>1125.8294900000001</v>
      </c>
      <c r="D76" s="139">
        <v>3823.6663699999999</v>
      </c>
      <c r="E76" s="138">
        <v>963.85937000000001</v>
      </c>
    </row>
    <row r="77" spans="1:5" ht="15.95" customHeight="1">
      <c r="A77" s="200" t="s">
        <v>330</v>
      </c>
      <c r="B77" s="139">
        <v>2956.8599199999999</v>
      </c>
      <c r="C77" s="139">
        <v>857.25346999999999</v>
      </c>
      <c r="D77" s="139">
        <v>2759.21958</v>
      </c>
      <c r="E77" s="138">
        <v>287.39006000000001</v>
      </c>
    </row>
    <row r="78" spans="1:5" ht="15.95" customHeight="1">
      <c r="A78" s="200" t="s">
        <v>333</v>
      </c>
      <c r="B78" s="139">
        <v>3502.7826500000001</v>
      </c>
      <c r="C78" s="139">
        <v>1141.22578</v>
      </c>
      <c r="D78" s="139">
        <v>3706.2989600000001</v>
      </c>
      <c r="E78" s="138">
        <v>808.96921999999995</v>
      </c>
    </row>
    <row r="79" spans="1:5" ht="15.95" customHeight="1">
      <c r="A79" s="200" t="s">
        <v>357</v>
      </c>
      <c r="B79" s="59">
        <v>3084.9044199999998</v>
      </c>
      <c r="C79" s="139">
        <v>1220.3719699999999</v>
      </c>
      <c r="D79" s="139">
        <v>2756.5577899999998</v>
      </c>
      <c r="E79" s="140">
        <v>35.656959999999998</v>
      </c>
    </row>
    <row r="80" spans="1:5" ht="15.95" customHeight="1">
      <c r="A80" s="200" t="s">
        <v>401</v>
      </c>
      <c r="B80" s="59">
        <v>2596.59076</v>
      </c>
      <c r="C80" s="139">
        <v>823.11344999999994</v>
      </c>
      <c r="D80" s="139">
        <v>2563.0880000000002</v>
      </c>
      <c r="E80" s="140">
        <v>242.40961999999999</v>
      </c>
    </row>
    <row r="81" spans="1:5" ht="15.95" customHeight="1">
      <c r="A81" s="200" t="s">
        <v>176</v>
      </c>
      <c r="B81" s="59">
        <v>2844.5366600000002</v>
      </c>
      <c r="C81" s="139">
        <v>1335.4458400000001</v>
      </c>
      <c r="D81" s="139">
        <v>2650.09591</v>
      </c>
      <c r="E81" s="138">
        <v>395.72478000000001</v>
      </c>
    </row>
    <row r="82" spans="1:5" ht="15.95" customHeight="1">
      <c r="A82" s="200" t="s">
        <v>380</v>
      </c>
      <c r="B82" s="59">
        <v>3044.47595</v>
      </c>
      <c r="C82" s="139">
        <v>740.89436000000001</v>
      </c>
      <c r="D82" s="139">
        <v>2996.3615500000001</v>
      </c>
      <c r="E82" s="138">
        <v>169.24453</v>
      </c>
    </row>
    <row r="83" spans="1:5" ht="15.95" customHeight="1">
      <c r="A83" s="200" t="s">
        <v>376</v>
      </c>
      <c r="B83" s="59">
        <v>3444.9829800000002</v>
      </c>
      <c r="C83" s="139">
        <v>1091.3000099999999</v>
      </c>
      <c r="D83" s="139">
        <v>3224.5238800000002</v>
      </c>
      <c r="E83" s="140">
        <v>193.44304</v>
      </c>
    </row>
    <row r="84" spans="1:5" ht="15.95" customHeight="1">
      <c r="A84" s="200" t="s">
        <v>367</v>
      </c>
      <c r="B84" s="139">
        <v>7548.5586700000003</v>
      </c>
      <c r="C84" s="139">
        <v>5318.1809000000003</v>
      </c>
      <c r="D84" s="139">
        <v>7610.0346399999999</v>
      </c>
      <c r="E84" s="138">
        <v>1702.7383</v>
      </c>
    </row>
    <row r="85" spans="1:5" ht="15.95" customHeight="1">
      <c r="A85" s="200" t="s">
        <v>366</v>
      </c>
      <c r="B85" s="139">
        <v>3193.8746599999999</v>
      </c>
      <c r="C85" s="139">
        <v>1212.5226</v>
      </c>
      <c r="D85" s="139">
        <v>2740.0413800000001</v>
      </c>
      <c r="E85" s="138">
        <v>2.86443</v>
      </c>
    </row>
    <row r="86" spans="1:5" ht="15.95" customHeight="1">
      <c r="A86" s="200" t="s">
        <v>385</v>
      </c>
      <c r="B86" s="139">
        <v>3709.4306200000001</v>
      </c>
      <c r="C86" s="139">
        <v>1745.1065000000001</v>
      </c>
      <c r="D86" s="139">
        <v>3584.7907</v>
      </c>
      <c r="E86" s="138">
        <v>436.49308000000002</v>
      </c>
    </row>
    <row r="87" spans="1:5" ht="15.95" customHeight="1">
      <c r="A87" s="200" t="s">
        <v>384</v>
      </c>
      <c r="B87" s="139">
        <v>4025.89473</v>
      </c>
      <c r="C87" s="139">
        <v>2545.1064500000002</v>
      </c>
      <c r="D87" s="139">
        <v>4305.1478500000003</v>
      </c>
      <c r="E87" s="138">
        <v>1350.42687</v>
      </c>
    </row>
    <row r="88" spans="1:5" ht="15.95" customHeight="1">
      <c r="A88" s="200" t="s">
        <v>356</v>
      </c>
      <c r="B88" s="139">
        <v>3178.9767999999999</v>
      </c>
      <c r="C88" s="139">
        <v>926.34882000000005</v>
      </c>
      <c r="D88" s="139">
        <v>3283.6224900000002</v>
      </c>
      <c r="E88" s="140">
        <v>433.54092000000003</v>
      </c>
    </row>
    <row r="89" spans="1:5" ht="15.95" customHeight="1">
      <c r="A89" s="200" t="s">
        <v>346</v>
      </c>
      <c r="B89" s="139">
        <v>4396.0118700000003</v>
      </c>
      <c r="C89" s="139">
        <v>1109.2846999999999</v>
      </c>
      <c r="D89" s="139">
        <v>4095.7690899999998</v>
      </c>
      <c r="E89" s="138">
        <v>1497.0187800000001</v>
      </c>
    </row>
    <row r="90" spans="1:5" ht="15.95" customHeight="1">
      <c r="A90" s="200" t="s">
        <v>400</v>
      </c>
      <c r="B90" s="59">
        <v>3021.6048999999998</v>
      </c>
      <c r="C90" s="139">
        <v>684.85554000000002</v>
      </c>
      <c r="D90" s="139">
        <v>2936.70606</v>
      </c>
      <c r="E90" s="140">
        <v>398.66638</v>
      </c>
    </row>
    <row r="91" spans="1:5" ht="15.95" customHeight="1">
      <c r="A91" s="200" t="s">
        <v>365</v>
      </c>
      <c r="B91" s="59">
        <v>2950.2512000000002</v>
      </c>
      <c r="C91" s="139">
        <v>852.54543000000001</v>
      </c>
      <c r="D91" s="139">
        <v>2786.6610500000002</v>
      </c>
      <c r="E91" s="138">
        <v>450.11104</v>
      </c>
    </row>
    <row r="92" spans="1:5" ht="15.95" customHeight="1">
      <c r="A92" s="200" t="s">
        <v>394</v>
      </c>
      <c r="B92" s="59">
        <v>4809.6590800000004</v>
      </c>
      <c r="C92" s="139">
        <v>3276.1365500000002</v>
      </c>
      <c r="D92" s="139">
        <v>4796.0031200000003</v>
      </c>
      <c r="E92" s="138">
        <v>1963.9020800000001</v>
      </c>
    </row>
    <row r="93" spans="1:5" ht="15.95" customHeight="1">
      <c r="A93" s="200" t="s">
        <v>364</v>
      </c>
      <c r="B93" s="59">
        <v>3393.2600499999999</v>
      </c>
      <c r="C93" s="139">
        <v>893.02449000000001</v>
      </c>
      <c r="D93" s="139">
        <v>3381.1081899999999</v>
      </c>
      <c r="E93" s="138">
        <v>821.95145000000002</v>
      </c>
    </row>
    <row r="94" spans="1:5" ht="15.95" customHeight="1">
      <c r="A94" s="200" t="s">
        <v>375</v>
      </c>
      <c r="B94" s="139">
        <v>2695.58329</v>
      </c>
      <c r="C94" s="139">
        <v>918.20392000000004</v>
      </c>
      <c r="D94" s="139">
        <v>2631.8834499999998</v>
      </c>
      <c r="E94" s="140">
        <v>155.54553000000001</v>
      </c>
    </row>
    <row r="95" spans="1:5" ht="15.95" customHeight="1">
      <c r="A95" s="200" t="s">
        <v>345</v>
      </c>
      <c r="B95" s="139">
        <v>3431.8766099999998</v>
      </c>
      <c r="C95" s="139">
        <v>1341.5986600000001</v>
      </c>
      <c r="D95" s="139">
        <v>4827.7000500000004</v>
      </c>
      <c r="E95" s="140">
        <v>1746.9276199999999</v>
      </c>
    </row>
    <row r="96" spans="1:5" ht="15.95" customHeight="1">
      <c r="A96" s="200" t="s">
        <v>410</v>
      </c>
      <c r="B96" s="59">
        <v>2909.1104700000001</v>
      </c>
      <c r="C96" s="139">
        <v>999.79001000000005</v>
      </c>
      <c r="D96" s="139">
        <v>2727.84879</v>
      </c>
      <c r="E96" s="140">
        <v>161.39223000000001</v>
      </c>
    </row>
    <row r="97" spans="1:5" ht="15.95" customHeight="1">
      <c r="A97" s="200" t="s">
        <v>324</v>
      </c>
      <c r="B97" s="139">
        <v>3393.60826</v>
      </c>
      <c r="C97" s="139">
        <v>1052.4483299999999</v>
      </c>
      <c r="D97" s="139">
        <v>3761.4196299999999</v>
      </c>
      <c r="E97" s="140">
        <v>610.37129000000004</v>
      </c>
    </row>
    <row r="98" spans="1:5" ht="15.95" customHeight="1">
      <c r="A98" s="200" t="s">
        <v>374</v>
      </c>
      <c r="B98" s="139">
        <v>3234.8858700000001</v>
      </c>
      <c r="C98" s="139">
        <v>524.34396000000004</v>
      </c>
      <c r="D98" s="139">
        <v>3306.78559</v>
      </c>
      <c r="E98" s="138">
        <v>569.52399000000003</v>
      </c>
    </row>
    <row r="99" spans="1:5" ht="15.95" customHeight="1">
      <c r="A99" s="200" t="s">
        <v>329</v>
      </c>
      <c r="B99" s="139">
        <v>4847.2385199999999</v>
      </c>
      <c r="C99" s="139">
        <v>1234.1288300000001</v>
      </c>
      <c r="D99" s="139">
        <v>4401.0876600000001</v>
      </c>
      <c r="E99" s="140">
        <v>1377.52442</v>
      </c>
    </row>
    <row r="100" spans="1:5" ht="15.95" customHeight="1">
      <c r="A100" s="200" t="s">
        <v>323</v>
      </c>
      <c r="B100" s="139">
        <v>4126.2678800000003</v>
      </c>
      <c r="C100" s="139">
        <v>1974.7147299999999</v>
      </c>
      <c r="D100" s="139">
        <v>4470.1036299999996</v>
      </c>
      <c r="E100" s="138">
        <v>2072.6927999999998</v>
      </c>
    </row>
    <row r="101" spans="1:5" ht="15.95" customHeight="1">
      <c r="A101" s="200" t="s">
        <v>340</v>
      </c>
      <c r="B101" s="139">
        <v>3872.6836400000002</v>
      </c>
      <c r="C101" s="139">
        <v>931.07618000000002</v>
      </c>
      <c r="D101" s="139">
        <v>3612.9992900000002</v>
      </c>
      <c r="E101" s="138">
        <v>1037.95568</v>
      </c>
    </row>
    <row r="102" spans="1:5" ht="15.95" customHeight="1">
      <c r="A102" s="200" t="s">
        <v>393</v>
      </c>
      <c r="B102" s="139">
        <v>3500.5578399999999</v>
      </c>
      <c r="C102" s="139">
        <v>1312.58194</v>
      </c>
      <c r="D102" s="139">
        <v>3933.3565400000002</v>
      </c>
      <c r="E102" s="138">
        <v>749.77067</v>
      </c>
    </row>
    <row r="103" spans="1:5" ht="15.95" customHeight="1">
      <c r="A103" s="200" t="s">
        <v>322</v>
      </c>
      <c r="B103" s="139">
        <v>3549.8639699999999</v>
      </c>
      <c r="C103" s="139">
        <v>769.42557999999997</v>
      </c>
      <c r="D103" s="139">
        <v>3785.3233399999999</v>
      </c>
      <c r="E103" s="138">
        <v>1129.9051400000001</v>
      </c>
    </row>
    <row r="104" spans="1:5" ht="15.95" customHeight="1">
      <c r="A104" s="200" t="s">
        <v>352</v>
      </c>
      <c r="B104" s="139">
        <v>2672.7020400000001</v>
      </c>
      <c r="C104" s="139">
        <v>631.72077999999999</v>
      </c>
      <c r="D104" s="139">
        <v>2745.7770799999998</v>
      </c>
      <c r="E104" s="138">
        <v>215.46243000000001</v>
      </c>
    </row>
    <row r="105" spans="1:5" ht="15.95" customHeight="1">
      <c r="A105" s="200" t="s">
        <v>328</v>
      </c>
      <c r="B105" s="59">
        <v>2795.5746300000001</v>
      </c>
      <c r="C105" s="139">
        <v>1059.8306500000001</v>
      </c>
      <c r="D105" s="139">
        <v>2549.5724500000001</v>
      </c>
      <c r="E105" s="140">
        <v>359.38862999999998</v>
      </c>
    </row>
    <row r="106" spans="1:5" ht="15.95" customHeight="1">
      <c r="A106" s="200" t="s">
        <v>399</v>
      </c>
      <c r="B106" s="139">
        <v>2810.3478300000002</v>
      </c>
      <c r="C106" s="139">
        <v>1045.92147</v>
      </c>
      <c r="D106" s="139">
        <v>3014.9755100000002</v>
      </c>
      <c r="E106" s="138">
        <v>588.19054000000006</v>
      </c>
    </row>
    <row r="107" spans="1:5" ht="15.95" customHeight="1">
      <c r="A107" s="200" t="s">
        <v>363</v>
      </c>
      <c r="B107" s="139">
        <v>2540.40229</v>
      </c>
      <c r="C107" s="139">
        <v>893.53938000000005</v>
      </c>
      <c r="D107" s="139">
        <v>2565.32548</v>
      </c>
      <c r="E107" s="140">
        <v>408.74833999999998</v>
      </c>
    </row>
    <row r="108" spans="1:5" ht="15.95" customHeight="1">
      <c r="A108" s="200" t="s">
        <v>355</v>
      </c>
      <c r="B108" s="139">
        <v>2593.4434299999998</v>
      </c>
      <c r="C108" s="139">
        <v>969.62009999999998</v>
      </c>
      <c r="D108" s="139">
        <v>2528.3357799999999</v>
      </c>
      <c r="E108" s="138">
        <v>30.938189999999999</v>
      </c>
    </row>
    <row r="109" spans="1:5" ht="15.95" customHeight="1">
      <c r="A109" s="200" t="s">
        <v>175</v>
      </c>
      <c r="B109" s="59">
        <v>4311.4542099999999</v>
      </c>
      <c r="C109" s="139">
        <v>2517.35545</v>
      </c>
      <c r="D109" s="139">
        <v>3626.8529100000001</v>
      </c>
      <c r="E109" s="138">
        <v>632.10724000000005</v>
      </c>
    </row>
    <row r="110" spans="1:5" ht="15.95" customHeight="1">
      <c r="A110" s="200" t="s">
        <v>344</v>
      </c>
      <c r="B110" s="59">
        <v>2995.72543</v>
      </c>
      <c r="C110" s="139">
        <v>746.16812000000004</v>
      </c>
      <c r="D110" s="139">
        <v>2835.2020699999998</v>
      </c>
      <c r="E110" s="140">
        <v>180.90701000000001</v>
      </c>
    </row>
    <row r="111" spans="1:5" ht="15.95" customHeight="1">
      <c r="A111" s="200" t="s">
        <v>398</v>
      </c>
      <c r="B111" s="139">
        <v>3264.2079899999999</v>
      </c>
      <c r="C111" s="139">
        <v>1359.6025</v>
      </c>
      <c r="D111" s="139">
        <v>3187.1305200000002</v>
      </c>
      <c r="E111" s="138">
        <v>287.31076999999999</v>
      </c>
    </row>
    <row r="112" spans="1:5" ht="15.95" customHeight="1">
      <c r="A112" s="200" t="s">
        <v>351</v>
      </c>
      <c r="B112" s="139">
        <v>2996.79736</v>
      </c>
      <c r="C112" s="139">
        <v>1616.0296900000001</v>
      </c>
      <c r="D112" s="139">
        <v>2803.5037200000002</v>
      </c>
      <c r="E112" s="138">
        <v>179.01206999999999</v>
      </c>
    </row>
    <row r="113" spans="1:5" ht="15.95" customHeight="1">
      <c r="A113" s="200" t="s">
        <v>321</v>
      </c>
      <c r="B113" s="59">
        <v>3475.88645</v>
      </c>
      <c r="C113" s="139">
        <v>1037.75298</v>
      </c>
      <c r="D113" s="139">
        <v>3330.6347900000001</v>
      </c>
      <c r="E113" s="138">
        <v>301.88463999999999</v>
      </c>
    </row>
    <row r="114" spans="1:5" ht="15.95" customHeight="1">
      <c r="A114" s="200" t="s">
        <v>373</v>
      </c>
      <c r="B114" s="139">
        <v>3096.34103</v>
      </c>
      <c r="C114" s="139">
        <v>851.34230000000002</v>
      </c>
      <c r="D114" s="139">
        <v>3009.6197699999998</v>
      </c>
      <c r="E114" s="138">
        <v>479.65096999999997</v>
      </c>
    </row>
    <row r="115" spans="1:5" ht="15.95" customHeight="1">
      <c r="A115" s="200" t="s">
        <v>332</v>
      </c>
      <c r="B115" s="59">
        <v>3159.0589</v>
      </c>
      <c r="C115" s="139">
        <v>894.21993999999995</v>
      </c>
      <c r="D115" s="139">
        <v>3017.3944499999998</v>
      </c>
      <c r="E115" s="138">
        <v>333.15933000000001</v>
      </c>
    </row>
    <row r="116" spans="1:5" ht="15.95" customHeight="1">
      <c r="A116" s="200" t="s">
        <v>379</v>
      </c>
      <c r="B116" s="139">
        <v>4195.1691799999999</v>
      </c>
      <c r="C116" s="139">
        <v>725.02184999999997</v>
      </c>
      <c r="D116" s="139">
        <v>4521.45406</v>
      </c>
      <c r="E116" s="138">
        <v>1102.7780399999999</v>
      </c>
    </row>
    <row r="117" spans="1:5" ht="15.95" customHeight="1">
      <c r="A117" s="200" t="s">
        <v>409</v>
      </c>
      <c r="B117" s="139">
        <v>2757.0691999999999</v>
      </c>
      <c r="C117" s="139">
        <v>1422.2873099999999</v>
      </c>
      <c r="D117" s="139">
        <v>2443.4187000000002</v>
      </c>
      <c r="E117" s="140">
        <v>156.54241999999999</v>
      </c>
    </row>
    <row r="118" spans="1:5" ht="15.95" customHeight="1">
      <c r="A118" s="200" t="s">
        <v>339</v>
      </c>
      <c r="B118" s="139">
        <v>3478.2172399999999</v>
      </c>
      <c r="C118" s="139">
        <v>940.54226000000006</v>
      </c>
      <c r="D118" s="139">
        <v>3368.4843500000002</v>
      </c>
      <c r="E118" s="140">
        <v>772.41458</v>
      </c>
    </row>
    <row r="119" spans="1:5" ht="15.95" customHeight="1">
      <c r="A119" s="200" t="s">
        <v>372</v>
      </c>
      <c r="B119" s="59">
        <v>2903.4191500000002</v>
      </c>
      <c r="C119" s="139">
        <v>601.83083999999997</v>
      </c>
      <c r="D119" s="139">
        <v>2604.9556499999999</v>
      </c>
      <c r="E119" s="138">
        <v>366.63416000000001</v>
      </c>
    </row>
    <row r="120" spans="1:5" ht="15.95" customHeight="1">
      <c r="A120" s="200" t="s">
        <v>320</v>
      </c>
      <c r="B120" s="139">
        <v>3226.7019</v>
      </c>
      <c r="C120" s="139">
        <v>1035.91858</v>
      </c>
      <c r="D120" s="139">
        <v>3082.3379300000001</v>
      </c>
      <c r="E120" s="138">
        <v>101.91202</v>
      </c>
    </row>
    <row r="121" spans="1:5" ht="15.95" customHeight="1">
      <c r="A121" s="200" t="s">
        <v>354</v>
      </c>
      <c r="B121" s="139">
        <v>2280.8842800000002</v>
      </c>
      <c r="C121" s="139">
        <v>1255.39517</v>
      </c>
      <c r="D121" s="139">
        <v>2446.3759300000002</v>
      </c>
      <c r="E121" s="138">
        <v>423.55331000000001</v>
      </c>
    </row>
    <row r="122" spans="1:5" ht="15.95" customHeight="1">
      <c r="A122" s="200" t="s">
        <v>392</v>
      </c>
      <c r="B122" s="139">
        <v>3264.6246500000002</v>
      </c>
      <c r="C122" s="139">
        <v>1118.1380099999999</v>
      </c>
      <c r="D122" s="139">
        <v>3041.91381</v>
      </c>
      <c r="E122" s="138">
        <v>168.74723</v>
      </c>
    </row>
    <row r="123" spans="1:5" ht="15.95" customHeight="1">
      <c r="A123" s="200" t="s">
        <v>350</v>
      </c>
      <c r="B123" s="139">
        <v>3396.7640200000001</v>
      </c>
      <c r="C123" s="139">
        <v>2125.3971799999999</v>
      </c>
      <c r="D123" s="139">
        <v>3238.5495900000001</v>
      </c>
      <c r="E123" s="138">
        <v>1283.06288</v>
      </c>
    </row>
    <row r="124" spans="1:5" ht="15.95" customHeight="1">
      <c r="A124" s="200" t="s">
        <v>408</v>
      </c>
      <c r="B124" s="139">
        <v>3604.4714800000002</v>
      </c>
      <c r="C124" s="139">
        <v>1500.0333599999999</v>
      </c>
      <c r="D124" s="139">
        <v>3666.0361499999999</v>
      </c>
      <c r="E124" s="138">
        <v>669.25815</v>
      </c>
    </row>
    <row r="125" spans="1:5" ht="15.95" customHeight="1">
      <c r="A125" s="200" t="s">
        <v>371</v>
      </c>
      <c r="B125" s="59">
        <v>3823.77432</v>
      </c>
      <c r="C125" s="139">
        <v>681.44260999999995</v>
      </c>
      <c r="D125" s="139">
        <v>3888.1732900000002</v>
      </c>
      <c r="E125" s="138">
        <v>765.87405000000001</v>
      </c>
    </row>
    <row r="127" spans="1:5">
      <c r="A127" s="244" t="s">
        <v>449</v>
      </c>
      <c r="B127" s="244"/>
      <c r="C127" s="244"/>
      <c r="D127" s="244"/>
      <c r="E127" s="244"/>
    </row>
    <row r="128" spans="1:5">
      <c r="A128" s="208" t="s">
        <v>448</v>
      </c>
      <c r="B128" s="208"/>
      <c r="C128" s="208"/>
      <c r="D128" s="208"/>
      <c r="E128" s="208"/>
    </row>
  </sheetData>
  <mergeCells count="9">
    <mergeCell ref="A1:E1"/>
    <mergeCell ref="A128:E128"/>
    <mergeCell ref="A127:E127"/>
    <mergeCell ref="A2:E2"/>
    <mergeCell ref="B4:C4"/>
    <mergeCell ref="D4:E4"/>
    <mergeCell ref="A4:A6"/>
    <mergeCell ref="B6:E6"/>
    <mergeCell ref="A3:E3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F24"/>
  <sheetViews>
    <sheetView workbookViewId="0">
      <pane ySplit="6" topLeftCell="A7" activePane="bottomLeft" state="frozen"/>
      <selection sqref="A1:J1"/>
      <selection pane="bottomLeft" sqref="A1:E1"/>
    </sheetView>
  </sheetViews>
  <sheetFormatPr defaultRowHeight="12.75"/>
  <cols>
    <col min="1" max="1" width="25.625" style="16" customWidth="1"/>
    <col min="2" max="5" width="11.625" style="16" customWidth="1"/>
    <col min="6" max="6" width="9" style="50"/>
    <col min="7" max="16384" width="9" style="16"/>
  </cols>
  <sheetData>
    <row r="1" spans="1:6" ht="15" customHeight="1">
      <c r="A1" s="210"/>
      <c r="B1" s="210"/>
      <c r="C1" s="210"/>
      <c r="D1" s="210"/>
      <c r="E1" s="210"/>
    </row>
    <row r="2" spans="1:6" s="154" customFormat="1" ht="15" customHeight="1">
      <c r="A2" s="125" t="s">
        <v>575</v>
      </c>
      <c r="F2" s="155"/>
    </row>
    <row r="3" spans="1:6" s="127" customFormat="1" ht="15" customHeight="1" thickBot="1">
      <c r="A3" s="241"/>
      <c r="B3" s="241"/>
      <c r="C3" s="241"/>
      <c r="D3" s="241"/>
      <c r="E3" s="241"/>
      <c r="F3" s="74"/>
    </row>
    <row r="4" spans="1:6" s="127" customFormat="1" ht="20.100000000000001" customHeight="1" thickBot="1">
      <c r="A4" s="220" t="s">
        <v>192</v>
      </c>
      <c r="B4" s="215" t="s">
        <v>452</v>
      </c>
      <c r="C4" s="215"/>
      <c r="D4" s="215" t="s">
        <v>451</v>
      </c>
      <c r="E4" s="221"/>
      <c r="F4" s="74"/>
    </row>
    <row r="5" spans="1:6" s="127" customFormat="1" ht="45" customHeight="1" thickBot="1">
      <c r="A5" s="230"/>
      <c r="B5" s="126" t="s">
        <v>189</v>
      </c>
      <c r="C5" s="126" t="s">
        <v>516</v>
      </c>
      <c r="D5" s="126" t="s">
        <v>189</v>
      </c>
      <c r="E5" s="143" t="s">
        <v>514</v>
      </c>
      <c r="F5" s="74"/>
    </row>
    <row r="6" spans="1:6" s="127" customFormat="1" ht="20.100000000000001" customHeight="1" thickBot="1">
      <c r="A6" s="230"/>
      <c r="B6" s="215" t="s">
        <v>450</v>
      </c>
      <c r="C6" s="215"/>
      <c r="D6" s="215"/>
      <c r="E6" s="221"/>
      <c r="F6" s="74"/>
    </row>
    <row r="7" spans="1:6" ht="24.95" customHeight="1">
      <c r="A7" s="131" t="s">
        <v>3</v>
      </c>
      <c r="B7" s="153">
        <v>891.24329</v>
      </c>
      <c r="C7" s="152">
        <v>223.86184</v>
      </c>
      <c r="D7" s="152">
        <v>877.08372999999995</v>
      </c>
      <c r="E7" s="151">
        <v>138.32228000000001</v>
      </c>
    </row>
    <row r="8" spans="1:6" ht="18" customHeight="1">
      <c r="A8" s="132" t="s">
        <v>174</v>
      </c>
      <c r="B8" s="150">
        <v>780.18722000000002</v>
      </c>
      <c r="C8" s="149">
        <v>292.91964000000002</v>
      </c>
      <c r="D8" s="149">
        <v>777.87188000000003</v>
      </c>
      <c r="E8" s="138">
        <v>167.2619</v>
      </c>
    </row>
    <row r="9" spans="1:6" ht="18" customHeight="1">
      <c r="A9" s="132" t="s">
        <v>173</v>
      </c>
      <c r="B9" s="150">
        <v>840.98368000000005</v>
      </c>
      <c r="C9" s="149">
        <v>134.90932000000001</v>
      </c>
      <c r="D9" s="149">
        <v>817.85541000000001</v>
      </c>
      <c r="E9" s="138">
        <v>78.822069999999997</v>
      </c>
    </row>
    <row r="10" spans="1:6" ht="18" customHeight="1">
      <c r="A10" s="132" t="s">
        <v>172</v>
      </c>
      <c r="B10" s="150">
        <v>904.57198000000005</v>
      </c>
      <c r="C10" s="149">
        <v>236.74249</v>
      </c>
      <c r="D10" s="149">
        <v>872.78837999999996</v>
      </c>
      <c r="E10" s="138">
        <v>122.16628</v>
      </c>
    </row>
    <row r="11" spans="1:6" ht="18" customHeight="1">
      <c r="A11" s="132" t="s">
        <v>171</v>
      </c>
      <c r="B11" s="150">
        <v>881.85227999999995</v>
      </c>
      <c r="C11" s="149">
        <v>272.60115000000002</v>
      </c>
      <c r="D11" s="149">
        <v>862.78345999999999</v>
      </c>
      <c r="E11" s="138">
        <v>64.401110000000003</v>
      </c>
    </row>
    <row r="12" spans="1:6" ht="18" customHeight="1">
      <c r="A12" s="132" t="s">
        <v>170</v>
      </c>
      <c r="B12" s="150">
        <v>676.66092000000003</v>
      </c>
      <c r="C12" s="149">
        <v>145.62549999999999</v>
      </c>
      <c r="D12" s="149">
        <v>633.11734999999999</v>
      </c>
      <c r="E12" s="138">
        <v>32.163170000000001</v>
      </c>
    </row>
    <row r="13" spans="1:6" ht="18" customHeight="1">
      <c r="A13" s="132" t="s">
        <v>169</v>
      </c>
      <c r="B13" s="150">
        <v>580.26549999999997</v>
      </c>
      <c r="C13" s="149">
        <v>139.56545</v>
      </c>
      <c r="D13" s="149">
        <v>602.54687000000001</v>
      </c>
      <c r="E13" s="138">
        <v>96.867789999999999</v>
      </c>
    </row>
    <row r="14" spans="1:6" ht="18" customHeight="1">
      <c r="A14" s="132" t="s">
        <v>168</v>
      </c>
      <c r="B14" s="150">
        <v>1007.01476</v>
      </c>
      <c r="C14" s="149">
        <v>262.57024999999999</v>
      </c>
      <c r="D14" s="149">
        <v>1008.91839</v>
      </c>
      <c r="E14" s="138">
        <v>128.90308999999999</v>
      </c>
    </row>
    <row r="15" spans="1:6" ht="18" customHeight="1">
      <c r="A15" s="132" t="s">
        <v>167</v>
      </c>
      <c r="B15" s="150">
        <v>1034.4880900000001</v>
      </c>
      <c r="C15" s="149">
        <v>194.21781999999999</v>
      </c>
      <c r="D15" s="149">
        <v>1126.78532</v>
      </c>
      <c r="E15" s="138">
        <v>383.77352999999999</v>
      </c>
    </row>
    <row r="16" spans="1:6" ht="18" customHeight="1">
      <c r="A16" s="132" t="s">
        <v>166</v>
      </c>
      <c r="B16" s="150">
        <v>1001.12458</v>
      </c>
      <c r="C16" s="149">
        <v>276.89021000000002</v>
      </c>
      <c r="D16" s="149">
        <v>1023.93426</v>
      </c>
      <c r="E16" s="138">
        <v>121.47244000000001</v>
      </c>
    </row>
    <row r="17" spans="1:5" ht="18" customHeight="1">
      <c r="A17" s="132" t="s">
        <v>165</v>
      </c>
      <c r="B17" s="150">
        <v>982.76646000000005</v>
      </c>
      <c r="C17" s="149">
        <v>192.34725</v>
      </c>
      <c r="D17" s="149">
        <v>920.57827999999995</v>
      </c>
      <c r="E17" s="138">
        <v>20.119299999999999</v>
      </c>
    </row>
    <row r="18" spans="1:5" ht="18" customHeight="1">
      <c r="A18" s="132" t="s">
        <v>164</v>
      </c>
      <c r="B18" s="150">
        <v>1009.38395</v>
      </c>
      <c r="C18" s="149">
        <v>200.53256999999999</v>
      </c>
      <c r="D18" s="149">
        <v>956.17650000000003</v>
      </c>
      <c r="E18" s="138">
        <v>157.72210999999999</v>
      </c>
    </row>
    <row r="19" spans="1:5" ht="18" customHeight="1">
      <c r="A19" s="132" t="s">
        <v>163</v>
      </c>
      <c r="B19" s="150">
        <v>1035.5214100000001</v>
      </c>
      <c r="C19" s="149">
        <v>201.94049000000001</v>
      </c>
      <c r="D19" s="149">
        <v>1000.58108</v>
      </c>
      <c r="E19" s="138">
        <v>248.22028</v>
      </c>
    </row>
    <row r="20" spans="1:5" ht="18" customHeight="1">
      <c r="A20" s="132" t="s">
        <v>162</v>
      </c>
      <c r="B20" s="150">
        <v>1035.02916</v>
      </c>
      <c r="C20" s="149">
        <v>179.45588000000001</v>
      </c>
      <c r="D20" s="149">
        <v>947.03707999999995</v>
      </c>
      <c r="E20" s="138">
        <v>56.93141</v>
      </c>
    </row>
    <row r="21" spans="1:5" ht="18" customHeight="1">
      <c r="A21" s="132" t="s">
        <v>161</v>
      </c>
      <c r="B21" s="150">
        <v>1024.91671</v>
      </c>
      <c r="C21" s="149">
        <v>314.62675000000002</v>
      </c>
      <c r="D21" s="149">
        <v>953.69081000000006</v>
      </c>
      <c r="E21" s="138">
        <v>155.09616</v>
      </c>
    </row>
    <row r="22" spans="1:5" ht="12.75" customHeight="1">
      <c r="A22" s="132"/>
      <c r="B22" s="148"/>
      <c r="C22" s="147"/>
      <c r="D22" s="147"/>
      <c r="E22" s="147"/>
    </row>
    <row r="23" spans="1:5" ht="12.75" customHeight="1">
      <c r="A23" s="226" t="s">
        <v>453</v>
      </c>
      <c r="B23" s="226"/>
      <c r="C23" s="226"/>
      <c r="D23" s="226"/>
      <c r="E23" s="226"/>
    </row>
    <row r="24" spans="1:5">
      <c r="A24" s="146"/>
    </row>
  </sheetData>
  <mergeCells count="7">
    <mergeCell ref="A23:E23"/>
    <mergeCell ref="A1:E1"/>
    <mergeCell ref="A3:E3"/>
    <mergeCell ref="B4:C4"/>
    <mergeCell ref="D4:E4"/>
    <mergeCell ref="B6:E6"/>
    <mergeCell ref="A4:A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F14"/>
  <sheetViews>
    <sheetView workbookViewId="0">
      <pane ySplit="7" topLeftCell="A8" activePane="bottomLeft" state="frozen"/>
      <selection sqref="A1:J1"/>
      <selection pane="bottomLeft" sqref="A1:E1"/>
    </sheetView>
  </sheetViews>
  <sheetFormatPr defaultRowHeight="12.75"/>
  <cols>
    <col min="1" max="1" width="25.625" style="16" customWidth="1"/>
    <col min="2" max="5" width="11.625" style="16" customWidth="1"/>
    <col min="6" max="6" width="9" style="50"/>
    <col min="7" max="16384" width="9" style="16"/>
  </cols>
  <sheetData>
    <row r="1" spans="1:6" ht="15" customHeight="1">
      <c r="A1" s="210"/>
      <c r="B1" s="210"/>
      <c r="C1" s="210"/>
      <c r="D1" s="210"/>
      <c r="E1" s="210"/>
    </row>
    <row r="2" spans="1:6" s="93" customFormat="1" ht="15" customHeight="1">
      <c r="A2" s="233" t="s">
        <v>576</v>
      </c>
      <c r="B2" s="233"/>
      <c r="C2" s="233"/>
      <c r="D2" s="233"/>
      <c r="E2" s="233"/>
      <c r="F2" s="94"/>
    </row>
    <row r="3" spans="1:6" s="93" customFormat="1" ht="14.1" customHeight="1">
      <c r="A3" s="247" t="s">
        <v>577</v>
      </c>
      <c r="B3" s="247"/>
      <c r="C3" s="247"/>
      <c r="D3" s="247"/>
      <c r="E3" s="247"/>
      <c r="F3" s="94"/>
    </row>
    <row r="4" spans="1:6" ht="15" customHeight="1" thickBot="1">
      <c r="A4" s="222"/>
      <c r="B4" s="222"/>
      <c r="C4" s="222"/>
      <c r="D4" s="222"/>
      <c r="E4" s="222"/>
    </row>
    <row r="5" spans="1:6" s="127" customFormat="1" ht="20.100000000000001" customHeight="1" thickBot="1">
      <c r="A5" s="220" t="str">
        <f>'TABL. 9.'!$A$4</f>
        <v xml:space="preserve">MIASTA 
NA PRAWACH POWIATU                             </v>
      </c>
      <c r="B5" s="215" t="s">
        <v>452</v>
      </c>
      <c r="C5" s="215"/>
      <c r="D5" s="215" t="s">
        <v>451</v>
      </c>
      <c r="E5" s="221"/>
      <c r="F5" s="74"/>
    </row>
    <row r="6" spans="1:6" s="127" customFormat="1" ht="45" customHeight="1" thickBot="1">
      <c r="A6" s="230"/>
      <c r="B6" s="126" t="s">
        <v>189</v>
      </c>
      <c r="C6" s="126" t="s">
        <v>516</v>
      </c>
      <c r="D6" s="126" t="s">
        <v>189</v>
      </c>
      <c r="E6" s="143" t="s">
        <v>514</v>
      </c>
      <c r="F6" s="74"/>
    </row>
    <row r="7" spans="1:6" s="127" customFormat="1" ht="20.100000000000001" customHeight="1" thickBot="1">
      <c r="A7" s="230"/>
      <c r="B7" s="215" t="s">
        <v>450</v>
      </c>
      <c r="C7" s="215"/>
      <c r="D7" s="215"/>
      <c r="E7" s="221"/>
      <c r="F7" s="74"/>
    </row>
    <row r="8" spans="1:6" ht="24.95" customHeight="1">
      <c r="A8" s="131" t="s">
        <v>3</v>
      </c>
      <c r="B8" s="161">
        <v>4569.9527600000001</v>
      </c>
      <c r="C8" s="152">
        <v>2342.6510499999999</v>
      </c>
      <c r="D8" s="152">
        <v>4742.1103800000001</v>
      </c>
      <c r="E8" s="151">
        <v>949.81377999999995</v>
      </c>
    </row>
    <row r="9" spans="1:6" ht="18" customHeight="1">
      <c r="A9" s="136" t="s">
        <v>177</v>
      </c>
      <c r="B9" s="160">
        <v>4663.3300900000004</v>
      </c>
      <c r="C9" s="159">
        <v>2552.9999200000002</v>
      </c>
      <c r="D9" s="159">
        <v>4883.6843799999997</v>
      </c>
      <c r="E9" s="158">
        <v>1049.9346399999999</v>
      </c>
    </row>
    <row r="10" spans="1:6" ht="18" customHeight="1">
      <c r="A10" s="136" t="s">
        <v>176</v>
      </c>
      <c r="B10" s="160">
        <v>4280.4685499999996</v>
      </c>
      <c r="C10" s="159">
        <v>1765.14968</v>
      </c>
      <c r="D10" s="159">
        <v>4422.1395499999999</v>
      </c>
      <c r="E10" s="158">
        <v>779.49095</v>
      </c>
    </row>
    <row r="11" spans="1:6" ht="18" customHeight="1">
      <c r="A11" s="132" t="s">
        <v>175</v>
      </c>
      <c r="B11" s="160">
        <v>4434.7555000000002</v>
      </c>
      <c r="C11" s="159">
        <v>1970.57078</v>
      </c>
      <c r="D11" s="159">
        <v>4429.4988499999999</v>
      </c>
      <c r="E11" s="158">
        <v>678.09182999999996</v>
      </c>
    </row>
    <row r="12" spans="1:6" ht="12.75" customHeight="1">
      <c r="A12" s="132"/>
      <c r="B12" s="157"/>
      <c r="C12" s="156"/>
      <c r="D12" s="156"/>
      <c r="E12" s="156"/>
    </row>
    <row r="13" spans="1:6" ht="12.75" customHeight="1">
      <c r="A13" s="249" t="s">
        <v>454</v>
      </c>
      <c r="B13" s="249"/>
      <c r="C13" s="249"/>
      <c r="D13" s="249"/>
      <c r="E13" s="249"/>
    </row>
    <row r="14" spans="1:6">
      <c r="A14" s="248"/>
      <c r="B14" s="248"/>
      <c r="C14" s="248"/>
      <c r="D14" s="248"/>
      <c r="E14" s="248"/>
    </row>
  </sheetData>
  <mergeCells count="10">
    <mergeCell ref="A3:E3"/>
    <mergeCell ref="A2:E2"/>
    <mergeCell ref="A1:E1"/>
    <mergeCell ref="A4:E4"/>
    <mergeCell ref="A14:E14"/>
    <mergeCell ref="B5:C5"/>
    <mergeCell ref="D5:E5"/>
    <mergeCell ref="A5:A7"/>
    <mergeCell ref="B7:E7"/>
    <mergeCell ref="A13:E1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G18"/>
  <sheetViews>
    <sheetView showWhiteSpace="0" zoomScaleNormal="100" workbookViewId="0">
      <pane ySplit="5" topLeftCell="A6" activePane="bottomLeft" state="frozen"/>
      <selection sqref="A1:K1"/>
      <selection pane="bottomLeft" sqref="A1:K1"/>
    </sheetView>
  </sheetViews>
  <sheetFormatPr defaultRowHeight="12.75"/>
  <cols>
    <col min="1" max="1" width="48.75" style="16" customWidth="1"/>
    <col min="2" max="6" width="11.625" style="16" customWidth="1"/>
    <col min="7" max="7" width="9" style="50"/>
    <col min="8" max="16384" width="9" style="16"/>
  </cols>
  <sheetData>
    <row r="1" spans="1:7" ht="15" customHeight="1">
      <c r="A1" s="210"/>
      <c r="B1" s="210"/>
      <c r="C1" s="210"/>
      <c r="D1" s="210"/>
      <c r="E1" s="210"/>
      <c r="F1" s="210"/>
    </row>
    <row r="2" spans="1:7" ht="15" customHeight="1">
      <c r="A2" s="231" t="s">
        <v>468</v>
      </c>
      <c r="B2" s="231"/>
      <c r="C2" s="231"/>
      <c r="D2" s="231"/>
      <c r="E2" s="231"/>
      <c r="F2" s="231"/>
    </row>
    <row r="3" spans="1:7" ht="15" customHeight="1" thickBot="1">
      <c r="A3" s="250"/>
      <c r="B3" s="251"/>
      <c r="C3" s="251"/>
      <c r="D3" s="251"/>
      <c r="E3" s="251"/>
      <c r="F3" s="251"/>
    </row>
    <row r="4" spans="1:7" s="127" customFormat="1" ht="53.25" customHeight="1" thickBot="1">
      <c r="A4" s="252" t="s">
        <v>2</v>
      </c>
      <c r="B4" s="126" t="s">
        <v>0</v>
      </c>
      <c r="C4" s="126" t="s">
        <v>467</v>
      </c>
      <c r="D4" s="126" t="s">
        <v>229</v>
      </c>
      <c r="E4" s="126" t="s">
        <v>466</v>
      </c>
      <c r="F4" s="128" t="s">
        <v>230</v>
      </c>
      <c r="G4" s="74"/>
    </row>
    <row r="5" spans="1:7" s="127" customFormat="1" ht="20.100000000000001" customHeight="1" thickBot="1">
      <c r="A5" s="252"/>
      <c r="B5" s="215" t="s">
        <v>282</v>
      </c>
      <c r="C5" s="215"/>
      <c r="D5" s="215"/>
      <c r="E5" s="215"/>
      <c r="F5" s="221"/>
      <c r="G5" s="74"/>
    </row>
    <row r="6" spans="1:7" ht="24.95" customHeight="1">
      <c r="A6" s="131" t="s">
        <v>465</v>
      </c>
      <c r="B6" s="175">
        <v>169110.29693000001</v>
      </c>
      <c r="C6" s="174">
        <v>82017.23947</v>
      </c>
      <c r="D6" s="174">
        <v>2025.7279799999999</v>
      </c>
      <c r="E6" s="174">
        <v>81189.332370000004</v>
      </c>
      <c r="F6" s="173">
        <v>3877.9971099999998</v>
      </c>
      <c r="G6" s="37"/>
    </row>
    <row r="7" spans="1:7" ht="15" customHeight="1">
      <c r="A7" s="172" t="s">
        <v>464</v>
      </c>
      <c r="B7" s="60"/>
      <c r="C7" s="3"/>
      <c r="D7" s="60"/>
      <c r="E7" s="60"/>
      <c r="F7" s="70"/>
      <c r="G7" s="37"/>
    </row>
    <row r="8" spans="1:7" ht="18" customHeight="1">
      <c r="A8" s="171" t="s">
        <v>463</v>
      </c>
      <c r="B8" s="60">
        <v>113748.21546000001</v>
      </c>
      <c r="C8" s="3">
        <v>55179.653270000003</v>
      </c>
      <c r="D8" s="3">
        <v>1986.7410400000001</v>
      </c>
      <c r="E8" s="3">
        <v>55058.994279999999</v>
      </c>
      <c r="F8" s="70">
        <v>1522.8268700000001</v>
      </c>
      <c r="G8" s="37"/>
    </row>
    <row r="9" spans="1:7" ht="18" customHeight="1">
      <c r="A9" s="170" t="s">
        <v>462</v>
      </c>
      <c r="B9" s="60">
        <v>18415.178449999999</v>
      </c>
      <c r="C9" s="3">
        <v>6508.01343</v>
      </c>
      <c r="D9" s="3">
        <v>1.4863599999999999</v>
      </c>
      <c r="E9" s="3">
        <v>11073.339</v>
      </c>
      <c r="F9" s="70">
        <v>832.33965999999998</v>
      </c>
      <c r="G9" s="37"/>
    </row>
    <row r="10" spans="1:7" s="168" customFormat="1" ht="20.100000000000001" customHeight="1">
      <c r="A10" s="165" t="s">
        <v>461</v>
      </c>
      <c r="B10" s="81">
        <v>163489.32858999999</v>
      </c>
      <c r="C10" s="1">
        <v>83881.275330000004</v>
      </c>
      <c r="D10" s="1">
        <v>2173.90879</v>
      </c>
      <c r="E10" s="1">
        <v>73697.745030000005</v>
      </c>
      <c r="F10" s="82">
        <v>3736.3994400000001</v>
      </c>
      <c r="G10" s="37"/>
    </row>
    <row r="11" spans="1:7" s="168" customFormat="1" ht="15" customHeight="1">
      <c r="A11" s="169" t="s">
        <v>460</v>
      </c>
      <c r="B11" s="81"/>
      <c r="C11" s="1"/>
      <c r="D11" s="81"/>
      <c r="E11" s="81"/>
      <c r="F11" s="82"/>
      <c r="G11" s="37"/>
    </row>
    <row r="12" spans="1:7" ht="18" customHeight="1">
      <c r="A12" s="136" t="s">
        <v>459</v>
      </c>
      <c r="B12" s="60">
        <v>67382.211039999995</v>
      </c>
      <c r="C12" s="3">
        <v>32129.781439999999</v>
      </c>
      <c r="D12" s="3">
        <v>936.23833999999999</v>
      </c>
      <c r="E12" s="3">
        <v>33705.975789999997</v>
      </c>
      <c r="F12" s="70">
        <v>610.21546999999998</v>
      </c>
      <c r="G12" s="37"/>
    </row>
    <row r="13" spans="1:7" ht="18" customHeight="1">
      <c r="A13" s="136" t="s">
        <v>458</v>
      </c>
      <c r="B13" s="60">
        <v>657.44500000000005</v>
      </c>
      <c r="C13" s="3">
        <v>318.41899999999998</v>
      </c>
      <c r="D13" s="167" t="s">
        <v>245</v>
      </c>
      <c r="E13" s="3">
        <v>336.63299999999998</v>
      </c>
      <c r="F13" s="70">
        <v>2.3929999999999998</v>
      </c>
      <c r="G13" s="37"/>
    </row>
    <row r="14" spans="1:7" ht="20.100000000000001" customHeight="1">
      <c r="A14" s="165" t="s">
        <v>457</v>
      </c>
      <c r="B14" s="81">
        <v>1347.2226800000001</v>
      </c>
      <c r="C14" s="1">
        <v>366.19837999999999</v>
      </c>
      <c r="D14" s="166" t="s">
        <v>245</v>
      </c>
      <c r="E14" s="1">
        <v>681.66909999999996</v>
      </c>
      <c r="F14" s="82">
        <v>299.35520000000002</v>
      </c>
      <c r="G14" s="37"/>
    </row>
    <row r="15" spans="1:7" ht="12.75" customHeight="1">
      <c r="A15" s="165"/>
      <c r="B15" s="162"/>
      <c r="C15" s="163"/>
      <c r="D15" s="164"/>
      <c r="E15" s="163"/>
      <c r="F15" s="162"/>
      <c r="G15" s="37"/>
    </row>
    <row r="16" spans="1:7" ht="12.75" customHeight="1">
      <c r="A16" s="226" t="s">
        <v>456</v>
      </c>
      <c r="B16" s="226"/>
      <c r="C16" s="226"/>
      <c r="D16" s="226"/>
      <c r="E16" s="226"/>
      <c r="F16" s="226"/>
    </row>
    <row r="17" spans="1:6" ht="12.75" customHeight="1">
      <c r="A17" s="208" t="s">
        <v>455</v>
      </c>
      <c r="B17" s="208"/>
      <c r="C17" s="208"/>
      <c r="D17" s="208"/>
      <c r="E17" s="208"/>
      <c r="F17" s="208"/>
    </row>
    <row r="18" spans="1:6">
      <c r="B18" s="22"/>
    </row>
  </sheetData>
  <mergeCells count="7">
    <mergeCell ref="A17:F17"/>
    <mergeCell ref="B5:F5"/>
    <mergeCell ref="A1:F1"/>
    <mergeCell ref="A16:F16"/>
    <mergeCell ref="A2:F2"/>
    <mergeCell ref="A3:F3"/>
    <mergeCell ref="A4:A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K35"/>
  <sheetViews>
    <sheetView zoomScaleNormal="100" zoomScaleSheetLayoutView="100" workbookViewId="0">
      <pane ySplit="4" topLeftCell="A5" activePane="bottomLeft" state="frozen"/>
      <selection activeCell="G29" sqref="G29"/>
      <selection pane="bottomLeft" sqref="A1:J1"/>
    </sheetView>
  </sheetViews>
  <sheetFormatPr defaultRowHeight="12.75"/>
  <cols>
    <col min="1" max="1" width="25.625" style="16" customWidth="1"/>
    <col min="2" max="10" width="10.625" style="16" customWidth="1"/>
    <col min="11" max="11" width="11.375" style="16" customWidth="1"/>
    <col min="12" max="16384" width="9" style="16"/>
  </cols>
  <sheetData>
    <row r="1" spans="1:11" ht="15" customHeight="1">
      <c r="A1" s="210"/>
      <c r="B1" s="210"/>
      <c r="C1" s="210"/>
      <c r="D1" s="210"/>
      <c r="E1" s="210"/>
      <c r="F1" s="210"/>
      <c r="G1" s="210"/>
      <c r="H1" s="210"/>
      <c r="I1" s="210"/>
      <c r="J1" s="210"/>
    </row>
    <row r="2" spans="1:11" s="39" customFormat="1" ht="15" customHeight="1">
      <c r="A2" s="213" t="s">
        <v>557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1" ht="15" customHeight="1" thickBot="1">
      <c r="A3" s="222"/>
      <c r="B3" s="222"/>
      <c r="C3" s="222"/>
      <c r="D3" s="222"/>
      <c r="E3" s="222"/>
      <c r="F3" s="222"/>
      <c r="G3" s="222"/>
      <c r="H3" s="222"/>
      <c r="I3" s="222"/>
      <c r="J3" s="222"/>
    </row>
    <row r="4" spans="1:11" s="18" customFormat="1" ht="24.95" customHeight="1" thickBot="1">
      <c r="A4" s="76" t="s">
        <v>18</v>
      </c>
      <c r="B4" s="56">
        <v>2005</v>
      </c>
      <c r="C4" s="56">
        <v>2006</v>
      </c>
      <c r="D4" s="56">
        <v>2007</v>
      </c>
      <c r="E4" s="56">
        <v>2008</v>
      </c>
      <c r="F4" s="56">
        <v>2009</v>
      </c>
      <c r="G4" s="56">
        <v>2010</v>
      </c>
      <c r="H4" s="56">
        <v>2011</v>
      </c>
      <c r="I4" s="56">
        <v>2012</v>
      </c>
      <c r="J4" s="64">
        <v>2013</v>
      </c>
    </row>
    <row r="5" spans="1:11" s="18" customFormat="1" ht="30" customHeight="1">
      <c r="A5" s="218" t="s">
        <v>195</v>
      </c>
      <c r="B5" s="218"/>
      <c r="C5" s="218"/>
      <c r="D5" s="218"/>
      <c r="E5" s="218"/>
      <c r="F5" s="218"/>
      <c r="G5" s="218"/>
      <c r="H5" s="218"/>
      <c r="I5" s="218"/>
      <c r="J5" s="218"/>
    </row>
    <row r="6" spans="1:11" ht="14.1" customHeight="1">
      <c r="A6" s="77" t="s">
        <v>197</v>
      </c>
      <c r="B6" s="1">
        <v>2950304.2489999998</v>
      </c>
      <c r="C6" s="1">
        <v>3335386.4043800002</v>
      </c>
      <c r="D6" s="1">
        <v>3673074.4370200001</v>
      </c>
      <c r="E6" s="1">
        <v>4047883.0390299996</v>
      </c>
      <c r="F6" s="1">
        <v>4851106.3530999999</v>
      </c>
      <c r="G6" s="1">
        <v>4939332.1546299998</v>
      </c>
      <c r="H6" s="1">
        <v>5194997.4854199998</v>
      </c>
      <c r="I6" s="1">
        <v>5331722.068789999</v>
      </c>
      <c r="J6" s="2">
        <v>5542393.7256499995</v>
      </c>
      <c r="K6" s="50"/>
    </row>
    <row r="7" spans="1:11" ht="15.95" customHeight="1">
      <c r="A7" s="78" t="s">
        <v>522</v>
      </c>
      <c r="B7" s="3">
        <v>2.866825670535746</v>
      </c>
      <c r="C7" s="3">
        <v>2.8497779159058432</v>
      </c>
      <c r="D7" s="3">
        <v>2.7957594470300684</v>
      </c>
      <c r="E7" s="3">
        <v>2.83924512903554</v>
      </c>
      <c r="F7" s="3">
        <v>3.1329302792822347</v>
      </c>
      <c r="G7" s="3">
        <v>3.034051465358079</v>
      </c>
      <c r="H7" s="3">
        <v>3.0325281097208214</v>
      </c>
      <c r="I7" s="3">
        <v>3.0052517671386605</v>
      </c>
      <c r="J7" s="4">
        <v>3.021064900529264</v>
      </c>
      <c r="K7" s="50"/>
    </row>
    <row r="8" spans="1:11" ht="18" customHeight="1">
      <c r="A8" s="79" t="s">
        <v>200</v>
      </c>
      <c r="B8" s="3">
        <v>1347341.6740000001</v>
      </c>
      <c r="C8" s="3">
        <v>1511917.30843</v>
      </c>
      <c r="D8" s="3">
        <v>1604876.79201</v>
      </c>
      <c r="E8" s="3">
        <v>1770480.8478699999</v>
      </c>
      <c r="F8" s="3">
        <v>1954555.6049300001</v>
      </c>
      <c r="G8" s="3">
        <v>2039527.81892</v>
      </c>
      <c r="H8" s="3">
        <v>2194054.9193000002</v>
      </c>
      <c r="I8" s="3">
        <v>2219230.31739</v>
      </c>
      <c r="J8" s="4">
        <v>2332366.14989</v>
      </c>
      <c r="K8" s="50"/>
    </row>
    <row r="9" spans="1:11" ht="18" customHeight="1">
      <c r="A9" s="80" t="s">
        <v>17</v>
      </c>
      <c r="B9" s="3">
        <v>418272.02500000002</v>
      </c>
      <c r="C9" s="3">
        <v>434631.31379000004</v>
      </c>
      <c r="D9" s="3">
        <v>458349.38682000001</v>
      </c>
      <c r="E9" s="3">
        <v>509030.09391000005</v>
      </c>
      <c r="F9" s="3">
        <v>626205.31802999997</v>
      </c>
      <c r="G9" s="3">
        <v>653763.25684000005</v>
      </c>
      <c r="H9" s="3">
        <v>673065.68890999991</v>
      </c>
      <c r="I9" s="3">
        <v>640781.12777000002</v>
      </c>
      <c r="J9" s="4">
        <v>685787.64915999991</v>
      </c>
      <c r="K9" s="50"/>
    </row>
    <row r="10" spans="1:11" ht="18" customHeight="1">
      <c r="A10" s="80" t="s">
        <v>16</v>
      </c>
      <c r="B10" s="3">
        <v>1015782.654</v>
      </c>
      <c r="C10" s="3">
        <v>1130111.0587500001</v>
      </c>
      <c r="D10" s="3">
        <v>1256405.0153299998</v>
      </c>
      <c r="E10" s="3">
        <v>1376544.8709100001</v>
      </c>
      <c r="F10" s="3">
        <v>1592896.07871</v>
      </c>
      <c r="G10" s="3">
        <v>1803781.53308</v>
      </c>
      <c r="H10" s="3">
        <v>1841950.46707</v>
      </c>
      <c r="I10" s="3">
        <v>2003420.52315</v>
      </c>
      <c r="J10" s="4">
        <v>1951424.66979</v>
      </c>
      <c r="K10" s="50"/>
    </row>
    <row r="11" spans="1:11" ht="18" customHeight="1">
      <c r="A11" s="80" t="s">
        <v>15</v>
      </c>
      <c r="B11" s="3">
        <v>168907.89600000001</v>
      </c>
      <c r="C11" s="3">
        <v>258726.72341000001</v>
      </c>
      <c r="D11" s="3">
        <v>353443.24286</v>
      </c>
      <c r="E11" s="3">
        <v>391827.22633999999</v>
      </c>
      <c r="F11" s="3">
        <v>677449.35142999992</v>
      </c>
      <c r="G11" s="3">
        <v>442259.54579</v>
      </c>
      <c r="H11" s="3">
        <v>485926.41013999999</v>
      </c>
      <c r="I11" s="3">
        <v>468290.10048000002</v>
      </c>
      <c r="J11" s="4">
        <v>572815.25680999993</v>
      </c>
      <c r="K11" s="50"/>
    </row>
    <row r="12" spans="1:11" ht="20.100000000000001" customHeight="1">
      <c r="A12" s="77" t="s">
        <v>198</v>
      </c>
      <c r="B12" s="1">
        <v>2991602.0580000002</v>
      </c>
      <c r="C12" s="1">
        <v>3440799.04153</v>
      </c>
      <c r="D12" s="1">
        <v>3545364.9268799997</v>
      </c>
      <c r="E12" s="1">
        <v>3935254.1596500003</v>
      </c>
      <c r="F12" s="1">
        <v>5015177.1952799996</v>
      </c>
      <c r="G12" s="1">
        <v>5422261.7918999996</v>
      </c>
      <c r="H12" s="1">
        <v>5553905.4790899996</v>
      </c>
      <c r="I12" s="1">
        <v>5383185.7931899996</v>
      </c>
      <c r="J12" s="2">
        <v>5550896.759779999</v>
      </c>
      <c r="K12" s="50"/>
    </row>
    <row r="13" spans="1:11" ht="15.95" customHeight="1">
      <c r="A13" s="78" t="s">
        <v>522</v>
      </c>
      <c r="B13" s="3">
        <v>2.8818857777261195</v>
      </c>
      <c r="C13" s="3">
        <v>2.8664201538059859</v>
      </c>
      <c r="D13" s="3">
        <v>2.7459377300295342</v>
      </c>
      <c r="E13" s="3">
        <v>2.7105542787589507</v>
      </c>
      <c r="F13" s="3">
        <v>2.9882804818038089</v>
      </c>
      <c r="G13" s="3">
        <v>3.0502217019959956</v>
      </c>
      <c r="H13" s="3">
        <v>3.058406545641045</v>
      </c>
      <c r="I13" s="3">
        <v>2.9830475115690791</v>
      </c>
      <c r="J13" s="4">
        <v>3.0194395781615233</v>
      </c>
      <c r="K13" s="50"/>
    </row>
    <row r="14" spans="1:11" ht="18" customHeight="1">
      <c r="A14" s="79" t="s">
        <v>200</v>
      </c>
      <c r="B14" s="3">
        <v>1334696.892</v>
      </c>
      <c r="C14" s="3">
        <v>1556391.5224000001</v>
      </c>
      <c r="D14" s="3">
        <v>1559667.6010100001</v>
      </c>
      <c r="E14" s="3">
        <v>1725222.3670899998</v>
      </c>
      <c r="F14" s="3">
        <v>2077945.69582</v>
      </c>
      <c r="G14" s="3">
        <v>2325544.7486900003</v>
      </c>
      <c r="H14" s="3">
        <v>2293956.1724899998</v>
      </c>
      <c r="I14" s="3">
        <v>2185134.1577699999</v>
      </c>
      <c r="J14" s="4">
        <v>2290085.1431999998</v>
      </c>
      <c r="K14" s="50"/>
    </row>
    <row r="15" spans="1:11" ht="18" customHeight="1">
      <c r="A15" s="80" t="s">
        <v>17</v>
      </c>
      <c r="B15" s="3">
        <v>421236.79700000002</v>
      </c>
      <c r="C15" s="3">
        <v>452748.16743999999</v>
      </c>
      <c r="D15" s="3">
        <v>444763.04100000003</v>
      </c>
      <c r="E15" s="3">
        <v>494284.69075000001</v>
      </c>
      <c r="F15" s="3">
        <v>634526.44094</v>
      </c>
      <c r="G15" s="3">
        <v>670511.93558000005</v>
      </c>
      <c r="H15" s="3">
        <v>675531.86545000004</v>
      </c>
      <c r="I15" s="3">
        <v>638464.68629999994</v>
      </c>
      <c r="J15" s="4">
        <v>674892.2452</v>
      </c>
      <c r="K15" s="37"/>
    </row>
    <row r="16" spans="1:11" ht="18" customHeight="1">
      <c r="A16" s="80" t="s">
        <v>16</v>
      </c>
      <c r="B16" s="3">
        <v>1052882.186</v>
      </c>
      <c r="C16" s="3">
        <v>1143388.01596</v>
      </c>
      <c r="D16" s="3">
        <v>1235982.7819400001</v>
      </c>
      <c r="E16" s="3">
        <v>1381232.91891</v>
      </c>
      <c r="F16" s="3">
        <v>1686279.85549</v>
      </c>
      <c r="G16" s="3">
        <v>2014525.2835500001</v>
      </c>
      <c r="H16" s="3">
        <v>2066192.4726199999</v>
      </c>
      <c r="I16" s="3">
        <v>2067432.75428</v>
      </c>
      <c r="J16" s="4">
        <v>2024938.0358599999</v>
      </c>
      <c r="K16" s="50"/>
    </row>
    <row r="17" spans="1:11" ht="18" customHeight="1">
      <c r="A17" s="80" t="s">
        <v>15</v>
      </c>
      <c r="B17" s="3">
        <v>182786.18299999999</v>
      </c>
      <c r="C17" s="3">
        <v>288271.33572999999</v>
      </c>
      <c r="D17" s="3">
        <v>304951.50293000002</v>
      </c>
      <c r="E17" s="3">
        <v>334514.18289999996</v>
      </c>
      <c r="F17" s="3">
        <v>616425.20302999998</v>
      </c>
      <c r="G17" s="3">
        <v>411679.82407999999</v>
      </c>
      <c r="H17" s="3">
        <v>518224.96852999995</v>
      </c>
      <c r="I17" s="3">
        <v>492154.19483999995</v>
      </c>
      <c r="J17" s="4">
        <v>560981.33551999996</v>
      </c>
      <c r="K17" s="50"/>
    </row>
    <row r="18" spans="1:11" ht="20.100000000000001" customHeight="1">
      <c r="A18" s="77" t="s">
        <v>199</v>
      </c>
      <c r="B18" s="1" t="s">
        <v>201</v>
      </c>
      <c r="C18" s="1" t="s">
        <v>205</v>
      </c>
      <c r="D18" s="1">
        <v>127709.51014000035</v>
      </c>
      <c r="E18" s="1">
        <v>112628.87937999963</v>
      </c>
      <c r="F18" s="1" t="s">
        <v>211</v>
      </c>
      <c r="G18" s="1" t="s">
        <v>215</v>
      </c>
      <c r="H18" s="1" t="s">
        <v>219</v>
      </c>
      <c r="I18" s="1" t="s">
        <v>224</v>
      </c>
      <c r="J18" s="2" t="s">
        <v>227</v>
      </c>
      <c r="K18" s="50"/>
    </row>
    <row r="19" spans="1:11" ht="18" customHeight="1">
      <c r="A19" s="79" t="s">
        <v>200</v>
      </c>
      <c r="B19" s="3">
        <v>12644.781999999999</v>
      </c>
      <c r="C19" s="3" t="s">
        <v>206</v>
      </c>
      <c r="D19" s="3">
        <v>45209.190999999999</v>
      </c>
      <c r="E19" s="3">
        <v>45258.480779999969</v>
      </c>
      <c r="F19" s="3" t="s">
        <v>212</v>
      </c>
      <c r="G19" s="3" t="s">
        <v>216</v>
      </c>
      <c r="H19" s="3" t="s">
        <v>220</v>
      </c>
      <c r="I19" s="3">
        <v>34096.159619999882</v>
      </c>
      <c r="J19" s="4">
        <v>42281.00669000006</v>
      </c>
      <c r="K19" s="50"/>
    </row>
    <row r="20" spans="1:11" ht="18" customHeight="1">
      <c r="A20" s="80" t="s">
        <v>17</v>
      </c>
      <c r="B20" s="3" t="s">
        <v>202</v>
      </c>
      <c r="C20" s="3" t="s">
        <v>207</v>
      </c>
      <c r="D20" s="3">
        <v>13586.345819999993</v>
      </c>
      <c r="E20" s="3">
        <v>14745.403160000027</v>
      </c>
      <c r="F20" s="3" t="s">
        <v>213</v>
      </c>
      <c r="G20" s="3" t="s">
        <v>217</v>
      </c>
      <c r="H20" s="3" t="s">
        <v>221</v>
      </c>
      <c r="I20" s="3">
        <v>2316.4414700000284</v>
      </c>
      <c r="J20" s="4">
        <v>10895.40395999992</v>
      </c>
      <c r="K20" s="50"/>
    </row>
    <row r="21" spans="1:11" ht="18" customHeight="1">
      <c r="A21" s="80" t="s">
        <v>16</v>
      </c>
      <c r="B21" s="3" t="s">
        <v>203</v>
      </c>
      <c r="C21" s="3" t="s">
        <v>208</v>
      </c>
      <c r="D21" s="3">
        <v>20422.233389999867</v>
      </c>
      <c r="E21" s="3" t="s">
        <v>210</v>
      </c>
      <c r="F21" s="3" t="s">
        <v>214</v>
      </c>
      <c r="G21" s="3" t="s">
        <v>218</v>
      </c>
      <c r="H21" s="3" t="s">
        <v>222</v>
      </c>
      <c r="I21" s="3" t="s">
        <v>225</v>
      </c>
      <c r="J21" s="4" t="s">
        <v>228</v>
      </c>
      <c r="K21" s="50"/>
    </row>
    <row r="22" spans="1:11" ht="18" customHeight="1">
      <c r="A22" s="80" t="s">
        <v>15</v>
      </c>
      <c r="B22" s="3" t="s">
        <v>204</v>
      </c>
      <c r="C22" s="3" t="s">
        <v>209</v>
      </c>
      <c r="D22" s="3">
        <v>48491.739930000011</v>
      </c>
      <c r="E22" s="3">
        <v>57313.043439999994</v>
      </c>
      <c r="F22" s="3">
        <v>61024.148399999976</v>
      </c>
      <c r="G22" s="3">
        <v>30579.721710000038</v>
      </c>
      <c r="H22" s="3" t="s">
        <v>223</v>
      </c>
      <c r="I22" s="3" t="s">
        <v>226</v>
      </c>
      <c r="J22" s="4">
        <v>11833.921289999962</v>
      </c>
      <c r="K22" s="50"/>
    </row>
    <row r="23" spans="1:11" s="18" customFormat="1" ht="30" customHeight="1">
      <c r="A23" s="216" t="s">
        <v>523</v>
      </c>
      <c r="B23" s="216"/>
      <c r="C23" s="216"/>
      <c r="D23" s="216"/>
      <c r="E23" s="216"/>
      <c r="F23" s="216"/>
      <c r="G23" s="216"/>
      <c r="H23" s="216"/>
      <c r="I23" s="216"/>
      <c r="J23" s="216"/>
    </row>
    <row r="24" spans="1:11" ht="14.1" customHeight="1">
      <c r="A24" s="77" t="s">
        <v>197</v>
      </c>
      <c r="B24" s="81">
        <v>100</v>
      </c>
      <c r="C24" s="81">
        <v>100</v>
      </c>
      <c r="D24" s="81">
        <v>100</v>
      </c>
      <c r="E24" s="81">
        <v>100</v>
      </c>
      <c r="F24" s="81">
        <v>100</v>
      </c>
      <c r="G24" s="81">
        <v>100</v>
      </c>
      <c r="H24" s="81">
        <v>100</v>
      </c>
      <c r="I24" s="81">
        <v>100</v>
      </c>
      <c r="J24" s="82">
        <v>100</v>
      </c>
      <c r="K24" s="37"/>
    </row>
    <row r="25" spans="1:11" ht="18" customHeight="1">
      <c r="A25" s="79" t="s">
        <v>200</v>
      </c>
      <c r="B25" s="3">
        <v>45.667889149286175</v>
      </c>
      <c r="C25" s="3">
        <v>45.329599786236571</v>
      </c>
      <c r="D25" s="3">
        <v>43.693010297718111</v>
      </c>
      <c r="E25" s="3">
        <v>43.738438853071777</v>
      </c>
      <c r="F25" s="3">
        <v>40.290924639922217</v>
      </c>
      <c r="G25" s="3">
        <v>41.291570501250867</v>
      </c>
      <c r="H25" s="3">
        <v>42.233993865400635</v>
      </c>
      <c r="I25" s="3">
        <v>41.623143306373436</v>
      </c>
      <c r="J25" s="4">
        <v>42.082289085596585</v>
      </c>
      <c r="K25" s="37"/>
    </row>
    <row r="26" spans="1:11" ht="18" customHeight="1">
      <c r="A26" s="80" t="s">
        <v>17</v>
      </c>
      <c r="B26" s="3">
        <v>14.177250537525834</v>
      </c>
      <c r="C26" s="3">
        <v>13.030913396398269</v>
      </c>
      <c r="D26" s="3">
        <v>12.478630495489309</v>
      </c>
      <c r="E26" s="3">
        <v>12.575217440867059</v>
      </c>
      <c r="F26" s="3">
        <v>12.908505244990891</v>
      </c>
      <c r="G26" s="3">
        <v>13.235863399613235</v>
      </c>
      <c r="H26" s="3">
        <v>12.956034931662428</v>
      </c>
      <c r="I26" s="3">
        <v>12.0182770126167</v>
      </c>
      <c r="J26" s="4">
        <v>12.37349208855732</v>
      </c>
      <c r="K26" s="50"/>
    </row>
    <row r="27" spans="1:11" ht="18" customHeight="1">
      <c r="A27" s="80" t="s">
        <v>16</v>
      </c>
      <c r="B27" s="3">
        <v>34.429759383097441</v>
      </c>
      <c r="C27" s="3">
        <v>33.88246283147128</v>
      </c>
      <c r="D27" s="3">
        <v>34.205814144875681</v>
      </c>
      <c r="E27" s="3">
        <v>34.006537679998374</v>
      </c>
      <c r="F27" s="3">
        <v>32.835727827160341</v>
      </c>
      <c r="G27" s="3">
        <v>36.518733233787131</v>
      </c>
      <c r="H27" s="3">
        <v>35.45623404514668</v>
      </c>
      <c r="I27" s="3">
        <v>37.575486818364176</v>
      </c>
      <c r="J27" s="4">
        <v>35.209058872141767</v>
      </c>
      <c r="K27" s="50"/>
    </row>
    <row r="28" spans="1:11" ht="18" customHeight="1">
      <c r="A28" s="80" t="s">
        <v>15</v>
      </c>
      <c r="B28" s="3">
        <v>5.7251009300905498</v>
      </c>
      <c r="C28" s="3">
        <v>7.7570239858938779</v>
      </c>
      <c r="D28" s="3">
        <v>9.6225450619169006</v>
      </c>
      <c r="E28" s="3">
        <v>9.6798060260628009</v>
      </c>
      <c r="F28" s="3">
        <v>13.964842287926544</v>
      </c>
      <c r="G28" s="3">
        <v>8.9538328653487618</v>
      </c>
      <c r="H28" s="3">
        <v>9.3537371577902562</v>
      </c>
      <c r="I28" s="3">
        <v>8.7830928626456988</v>
      </c>
      <c r="J28" s="4">
        <v>10.335159953704325</v>
      </c>
      <c r="K28" s="50"/>
    </row>
    <row r="29" spans="1:11" ht="20.100000000000001" customHeight="1">
      <c r="A29" s="77" t="s">
        <v>198</v>
      </c>
      <c r="B29" s="81">
        <v>100</v>
      </c>
      <c r="C29" s="81">
        <v>100</v>
      </c>
      <c r="D29" s="81">
        <v>100</v>
      </c>
      <c r="E29" s="81">
        <v>100</v>
      </c>
      <c r="F29" s="81">
        <v>100</v>
      </c>
      <c r="G29" s="81">
        <v>100</v>
      </c>
      <c r="H29" s="81">
        <v>100</v>
      </c>
      <c r="I29" s="81">
        <v>100</v>
      </c>
      <c r="J29" s="82">
        <v>100</v>
      </c>
      <c r="K29" s="50"/>
    </row>
    <row r="30" spans="1:11" ht="18" customHeight="1">
      <c r="A30" s="79" t="s">
        <v>200</v>
      </c>
      <c r="B30" s="3">
        <v>44.614787198411534</v>
      </c>
      <c r="C30" s="3">
        <v>45.233432804838507</v>
      </c>
      <c r="D30" s="3">
        <v>43.991736624487409</v>
      </c>
      <c r="E30" s="3">
        <v>43.840176443481369</v>
      </c>
      <c r="F30" s="3">
        <v>41.433146126434899</v>
      </c>
      <c r="G30" s="3">
        <v>42.888831966099374</v>
      </c>
      <c r="H30" s="3">
        <v>41.303478806518356</v>
      </c>
      <c r="I30" s="3">
        <v>40.591839882886902</v>
      </c>
      <c r="J30" s="4">
        <v>41.256129276141749</v>
      </c>
      <c r="K30" s="37"/>
    </row>
    <row r="31" spans="1:11" ht="18" customHeight="1">
      <c r="A31" s="80" t="s">
        <v>17</v>
      </c>
      <c r="B31" s="3">
        <v>14.080642706925159</v>
      </c>
      <c r="C31" s="3">
        <v>13.15822755050173</v>
      </c>
      <c r="D31" s="3">
        <v>12.544915690566203</v>
      </c>
      <c r="E31" s="3">
        <v>12.560426104573674</v>
      </c>
      <c r="F31" s="3">
        <v>12.65212406726487</v>
      </c>
      <c r="G31" s="3">
        <v>12.365908569402508</v>
      </c>
      <c r="H31" s="3">
        <v>12.163186211816575</v>
      </c>
      <c r="I31" s="3">
        <v>11.860350187201227</v>
      </c>
      <c r="J31" s="4">
        <v>12.158256123407856</v>
      </c>
      <c r="K31" s="50"/>
    </row>
    <row r="32" spans="1:11" ht="18" customHeight="1">
      <c r="A32" s="80" t="s">
        <v>16</v>
      </c>
      <c r="B32" s="3">
        <v>35.194593585214065</v>
      </c>
      <c r="C32" s="3">
        <v>33.230305000654042</v>
      </c>
      <c r="D32" s="3">
        <v>34.861934030235147</v>
      </c>
      <c r="E32" s="3">
        <v>35.0989507379835</v>
      </c>
      <c r="F32" s="3">
        <v>33.62353491870698</v>
      </c>
      <c r="G32" s="3">
        <v>37.152859099488367</v>
      </c>
      <c r="H32" s="3">
        <v>37.202514165915247</v>
      </c>
      <c r="I32" s="3">
        <v>38.405376178830878</v>
      </c>
      <c r="J32" s="4">
        <v>36.479475722410214</v>
      </c>
      <c r="K32" s="50"/>
    </row>
    <row r="33" spans="1:11" ht="18" customHeight="1">
      <c r="A33" s="80" t="s">
        <v>15</v>
      </c>
      <c r="B33" s="3">
        <v>6.1099765094492398</v>
      </c>
      <c r="C33" s="3">
        <v>8.3780346440057141</v>
      </c>
      <c r="D33" s="3">
        <v>8.601413654711255</v>
      </c>
      <c r="E33" s="3">
        <v>8.5004467139614572</v>
      </c>
      <c r="F33" s="3">
        <v>12.291194887593292</v>
      </c>
      <c r="G33" s="3">
        <v>7.5924003650097536</v>
      </c>
      <c r="H33" s="3">
        <v>9.3308208157498296</v>
      </c>
      <c r="I33" s="3">
        <v>9.1424337510810005</v>
      </c>
      <c r="J33" s="4">
        <v>10.106138878040197</v>
      </c>
      <c r="K33" s="50"/>
    </row>
    <row r="35" spans="1:11">
      <c r="A35" s="214" t="s">
        <v>196</v>
      </c>
      <c r="B35" s="214"/>
      <c r="C35" s="214"/>
      <c r="D35" s="214"/>
      <c r="E35" s="214"/>
      <c r="F35" s="214"/>
      <c r="G35" s="214"/>
      <c r="H35" s="214"/>
      <c r="I35" s="214"/>
      <c r="J35" s="214"/>
    </row>
  </sheetData>
  <mergeCells count="6">
    <mergeCell ref="A35:J35"/>
    <mergeCell ref="A5:J5"/>
    <mergeCell ref="A23:J23"/>
    <mergeCell ref="A2:J2"/>
    <mergeCell ref="A1:J1"/>
    <mergeCell ref="A3:J3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H105"/>
  <sheetViews>
    <sheetView zoomScaleNormal="100" workbookViewId="0">
      <pane ySplit="4" topLeftCell="A5" activePane="bottomLeft" state="frozen"/>
      <selection activeCell="G29" sqref="G29"/>
      <selection pane="bottomLeft" sqref="A1:G1"/>
    </sheetView>
  </sheetViews>
  <sheetFormatPr defaultRowHeight="12.75"/>
  <cols>
    <col min="1" max="1" width="36.625" style="16" customWidth="1"/>
    <col min="2" max="2" width="3.625" style="16" customWidth="1"/>
    <col min="3" max="7" width="11.625" style="16" customWidth="1"/>
    <col min="8" max="16384" width="9" style="16"/>
  </cols>
  <sheetData>
    <row r="1" spans="1:8" ht="15" customHeight="1">
      <c r="A1" s="210"/>
      <c r="B1" s="210"/>
      <c r="C1" s="210"/>
      <c r="D1" s="210"/>
      <c r="E1" s="210"/>
      <c r="F1" s="210"/>
      <c r="G1" s="210"/>
    </row>
    <row r="2" spans="1:8" s="39" customFormat="1" ht="15" customHeight="1">
      <c r="A2" s="223" t="s">
        <v>558</v>
      </c>
      <c r="B2" s="223"/>
      <c r="C2" s="223"/>
      <c r="D2" s="223"/>
      <c r="E2" s="223"/>
      <c r="F2" s="223"/>
      <c r="G2" s="223"/>
      <c r="H2" s="182"/>
    </row>
    <row r="3" spans="1:8" ht="15" customHeight="1" thickBot="1">
      <c r="A3" s="211"/>
      <c r="B3" s="211"/>
      <c r="C3" s="211"/>
      <c r="D3" s="211"/>
      <c r="E3" s="211"/>
      <c r="F3" s="211"/>
      <c r="G3" s="211"/>
    </row>
    <row r="4" spans="1:8" ht="50.1" customHeight="1" thickBot="1">
      <c r="A4" s="224" t="s">
        <v>509</v>
      </c>
      <c r="B4" s="225"/>
      <c r="C4" s="56" t="s">
        <v>0</v>
      </c>
      <c r="D4" s="56" t="s">
        <v>246</v>
      </c>
      <c r="E4" s="56" t="s">
        <v>229</v>
      </c>
      <c r="F4" s="56" t="s">
        <v>466</v>
      </c>
      <c r="G4" s="64" t="s">
        <v>230</v>
      </c>
    </row>
    <row r="5" spans="1:8" s="18" customFormat="1" ht="30" customHeight="1">
      <c r="A5" s="218" t="s">
        <v>195</v>
      </c>
      <c r="B5" s="218"/>
      <c r="C5" s="218"/>
      <c r="D5" s="218"/>
      <c r="E5" s="218"/>
      <c r="F5" s="218"/>
      <c r="G5" s="218"/>
    </row>
    <row r="6" spans="1:8" ht="15" customHeight="1">
      <c r="A6" s="25" t="s">
        <v>3</v>
      </c>
      <c r="B6" s="87" t="s">
        <v>20</v>
      </c>
      <c r="C6" s="1">
        <v>5331722.068789999</v>
      </c>
      <c r="D6" s="1">
        <v>2219230.31739</v>
      </c>
      <c r="E6" s="1">
        <v>640781.12777000002</v>
      </c>
      <c r="F6" s="1">
        <v>2003420.52315</v>
      </c>
      <c r="G6" s="2">
        <v>468290.10048000002</v>
      </c>
    </row>
    <row r="7" spans="1:8" ht="14.25" customHeight="1">
      <c r="A7" s="26"/>
      <c r="B7" s="87" t="s">
        <v>19</v>
      </c>
      <c r="C7" s="1">
        <v>5542393.7256499995</v>
      </c>
      <c r="D7" s="1">
        <v>2332366.14989</v>
      </c>
      <c r="E7" s="1">
        <v>685787.64915999991</v>
      </c>
      <c r="F7" s="1">
        <v>1951424.66979</v>
      </c>
      <c r="G7" s="2">
        <v>572815.25680999993</v>
      </c>
    </row>
    <row r="8" spans="1:8" ht="20.100000000000001" customHeight="1">
      <c r="A8" s="36" t="s">
        <v>38</v>
      </c>
      <c r="B8" s="88" t="s">
        <v>20</v>
      </c>
      <c r="C8" s="3">
        <v>2147605.5392300002</v>
      </c>
      <c r="D8" s="3">
        <v>902604.26955999993</v>
      </c>
      <c r="E8" s="3">
        <v>155835.3855</v>
      </c>
      <c r="F8" s="3">
        <v>996866.85716999997</v>
      </c>
      <c r="G8" s="4">
        <v>92299.027000000002</v>
      </c>
    </row>
    <row r="9" spans="1:8" ht="14.25" customHeight="1">
      <c r="A9" s="27"/>
      <c r="B9" s="88" t="s">
        <v>19</v>
      </c>
      <c r="C9" s="3">
        <v>2277188.64585</v>
      </c>
      <c r="D9" s="3">
        <v>991213.63504999992</v>
      </c>
      <c r="E9" s="3">
        <v>172255.64038</v>
      </c>
      <c r="F9" s="3">
        <v>1000340.10977</v>
      </c>
      <c r="G9" s="4">
        <v>113379.26065000001</v>
      </c>
    </row>
    <row r="10" spans="1:8" ht="12.75" customHeight="1">
      <c r="A10" s="48" t="s">
        <v>4</v>
      </c>
      <c r="B10" s="88"/>
      <c r="C10" s="3"/>
      <c r="D10" s="3"/>
      <c r="E10" s="3"/>
      <c r="F10" s="3"/>
      <c r="G10" s="4"/>
    </row>
    <row r="11" spans="1:8" ht="18" customHeight="1">
      <c r="A11" s="32" t="s">
        <v>186</v>
      </c>
      <c r="B11" s="88"/>
      <c r="C11" s="3"/>
      <c r="D11" s="3"/>
      <c r="E11" s="3"/>
      <c r="F11" s="3"/>
      <c r="G11" s="4"/>
    </row>
    <row r="12" spans="1:8" ht="15.95" customHeight="1">
      <c r="A12" s="24" t="s">
        <v>37</v>
      </c>
      <c r="B12" s="88" t="s">
        <v>20</v>
      </c>
      <c r="C12" s="3">
        <v>75062.15028999999</v>
      </c>
      <c r="D12" s="3">
        <v>8132.4565599999996</v>
      </c>
      <c r="E12" s="3">
        <v>1628.46588</v>
      </c>
      <c r="F12" s="3">
        <v>17632.477309999998</v>
      </c>
      <c r="G12" s="4">
        <v>47668.750540000001</v>
      </c>
    </row>
    <row r="13" spans="1:8" ht="14.25" customHeight="1">
      <c r="A13" s="28"/>
      <c r="B13" s="88" t="s">
        <v>19</v>
      </c>
      <c r="C13" s="3">
        <v>101745.91847999999</v>
      </c>
      <c r="D13" s="3">
        <v>13045.148029999998</v>
      </c>
      <c r="E13" s="3">
        <v>2741.2777799999999</v>
      </c>
      <c r="F13" s="3">
        <v>20188.71862</v>
      </c>
      <c r="G13" s="4">
        <v>65770.774049999993</v>
      </c>
    </row>
    <row r="14" spans="1:8" ht="15.95" customHeight="1">
      <c r="A14" s="24" t="s">
        <v>36</v>
      </c>
      <c r="B14" s="88" t="s">
        <v>20</v>
      </c>
      <c r="C14" s="3">
        <v>715086.15399999998</v>
      </c>
      <c r="D14" s="3">
        <v>261964.79699999999</v>
      </c>
      <c r="E14" s="3">
        <v>72064.910999999993</v>
      </c>
      <c r="F14" s="3">
        <v>357758.99599999998</v>
      </c>
      <c r="G14" s="4">
        <v>23297.45</v>
      </c>
    </row>
    <row r="15" spans="1:8" ht="14.25" customHeight="1">
      <c r="A15" s="27"/>
      <c r="B15" s="88" t="s">
        <v>19</v>
      </c>
      <c r="C15" s="3">
        <v>746468.15399999998</v>
      </c>
      <c r="D15" s="3">
        <v>282338.55200000003</v>
      </c>
      <c r="E15" s="3">
        <v>77337.536999999997</v>
      </c>
      <c r="F15" s="3">
        <v>362551.16499999998</v>
      </c>
      <c r="G15" s="4">
        <v>24240.9</v>
      </c>
    </row>
    <row r="16" spans="1:8" ht="18" customHeight="1">
      <c r="A16" s="21" t="s">
        <v>35</v>
      </c>
      <c r="B16" s="88" t="s">
        <v>20</v>
      </c>
      <c r="C16" s="3">
        <v>464809.91816</v>
      </c>
      <c r="D16" s="3">
        <v>282549.13248000003</v>
      </c>
      <c r="E16" s="58" t="s">
        <v>245</v>
      </c>
      <c r="F16" s="3">
        <v>182260.78568</v>
      </c>
      <c r="G16" s="71" t="s">
        <v>245</v>
      </c>
    </row>
    <row r="17" spans="1:7" ht="14.25" customHeight="1">
      <c r="A17" s="27"/>
      <c r="B17" s="88" t="s">
        <v>19</v>
      </c>
      <c r="C17" s="3">
        <v>499154.1568</v>
      </c>
      <c r="D17" s="3">
        <v>305385.21492</v>
      </c>
      <c r="E17" s="58" t="s">
        <v>245</v>
      </c>
      <c r="F17" s="3">
        <v>193768.94188</v>
      </c>
      <c r="G17" s="71" t="s">
        <v>245</v>
      </c>
    </row>
    <row r="18" spans="1:7" ht="18" customHeight="1">
      <c r="A18" s="21" t="s">
        <v>34</v>
      </c>
      <c r="B18" s="88" t="s">
        <v>20</v>
      </c>
      <c r="C18" s="3">
        <v>62355.482169999996</v>
      </c>
      <c r="D18" s="3">
        <v>61983.737509999999</v>
      </c>
      <c r="E18" s="58" t="s">
        <v>245</v>
      </c>
      <c r="F18" s="3">
        <v>371.74465999999995</v>
      </c>
      <c r="G18" s="71" t="s">
        <v>245</v>
      </c>
    </row>
    <row r="19" spans="1:7" ht="14.25" customHeight="1">
      <c r="A19" s="27"/>
      <c r="B19" s="88" t="s">
        <v>19</v>
      </c>
      <c r="C19" s="3">
        <v>66541.815419999999</v>
      </c>
      <c r="D19" s="3">
        <v>66167.575660000002</v>
      </c>
      <c r="E19" s="58" t="s">
        <v>245</v>
      </c>
      <c r="F19" s="3">
        <v>374.23975999999999</v>
      </c>
      <c r="G19" s="71" t="s">
        <v>245</v>
      </c>
    </row>
    <row r="20" spans="1:7" ht="18" customHeight="1">
      <c r="A20" s="21" t="s">
        <v>33</v>
      </c>
      <c r="B20" s="88" t="s">
        <v>20</v>
      </c>
      <c r="C20" s="3">
        <v>26740.896339999999</v>
      </c>
      <c r="D20" s="3">
        <v>15739.15403</v>
      </c>
      <c r="E20" s="58" t="s">
        <v>245</v>
      </c>
      <c r="F20" s="3">
        <v>11001.74231</v>
      </c>
      <c r="G20" s="71" t="s">
        <v>245</v>
      </c>
    </row>
    <row r="21" spans="1:7" ht="14.25" customHeight="1">
      <c r="A21" s="29"/>
      <c r="B21" s="88" t="s">
        <v>19</v>
      </c>
      <c r="C21" s="3">
        <v>27763.695549999997</v>
      </c>
      <c r="D21" s="3">
        <v>16261.237349999999</v>
      </c>
      <c r="E21" s="58" t="s">
        <v>245</v>
      </c>
      <c r="F21" s="3">
        <v>11502.458199999999</v>
      </c>
      <c r="G21" s="71" t="s">
        <v>245</v>
      </c>
    </row>
    <row r="22" spans="1:7" ht="18" customHeight="1">
      <c r="A22" s="21" t="s">
        <v>32</v>
      </c>
      <c r="B22" s="88" t="s">
        <v>20</v>
      </c>
      <c r="C22" s="3">
        <v>33019.540540000002</v>
      </c>
      <c r="D22" s="3">
        <v>15619.249210000002</v>
      </c>
      <c r="E22" s="58" t="s">
        <v>245</v>
      </c>
      <c r="F22" s="3">
        <v>17400.29133</v>
      </c>
      <c r="G22" s="71" t="s">
        <v>245</v>
      </c>
    </row>
    <row r="23" spans="1:7" ht="14.25" customHeight="1">
      <c r="A23" s="29"/>
      <c r="B23" s="88" t="s">
        <v>19</v>
      </c>
      <c r="C23" s="3">
        <v>35622.243999999999</v>
      </c>
      <c r="D23" s="3">
        <v>19209.233199999999</v>
      </c>
      <c r="E23" s="58" t="s">
        <v>245</v>
      </c>
      <c r="F23" s="3">
        <v>16413.0108</v>
      </c>
      <c r="G23" s="71" t="s">
        <v>245</v>
      </c>
    </row>
    <row r="24" spans="1:7" ht="18" customHeight="1">
      <c r="A24" s="21" t="s">
        <v>31</v>
      </c>
      <c r="B24" s="88" t="s">
        <v>20</v>
      </c>
      <c r="C24" s="3">
        <v>11463.194649999998</v>
      </c>
      <c r="D24" s="3">
        <v>4987.4043899999997</v>
      </c>
      <c r="E24" s="58" t="s">
        <v>245</v>
      </c>
      <c r="F24" s="3">
        <v>6475.7902599999998</v>
      </c>
      <c r="G24" s="71" t="s">
        <v>245</v>
      </c>
    </row>
    <row r="25" spans="1:7" ht="14.25" customHeight="1">
      <c r="A25" s="27"/>
      <c r="B25" s="88" t="s">
        <v>19</v>
      </c>
      <c r="C25" s="3">
        <v>11536.679980000001</v>
      </c>
      <c r="D25" s="3">
        <v>5032.9253099999996</v>
      </c>
      <c r="E25" s="58" t="s">
        <v>245</v>
      </c>
      <c r="F25" s="3">
        <v>6503.7546700000003</v>
      </c>
      <c r="G25" s="71" t="s">
        <v>245</v>
      </c>
    </row>
    <row r="26" spans="1:7" ht="18" customHeight="1">
      <c r="A26" s="21" t="s">
        <v>30</v>
      </c>
      <c r="B26" s="88" t="s">
        <v>20</v>
      </c>
      <c r="C26" s="3">
        <v>198590.87363999998</v>
      </c>
      <c r="D26" s="3">
        <v>50246.774270000002</v>
      </c>
      <c r="E26" s="3">
        <v>6666.2017699999997</v>
      </c>
      <c r="F26" s="3">
        <v>139227.75321</v>
      </c>
      <c r="G26" s="4">
        <v>2450.1443899999999</v>
      </c>
    </row>
    <row r="27" spans="1:7" ht="14.25" customHeight="1">
      <c r="A27" s="27"/>
      <c r="B27" s="88" t="s">
        <v>19</v>
      </c>
      <c r="C27" s="3">
        <v>200495.87278000001</v>
      </c>
      <c r="D27" s="3">
        <v>58074.199689999994</v>
      </c>
      <c r="E27" s="3">
        <v>10122.797699999999</v>
      </c>
      <c r="F27" s="3">
        <v>127043.94283</v>
      </c>
      <c r="G27" s="4">
        <v>5254.9325599999993</v>
      </c>
    </row>
    <row r="28" spans="1:7" ht="15" customHeight="1">
      <c r="A28" s="48" t="s">
        <v>233</v>
      </c>
      <c r="B28" s="88" t="s">
        <v>20</v>
      </c>
      <c r="C28" s="3">
        <v>91376.235719999997</v>
      </c>
      <c r="D28" s="3">
        <v>20152.844980000002</v>
      </c>
      <c r="E28" s="3">
        <v>4192.2671300000002</v>
      </c>
      <c r="F28" s="3">
        <v>66076.056729999997</v>
      </c>
      <c r="G28" s="4">
        <v>955.06687999999997</v>
      </c>
    </row>
    <row r="29" spans="1:7" ht="14.1" customHeight="1">
      <c r="A29" s="83" t="s">
        <v>234</v>
      </c>
      <c r="B29" s="88" t="s">
        <v>19</v>
      </c>
      <c r="C29" s="3">
        <v>96259.284530000004</v>
      </c>
      <c r="D29" s="3">
        <v>22325.275079999999</v>
      </c>
      <c r="E29" s="3">
        <v>4753.9400999999998</v>
      </c>
      <c r="F29" s="3">
        <v>68202.375690000001</v>
      </c>
      <c r="G29" s="4">
        <v>977.69366000000002</v>
      </c>
    </row>
    <row r="30" spans="1:7" ht="18" customHeight="1">
      <c r="A30" s="32" t="s">
        <v>507</v>
      </c>
      <c r="B30" s="88" t="s">
        <v>20</v>
      </c>
      <c r="C30" s="3">
        <v>58300.340880000003</v>
      </c>
      <c r="D30" s="3">
        <v>50312.302219999998</v>
      </c>
      <c r="E30" s="3">
        <v>5166.9420999999993</v>
      </c>
      <c r="F30" s="3">
        <v>2624.5002899999999</v>
      </c>
      <c r="G30" s="4">
        <v>41.433146126434899</v>
      </c>
    </row>
    <row r="31" spans="1:7" ht="14.1" customHeight="1">
      <c r="A31" s="48" t="s">
        <v>508</v>
      </c>
      <c r="B31" s="88" t="s">
        <v>19</v>
      </c>
      <c r="C31" s="3">
        <v>45875.933259999991</v>
      </c>
      <c r="D31" s="3">
        <v>38103.605759999999</v>
      </c>
      <c r="E31" s="3">
        <v>4475.0156100000004</v>
      </c>
      <c r="F31" s="3">
        <v>2938.4860899999999</v>
      </c>
      <c r="G31" s="4">
        <v>358.82580000000002</v>
      </c>
    </row>
    <row r="32" spans="1:7" ht="20.100000000000001" customHeight="1">
      <c r="A32" s="36" t="s">
        <v>506</v>
      </c>
      <c r="B32" s="88" t="s">
        <v>20</v>
      </c>
      <c r="C32" s="3">
        <v>1386364.6785599999</v>
      </c>
      <c r="D32" s="3">
        <v>523529.26182999997</v>
      </c>
      <c r="E32" s="3">
        <v>185370.84127</v>
      </c>
      <c r="F32" s="3">
        <v>436505.23298000003</v>
      </c>
      <c r="G32" s="4">
        <v>240959.34247999999</v>
      </c>
    </row>
    <row r="33" spans="1:7" ht="14.25" customHeight="1">
      <c r="A33" s="27"/>
      <c r="B33" s="88" t="s">
        <v>19</v>
      </c>
      <c r="C33" s="3">
        <v>1412942.9948</v>
      </c>
      <c r="D33" s="3">
        <v>535631.89084000001</v>
      </c>
      <c r="E33" s="3">
        <v>209863.77278</v>
      </c>
      <c r="F33" s="3">
        <v>371907.47701999999</v>
      </c>
      <c r="G33" s="4">
        <v>295539.85416000005</v>
      </c>
    </row>
    <row r="34" spans="1:7" ht="18" customHeight="1">
      <c r="A34" s="21" t="s">
        <v>524</v>
      </c>
      <c r="B34" s="88" t="s">
        <v>20</v>
      </c>
      <c r="C34" s="3">
        <v>855404.91843999992</v>
      </c>
      <c r="D34" s="3">
        <v>428153.86330999999</v>
      </c>
      <c r="E34" s="3">
        <v>152300.38980999999</v>
      </c>
      <c r="F34" s="3">
        <v>183787.54168999998</v>
      </c>
      <c r="G34" s="4">
        <v>91163.123630000002</v>
      </c>
    </row>
    <row r="35" spans="1:7" ht="14.25" customHeight="1">
      <c r="A35" s="27"/>
      <c r="B35" s="88" t="s">
        <v>19</v>
      </c>
      <c r="C35" s="3">
        <v>879183.13968000002</v>
      </c>
      <c r="D35" s="3">
        <v>444811.27491000004</v>
      </c>
      <c r="E35" s="3">
        <v>172960.86129</v>
      </c>
      <c r="F35" s="3">
        <v>194812.86103999999</v>
      </c>
      <c r="G35" s="4">
        <v>66598.142439999996</v>
      </c>
    </row>
    <row r="36" spans="1:7" ht="12.75" customHeight="1">
      <c r="A36" s="83" t="s">
        <v>4</v>
      </c>
      <c r="B36" s="88"/>
      <c r="C36" s="3"/>
      <c r="D36" s="3"/>
      <c r="E36" s="3"/>
      <c r="F36" s="3"/>
      <c r="G36" s="4"/>
    </row>
    <row r="37" spans="1:7" ht="15.95" customHeight="1">
      <c r="A37" s="48" t="s">
        <v>26</v>
      </c>
      <c r="B37" s="88"/>
      <c r="C37" s="3"/>
      <c r="D37" s="3"/>
      <c r="E37" s="3"/>
      <c r="F37" s="3"/>
      <c r="G37" s="4"/>
    </row>
    <row r="38" spans="1:7" ht="15" customHeight="1">
      <c r="A38" s="85" t="s">
        <v>25</v>
      </c>
      <c r="B38" s="88" t="s">
        <v>20</v>
      </c>
      <c r="C38" s="3">
        <v>553514.33373000007</v>
      </c>
      <c r="D38" s="3">
        <v>280853.30930000002</v>
      </c>
      <c r="E38" s="3">
        <v>96462.162190000003</v>
      </c>
      <c r="F38" s="3">
        <v>123385.83931</v>
      </c>
      <c r="G38" s="4">
        <v>52813.022929999999</v>
      </c>
    </row>
    <row r="39" spans="1:7" ht="14.25" customHeight="1">
      <c r="A39" s="27"/>
      <c r="B39" s="88" t="s">
        <v>19</v>
      </c>
      <c r="C39" s="3">
        <v>569269.30203000002</v>
      </c>
      <c r="D39" s="3">
        <v>279910.64029000001</v>
      </c>
      <c r="E39" s="3">
        <v>103377.69218000001</v>
      </c>
      <c r="F39" s="3">
        <v>126830.28275</v>
      </c>
      <c r="G39" s="4">
        <v>59150.686809999999</v>
      </c>
    </row>
    <row r="40" spans="1:7" ht="15" customHeight="1">
      <c r="A40" s="85" t="s">
        <v>24</v>
      </c>
      <c r="B40" s="88" t="s">
        <v>20</v>
      </c>
      <c r="C40" s="3">
        <v>203559.37863999998</v>
      </c>
      <c r="D40" s="3">
        <v>110004.87495999999</v>
      </c>
      <c r="E40" s="3">
        <v>22160.339840000001</v>
      </c>
      <c r="F40" s="3">
        <v>53376.456869999995</v>
      </c>
      <c r="G40" s="4">
        <v>18017.706969999999</v>
      </c>
    </row>
    <row r="41" spans="1:7" ht="14.25" customHeight="1">
      <c r="A41" s="27"/>
      <c r="B41" s="88" t="s">
        <v>19</v>
      </c>
      <c r="C41" s="3">
        <v>237555.43731000001</v>
      </c>
      <c r="D41" s="3">
        <v>139720.13693000001</v>
      </c>
      <c r="E41" s="3">
        <v>31672.495309999998</v>
      </c>
      <c r="F41" s="3">
        <v>62822.554840000004</v>
      </c>
      <c r="G41" s="4">
        <v>3340.2502300000001</v>
      </c>
    </row>
    <row r="42" spans="1:7" ht="15" customHeight="1">
      <c r="A42" s="83" t="s">
        <v>238</v>
      </c>
      <c r="B42" s="88" t="s">
        <v>20</v>
      </c>
      <c r="C42" s="3">
        <v>605.41561000000002</v>
      </c>
      <c r="D42" s="3">
        <v>173.90470999999999</v>
      </c>
      <c r="E42" s="3">
        <v>239.65060999999997</v>
      </c>
      <c r="F42" s="3">
        <v>191.86029000000002</v>
      </c>
      <c r="G42" s="71" t="s">
        <v>245</v>
      </c>
    </row>
    <row r="43" spans="1:7" ht="14.1" customHeight="1">
      <c r="A43" s="86" t="s">
        <v>239</v>
      </c>
      <c r="B43" s="88" t="s">
        <v>19</v>
      </c>
      <c r="C43" s="3">
        <v>1396.7047999999998</v>
      </c>
      <c r="D43" s="3">
        <v>328.94042999999999</v>
      </c>
      <c r="E43" s="3">
        <v>778.07159000000001</v>
      </c>
      <c r="F43" s="3">
        <v>229.92963</v>
      </c>
      <c r="G43" s="4">
        <v>59.763150000000003</v>
      </c>
    </row>
    <row r="44" spans="1:7" ht="15.95" customHeight="1">
      <c r="A44" s="48" t="s">
        <v>231</v>
      </c>
      <c r="B44" s="88" t="s">
        <v>20</v>
      </c>
      <c r="C44" s="3">
        <v>28283.983880000003</v>
      </c>
      <c r="D44" s="3">
        <v>8646.4167799999996</v>
      </c>
      <c r="E44" s="3">
        <v>10901.52346</v>
      </c>
      <c r="F44" s="3">
        <v>5077.8754600000002</v>
      </c>
      <c r="G44" s="4">
        <v>3658.1681800000001</v>
      </c>
    </row>
    <row r="45" spans="1:7" ht="14.25" customHeight="1">
      <c r="A45" s="83" t="s">
        <v>232</v>
      </c>
      <c r="B45" s="88" t="s">
        <v>19</v>
      </c>
      <c r="C45" s="3">
        <v>18989.325330000003</v>
      </c>
      <c r="D45" s="3">
        <v>3671.2652499999999</v>
      </c>
      <c r="E45" s="3">
        <v>8695.6200000000008</v>
      </c>
      <c r="F45" s="3">
        <v>3035.2700499999996</v>
      </c>
      <c r="G45" s="4">
        <v>3587.1700299999998</v>
      </c>
    </row>
    <row r="46" spans="1:7" ht="15.95" customHeight="1">
      <c r="A46" s="24" t="s">
        <v>23</v>
      </c>
      <c r="B46" s="88" t="s">
        <v>20</v>
      </c>
      <c r="C46" s="3">
        <v>46764.097450000001</v>
      </c>
      <c r="D46" s="3">
        <v>26711.91346</v>
      </c>
      <c r="E46" s="3">
        <v>2960.7588799999999</v>
      </c>
      <c r="F46" s="3">
        <v>1755.5097599999999</v>
      </c>
      <c r="G46" s="4">
        <v>15335.915349999999</v>
      </c>
    </row>
    <row r="47" spans="1:7" ht="14.25" customHeight="1">
      <c r="A47" s="27"/>
      <c r="B47" s="88" t="s">
        <v>19</v>
      </c>
      <c r="C47" s="3">
        <v>22403.102970000004</v>
      </c>
      <c r="D47" s="3">
        <v>18775.788920000003</v>
      </c>
      <c r="E47" s="3">
        <v>1732.49028</v>
      </c>
      <c r="F47" s="3">
        <v>1894.82377</v>
      </c>
      <c r="G47" s="71" t="s">
        <v>245</v>
      </c>
    </row>
    <row r="48" spans="1:7" ht="18" customHeight="1">
      <c r="A48" s="84" t="s">
        <v>237</v>
      </c>
      <c r="B48" s="88" t="s">
        <v>20</v>
      </c>
      <c r="C48" s="3">
        <v>530959.76011999999</v>
      </c>
      <c r="D48" s="3">
        <v>95375.398520000002</v>
      </c>
      <c r="E48" s="3">
        <v>33070.451460000004</v>
      </c>
      <c r="F48" s="3">
        <v>252717.69128999999</v>
      </c>
      <c r="G48" s="4">
        <v>149796.21885</v>
      </c>
    </row>
    <row r="49" spans="1:7" ht="14.1" customHeight="1">
      <c r="A49" s="48" t="s">
        <v>240</v>
      </c>
      <c r="B49" s="88" t="s">
        <v>19</v>
      </c>
      <c r="C49" s="3">
        <v>533759.85511999996</v>
      </c>
      <c r="D49" s="3">
        <v>90820.61593</v>
      </c>
      <c r="E49" s="3">
        <v>36902.911489999999</v>
      </c>
      <c r="F49" s="3">
        <v>177094.61598</v>
      </c>
      <c r="G49" s="4">
        <v>228941.71171999999</v>
      </c>
    </row>
    <row r="50" spans="1:7" ht="20.100000000000001" customHeight="1">
      <c r="A50" s="36" t="s">
        <v>22</v>
      </c>
      <c r="B50" s="88" t="s">
        <v>20</v>
      </c>
      <c r="C50" s="3">
        <v>1797751.851</v>
      </c>
      <c r="D50" s="3">
        <v>793096.78599999996</v>
      </c>
      <c r="E50" s="3">
        <v>299574.90100000001</v>
      </c>
      <c r="F50" s="3">
        <v>570048.43299999996</v>
      </c>
      <c r="G50" s="4">
        <v>135031.731</v>
      </c>
    </row>
    <row r="51" spans="1:7" ht="14.25" customHeight="1">
      <c r="A51" s="27"/>
      <c r="B51" s="88" t="s">
        <v>19</v>
      </c>
      <c r="C51" s="3">
        <v>1852262.085</v>
      </c>
      <c r="D51" s="3">
        <v>805520.62399999995</v>
      </c>
      <c r="E51" s="3">
        <v>303668.23599999998</v>
      </c>
      <c r="F51" s="3">
        <v>579177.08299999998</v>
      </c>
      <c r="G51" s="4">
        <v>163896.14199999999</v>
      </c>
    </row>
    <row r="52" spans="1:7" ht="18" customHeight="1">
      <c r="A52" s="21" t="s">
        <v>21</v>
      </c>
      <c r="B52" s="88" t="s">
        <v>20</v>
      </c>
      <c r="C52" s="3">
        <v>1257859.612</v>
      </c>
      <c r="D52" s="3">
        <v>524795.38199999998</v>
      </c>
      <c r="E52" s="3">
        <v>192216.60500000001</v>
      </c>
      <c r="F52" s="3">
        <v>521905.65700000001</v>
      </c>
      <c r="G52" s="4">
        <v>18941.968000000001</v>
      </c>
    </row>
    <row r="53" spans="1:7" ht="14.25" customHeight="1">
      <c r="A53" s="26"/>
      <c r="B53" s="88" t="s">
        <v>19</v>
      </c>
      <c r="C53" s="3">
        <v>1263766.0149999999</v>
      </c>
      <c r="D53" s="3">
        <v>516134.652</v>
      </c>
      <c r="E53" s="3">
        <v>196058.68100000001</v>
      </c>
      <c r="F53" s="3">
        <v>531910.47600000002</v>
      </c>
      <c r="G53" s="4">
        <v>19662.205999999998</v>
      </c>
    </row>
    <row r="54" spans="1:7" s="18" customFormat="1" ht="30" customHeight="1">
      <c r="A54" s="218" t="s">
        <v>523</v>
      </c>
      <c r="B54" s="218"/>
      <c r="C54" s="218"/>
      <c r="D54" s="218"/>
      <c r="E54" s="218"/>
      <c r="F54" s="218"/>
      <c r="G54" s="218"/>
    </row>
    <row r="55" spans="1:7" ht="14.1" customHeight="1">
      <c r="A55" s="25" t="s">
        <v>3</v>
      </c>
      <c r="B55" s="87" t="s">
        <v>20</v>
      </c>
      <c r="C55" s="81">
        <v>100</v>
      </c>
      <c r="D55" s="81">
        <v>100</v>
      </c>
      <c r="E55" s="81">
        <v>100</v>
      </c>
      <c r="F55" s="81">
        <v>100</v>
      </c>
      <c r="G55" s="82">
        <v>100</v>
      </c>
    </row>
    <row r="56" spans="1:7" ht="14.25" customHeight="1">
      <c r="A56" s="26"/>
      <c r="B56" s="87" t="s">
        <v>19</v>
      </c>
      <c r="C56" s="81">
        <v>100</v>
      </c>
      <c r="D56" s="81">
        <v>100</v>
      </c>
      <c r="E56" s="81">
        <v>100</v>
      </c>
      <c r="F56" s="81">
        <v>100</v>
      </c>
      <c r="G56" s="82">
        <v>100</v>
      </c>
    </row>
    <row r="57" spans="1:7" ht="20.100000000000001" customHeight="1">
      <c r="A57" s="36" t="s">
        <v>38</v>
      </c>
      <c r="B57" s="88" t="s">
        <v>20</v>
      </c>
      <c r="C57" s="89">
        <v>40.279772867406528</v>
      </c>
      <c r="D57" s="90">
        <v>40.671951103368897</v>
      </c>
      <c r="E57" s="90">
        <v>24.319596621443427</v>
      </c>
      <c r="F57" s="90">
        <v>49.758243247035089</v>
      </c>
      <c r="G57" s="91">
        <v>19.709796748936817</v>
      </c>
    </row>
    <row r="58" spans="1:7" ht="14.25" customHeight="1">
      <c r="A58" s="27"/>
      <c r="B58" s="88" t="s">
        <v>19</v>
      </c>
      <c r="C58" s="90">
        <v>41.086735417428976</v>
      </c>
      <c r="D58" s="90">
        <v>42.498200168817753</v>
      </c>
      <c r="E58" s="90">
        <v>25.117926896319958</v>
      </c>
      <c r="F58" s="90">
        <v>51.262040767253922</v>
      </c>
      <c r="G58" s="91">
        <v>19.793338131635583</v>
      </c>
    </row>
    <row r="59" spans="1:7" ht="12.75" customHeight="1">
      <c r="A59" s="48" t="s">
        <v>4</v>
      </c>
      <c r="B59" s="88"/>
      <c r="C59" s="89"/>
      <c r="D59" s="90"/>
      <c r="E59" s="90"/>
      <c r="F59" s="90"/>
      <c r="G59" s="91"/>
    </row>
    <row r="60" spans="1:7" ht="18" customHeight="1">
      <c r="A60" s="32" t="s">
        <v>186</v>
      </c>
      <c r="B60" s="88"/>
      <c r="C60" s="89"/>
      <c r="D60" s="90"/>
      <c r="E60" s="90"/>
      <c r="F60" s="90"/>
      <c r="G60" s="91"/>
    </row>
    <row r="61" spans="1:7" ht="15.95" customHeight="1">
      <c r="A61" s="24" t="s">
        <v>37</v>
      </c>
      <c r="B61" s="88" t="s">
        <v>20</v>
      </c>
      <c r="C61" s="89">
        <v>1.4078406436334532</v>
      </c>
      <c r="D61" s="90">
        <v>0.36645392306844687</v>
      </c>
      <c r="E61" s="90">
        <v>0.25413761570464299</v>
      </c>
      <c r="F61" s="90">
        <v>0.88011863242152788</v>
      </c>
      <c r="G61" s="91">
        <v>10.179320573110399</v>
      </c>
    </row>
    <row r="62" spans="1:7" ht="14.25" customHeight="1">
      <c r="A62" s="28"/>
      <c r="B62" s="88" t="s">
        <v>19</v>
      </c>
      <c r="C62" s="90">
        <v>1.8357757228455915</v>
      </c>
      <c r="D62" s="90">
        <v>0.55930961056930273</v>
      </c>
      <c r="E62" s="90">
        <v>0.39972691012410422</v>
      </c>
      <c r="F62" s="90">
        <v>1.0345630519354141</v>
      </c>
      <c r="G62" s="91">
        <v>11.482022042547628</v>
      </c>
    </row>
    <row r="63" spans="1:7" ht="15.95" customHeight="1">
      <c r="A63" s="24" t="s">
        <v>36</v>
      </c>
      <c r="B63" s="88" t="s">
        <v>20</v>
      </c>
      <c r="C63" s="89">
        <v>13.411917290022664</v>
      </c>
      <c r="D63" s="90">
        <v>11.804308680682251</v>
      </c>
      <c r="E63" s="90">
        <v>11.246415956536529</v>
      </c>
      <c r="F63" s="90">
        <v>17.857408959627289</v>
      </c>
      <c r="G63" s="91">
        <v>4.975003737238942</v>
      </c>
    </row>
    <row r="64" spans="1:7" ht="14.25" customHeight="1">
      <c r="A64" s="27"/>
      <c r="B64" s="88" t="s">
        <v>19</v>
      </c>
      <c r="C64" s="90">
        <v>13.468335000189036</v>
      </c>
      <c r="D64" s="90">
        <v>12.105241366726052</v>
      </c>
      <c r="E64" s="90">
        <v>11.277184285066719</v>
      </c>
      <c r="F64" s="90">
        <v>18.578793771169014</v>
      </c>
      <c r="G64" s="91">
        <v>4.2318879799042408</v>
      </c>
    </row>
    <row r="65" spans="1:7" ht="18" customHeight="1">
      <c r="A65" s="21" t="s">
        <v>35</v>
      </c>
      <c r="B65" s="88" t="s">
        <v>20</v>
      </c>
      <c r="C65" s="89">
        <v>8.717819724340691</v>
      </c>
      <c r="D65" s="90">
        <v>12.731852582669353</v>
      </c>
      <c r="E65" s="60" t="s">
        <v>5</v>
      </c>
      <c r="F65" s="90">
        <v>9.0974802131621058</v>
      </c>
      <c r="G65" s="70" t="s">
        <v>5</v>
      </c>
    </row>
    <row r="66" spans="1:7" ht="14.25" customHeight="1">
      <c r="A66" s="27"/>
      <c r="B66" s="88" t="s">
        <v>19</v>
      </c>
      <c r="C66" s="90">
        <v>9.0061114656999628</v>
      </c>
      <c r="D66" s="90">
        <v>13.093365076251118</v>
      </c>
      <c r="E66" s="60" t="s">
        <v>5</v>
      </c>
      <c r="F66" s="90">
        <v>9.9296142392651099</v>
      </c>
      <c r="G66" s="70" t="s">
        <v>5</v>
      </c>
    </row>
    <row r="67" spans="1:7" ht="18" customHeight="1">
      <c r="A67" s="21" t="s">
        <v>34</v>
      </c>
      <c r="B67" s="88" t="s">
        <v>20</v>
      </c>
      <c r="C67" s="89">
        <v>1.1695186164148872</v>
      </c>
      <c r="D67" s="90">
        <v>2.7930286020469497</v>
      </c>
      <c r="E67" s="60" t="s">
        <v>5</v>
      </c>
      <c r="F67" s="90">
        <v>1.8555498244347709E-2</v>
      </c>
      <c r="G67" s="70" t="s">
        <v>5</v>
      </c>
    </row>
    <row r="68" spans="1:7" ht="14.25" customHeight="1">
      <c r="A68" s="27"/>
      <c r="B68" s="88" t="s">
        <v>19</v>
      </c>
      <c r="C68" s="90">
        <v>1.2005970473019059</v>
      </c>
      <c r="D68" s="90">
        <v>2.8369291701099599</v>
      </c>
      <c r="E68" s="60" t="s">
        <v>5</v>
      </c>
      <c r="F68" s="90">
        <v>1.9177771286465972E-2</v>
      </c>
      <c r="G68" s="70" t="s">
        <v>5</v>
      </c>
    </row>
    <row r="69" spans="1:7" ht="18" customHeight="1">
      <c r="A69" s="21" t="s">
        <v>33</v>
      </c>
      <c r="B69" s="88" t="s">
        <v>20</v>
      </c>
      <c r="C69" s="89">
        <v>0.50154332868421025</v>
      </c>
      <c r="D69" s="90">
        <v>0.70921679046411723</v>
      </c>
      <c r="E69" s="60" t="s">
        <v>5</v>
      </c>
      <c r="F69" s="90">
        <v>0.54914792889821451</v>
      </c>
      <c r="G69" s="70" t="s">
        <v>5</v>
      </c>
    </row>
    <row r="70" spans="1:7" ht="14.25" customHeight="1">
      <c r="A70" s="29"/>
      <c r="B70" s="88" t="s">
        <v>19</v>
      </c>
      <c r="C70" s="90">
        <v>0.50093329568974154</v>
      </c>
      <c r="D70" s="90">
        <v>0.69719916621011324</v>
      </c>
      <c r="E70" s="60" t="s">
        <v>5</v>
      </c>
      <c r="F70" s="90">
        <v>0.58943900720686393</v>
      </c>
      <c r="G70" s="70" t="s">
        <v>5</v>
      </c>
    </row>
    <row r="71" spans="1:7" ht="18" customHeight="1">
      <c r="A71" s="21" t="s">
        <v>32</v>
      </c>
      <c r="B71" s="88" t="s">
        <v>20</v>
      </c>
      <c r="C71" s="89">
        <v>0.61930348420231096</v>
      </c>
      <c r="D71" s="90">
        <v>0.70381379920807596</v>
      </c>
      <c r="E71" s="60" t="s">
        <v>5</v>
      </c>
      <c r="F71" s="90">
        <v>0.86852915446035905</v>
      </c>
      <c r="G71" s="70" t="s">
        <v>5</v>
      </c>
    </row>
    <row r="72" spans="1:7" ht="14.25" customHeight="1">
      <c r="A72" s="29"/>
      <c r="B72" s="88" t="s">
        <v>19</v>
      </c>
      <c r="C72" s="90">
        <v>0.64272308614852691</v>
      </c>
      <c r="D72" s="90">
        <v>0.82359423716151736</v>
      </c>
      <c r="E72" s="60" t="s">
        <v>5</v>
      </c>
      <c r="F72" s="90">
        <v>0.84107836977208372</v>
      </c>
      <c r="G72" s="70" t="s">
        <v>5</v>
      </c>
    </row>
    <row r="73" spans="1:7" ht="18" customHeight="1">
      <c r="A73" s="21" t="s">
        <v>31</v>
      </c>
      <c r="B73" s="88" t="s">
        <v>20</v>
      </c>
      <c r="C73" s="89">
        <v>0.21499985374521779</v>
      </c>
      <c r="D73" s="90">
        <v>0.22473577216922683</v>
      </c>
      <c r="E73" s="60" t="s">
        <v>5</v>
      </c>
      <c r="F73" s="90">
        <v>0.32323669370312946</v>
      </c>
      <c r="G73" s="70" t="s">
        <v>5</v>
      </c>
    </row>
    <row r="74" spans="1:7" ht="14.25" customHeight="1">
      <c r="A74" s="27"/>
      <c r="B74" s="88" t="s">
        <v>19</v>
      </c>
      <c r="C74" s="90">
        <v>0.20815338193330904</v>
      </c>
      <c r="D74" s="90">
        <v>0.2157862439496202</v>
      </c>
      <c r="E74" s="60" t="s">
        <v>5</v>
      </c>
      <c r="F74" s="90">
        <v>0.33328238443864155</v>
      </c>
      <c r="G74" s="70" t="s">
        <v>5</v>
      </c>
    </row>
    <row r="75" spans="1:7" ht="18" customHeight="1">
      <c r="A75" s="21" t="s">
        <v>30</v>
      </c>
      <c r="B75" s="88" t="s">
        <v>20</v>
      </c>
      <c r="C75" s="89">
        <v>3.7247041589523238</v>
      </c>
      <c r="D75" s="90">
        <v>2.2641532010564096</v>
      </c>
      <c r="E75" s="90">
        <v>1.0403242981264496</v>
      </c>
      <c r="F75" s="90">
        <v>6.9495021939323403</v>
      </c>
      <c r="G75" s="91">
        <v>0.52321080191287161</v>
      </c>
    </row>
    <row r="76" spans="1:7" ht="14.25" customHeight="1">
      <c r="A76" s="27"/>
      <c r="B76" s="88" t="s">
        <v>19</v>
      </c>
      <c r="C76" s="90">
        <v>3.6174960261684816</v>
      </c>
      <c r="D76" s="90">
        <v>2.4899263648093557</v>
      </c>
      <c r="E76" s="90">
        <v>1.4760834075094673</v>
      </c>
      <c r="F76" s="90">
        <v>6.5103175539782256</v>
      </c>
      <c r="G76" s="91">
        <v>0.91738697556078463</v>
      </c>
    </row>
    <row r="77" spans="1:7" ht="15.95" customHeight="1">
      <c r="A77" s="48" t="s">
        <v>241</v>
      </c>
      <c r="B77" s="88" t="s">
        <v>20</v>
      </c>
      <c r="C77" s="89">
        <v>1.713822186172905</v>
      </c>
      <c r="D77" s="90">
        <v>0.90810065192789124</v>
      </c>
      <c r="E77" s="90">
        <v>0.65424322726070661</v>
      </c>
      <c r="F77" s="90">
        <v>3.2981621165639199</v>
      </c>
      <c r="G77" s="91">
        <v>0.20394769802330884</v>
      </c>
    </row>
    <row r="78" spans="1:7" ht="14.1" customHeight="1">
      <c r="A78" s="83" t="s">
        <v>234</v>
      </c>
      <c r="B78" s="88" t="s">
        <v>29</v>
      </c>
      <c r="C78" s="90">
        <v>1.736781782292288</v>
      </c>
      <c r="D78" s="90">
        <v>0.95719426733460833</v>
      </c>
      <c r="E78" s="90">
        <v>0.69320876598214531</v>
      </c>
      <c r="F78" s="90">
        <v>3.4950042779432278</v>
      </c>
      <c r="G78" s="91">
        <v>0.17068219611411228</v>
      </c>
    </row>
    <row r="79" spans="1:7" ht="18" customHeight="1">
      <c r="A79" s="32" t="s">
        <v>235</v>
      </c>
      <c r="B79" s="88" t="s">
        <v>20</v>
      </c>
      <c r="C79" s="89">
        <v>1.0934617395244479</v>
      </c>
      <c r="D79" s="90">
        <v>2.2671059342399156</v>
      </c>
      <c r="E79" s="90">
        <v>0.80635054249828131</v>
      </c>
      <c r="F79" s="90">
        <v>0.13100096857715471</v>
      </c>
      <c r="G79" s="91">
        <v>4.1981726668679886E-2</v>
      </c>
    </row>
    <row r="80" spans="1:7" ht="14.1" customHeight="1">
      <c r="A80" s="48" t="s">
        <v>236</v>
      </c>
      <c r="B80" s="88" t="s">
        <v>19</v>
      </c>
      <c r="C80" s="90">
        <v>0.82772779291532128</v>
      </c>
      <c r="D80" s="90">
        <v>1.6336888512036181</v>
      </c>
      <c r="E80" s="90">
        <v>0.65253662930227874</v>
      </c>
      <c r="F80" s="90">
        <v>0.1505815794732277</v>
      </c>
      <c r="G80" s="91">
        <v>6.2642500480573057E-2</v>
      </c>
    </row>
    <row r="81" spans="1:7" ht="20.100000000000001" customHeight="1">
      <c r="A81" s="36" t="s">
        <v>28</v>
      </c>
      <c r="B81" s="88" t="s">
        <v>20</v>
      </c>
      <c r="C81" s="89">
        <v>26.002193300271308</v>
      </c>
      <c r="D81" s="90">
        <v>23.590578126461164</v>
      </c>
      <c r="E81" s="90">
        <v>28.928885891991573</v>
      </c>
      <c r="F81" s="90">
        <v>21.787998472416469</v>
      </c>
      <c r="G81" s="91">
        <v>51.455143346616829</v>
      </c>
    </row>
    <row r="82" spans="1:7" ht="14.25" customHeight="1">
      <c r="A82" s="27"/>
      <c r="B82" s="88" t="s">
        <v>19</v>
      </c>
      <c r="C82" s="90">
        <v>25.493371000709502</v>
      </c>
      <c r="D82" s="90">
        <v>22.96517169335791</v>
      </c>
      <c r="E82" s="90">
        <v>30.601859487708133</v>
      </c>
      <c r="F82" s="90">
        <v>19.05825435014216</v>
      </c>
      <c r="G82" s="91">
        <v>51.59427069136693</v>
      </c>
    </row>
    <row r="83" spans="1:7" ht="18" customHeight="1">
      <c r="A83" s="21" t="s">
        <v>27</v>
      </c>
      <c r="B83" s="88" t="s">
        <v>20</v>
      </c>
      <c r="C83" s="89">
        <v>16.043689213420098</v>
      </c>
      <c r="D83" s="90">
        <v>19.292898981911204</v>
      </c>
      <c r="E83" s="90">
        <v>23.767926864516873</v>
      </c>
      <c r="F83" s="90">
        <v>9.1736876789616204</v>
      </c>
      <c r="G83" s="91">
        <v>19.467232712491096</v>
      </c>
    </row>
    <row r="84" spans="1:7" ht="14.25" customHeight="1">
      <c r="A84" s="27"/>
      <c r="B84" s="88" t="s">
        <v>19</v>
      </c>
      <c r="C84" s="90">
        <v>15.86287772395476</v>
      </c>
      <c r="D84" s="90">
        <v>19.071245521676708</v>
      </c>
      <c r="E84" s="90">
        <v>25.220760610351377</v>
      </c>
      <c r="F84" s="90">
        <v>9.9831094715515984</v>
      </c>
      <c r="G84" s="91">
        <v>11.626461000861624</v>
      </c>
    </row>
    <row r="85" spans="1:7" ht="12.75" customHeight="1">
      <c r="A85" s="83" t="s">
        <v>4</v>
      </c>
      <c r="B85" s="88"/>
      <c r="C85" s="89"/>
      <c r="D85" s="90"/>
      <c r="E85" s="90"/>
      <c r="F85" s="90"/>
      <c r="G85" s="91"/>
    </row>
    <row r="86" spans="1:7" ht="15.95" customHeight="1">
      <c r="A86" s="48" t="s">
        <v>26</v>
      </c>
      <c r="B86" s="88"/>
      <c r="C86" s="89"/>
      <c r="D86" s="90"/>
      <c r="E86" s="90"/>
      <c r="F86" s="90"/>
      <c r="G86" s="91"/>
    </row>
    <row r="87" spans="1:7" ht="15" customHeight="1">
      <c r="A87" s="85" t="s">
        <v>25</v>
      </c>
      <c r="B87" s="88" t="s">
        <v>20</v>
      </c>
      <c r="C87" s="89">
        <v>10.381530143329783</v>
      </c>
      <c r="D87" s="90">
        <v>12.655437657786999</v>
      </c>
      <c r="E87" s="90">
        <v>15.053839448377735</v>
      </c>
      <c r="F87" s="90">
        <v>6.1587588768432449</v>
      </c>
      <c r="G87" s="91">
        <v>11.277843130970814</v>
      </c>
    </row>
    <row r="88" spans="1:7" ht="14.25" customHeight="1">
      <c r="A88" s="27"/>
      <c r="B88" s="88" t="s">
        <v>19</v>
      </c>
      <c r="C88" s="90">
        <v>10.271181193704122</v>
      </c>
      <c r="D88" s="90">
        <v>12.001144858975135</v>
      </c>
      <c r="E88" s="90">
        <v>15.074300668235152</v>
      </c>
      <c r="F88" s="90">
        <v>6.4993686260842782</v>
      </c>
      <c r="G88" s="91">
        <v>10.326311338041053</v>
      </c>
    </row>
    <row r="89" spans="1:7" ht="15" customHeight="1">
      <c r="A89" s="85" t="s">
        <v>24</v>
      </c>
      <c r="B89" s="88" t="s">
        <v>20</v>
      </c>
      <c r="C89" s="89">
        <v>3.8178917808106325</v>
      </c>
      <c r="D89" s="90">
        <v>4.9568931218177887</v>
      </c>
      <c r="E89" s="90">
        <v>3.4583321636080031</v>
      </c>
      <c r="F89" s="90">
        <v>2.6642662513048236</v>
      </c>
      <c r="G89" s="91">
        <v>3.8475523935978457</v>
      </c>
    </row>
    <row r="90" spans="1:7" ht="14.25" customHeight="1">
      <c r="A90" s="27"/>
      <c r="B90" s="88" t="s">
        <v>19</v>
      </c>
      <c r="C90" s="90">
        <v>4.2861523209836561</v>
      </c>
      <c r="D90" s="90">
        <v>5.9904889691779122</v>
      </c>
      <c r="E90" s="90">
        <v>4.6184114497825464</v>
      </c>
      <c r="F90" s="90">
        <v>3.2193174459950109</v>
      </c>
      <c r="G90" s="91">
        <v>0.58312871214391293</v>
      </c>
    </row>
    <row r="91" spans="1:7" ht="15" customHeight="1">
      <c r="A91" s="83" t="s">
        <v>238</v>
      </c>
      <c r="B91" s="88" t="s">
        <v>20</v>
      </c>
      <c r="C91" s="89">
        <v>1.1354973162308801E-2</v>
      </c>
      <c r="D91" s="90">
        <v>7.8362623580470209E-3</v>
      </c>
      <c r="E91" s="90">
        <v>3.7399760950203802E-2</v>
      </c>
      <c r="F91" s="90">
        <v>9.57663594752119E-3</v>
      </c>
      <c r="G91" s="70" t="s">
        <v>5</v>
      </c>
    </row>
    <row r="92" spans="1:7" ht="14.1" customHeight="1">
      <c r="A92" s="86" t="s">
        <v>239</v>
      </c>
      <c r="B92" s="88" t="s">
        <v>19</v>
      </c>
      <c r="C92" s="90">
        <v>2.5200389382950189E-2</v>
      </c>
      <c r="D92" s="90">
        <v>1.410329291631649E-2</v>
      </c>
      <c r="E92" s="90">
        <v>0.11345663500254573</v>
      </c>
      <c r="F92" s="90">
        <v>1.1782654670689573E-2</v>
      </c>
      <c r="G92" s="91">
        <v>1.0433232929726791E-2</v>
      </c>
    </row>
    <row r="93" spans="1:7" ht="15.95" customHeight="1">
      <c r="A93" s="48" t="s">
        <v>231</v>
      </c>
      <c r="B93" s="88" t="s">
        <v>20</v>
      </c>
      <c r="C93" s="89">
        <v>0.53048496367738984</v>
      </c>
      <c r="D93" s="90">
        <v>0.38961331378028879</v>
      </c>
      <c r="E93" s="90">
        <v>1.7012865996754136</v>
      </c>
      <c r="F93" s="90">
        <v>0.25346028960589867</v>
      </c>
      <c r="G93" s="91">
        <v>0.78117563797533984</v>
      </c>
    </row>
    <row r="94" spans="1:7" ht="14.1" customHeight="1">
      <c r="A94" s="83" t="s">
        <v>232</v>
      </c>
      <c r="B94" s="88" t="s">
        <v>19</v>
      </c>
      <c r="C94" s="90">
        <v>0.34261956602105126</v>
      </c>
      <c r="D94" s="90">
        <v>0.15740518486658478</v>
      </c>
      <c r="E94" s="90">
        <v>1.2679755913730724</v>
      </c>
      <c r="F94" s="90">
        <v>0.15554123594874078</v>
      </c>
      <c r="G94" s="91">
        <v>0.62623507096806375</v>
      </c>
    </row>
    <row r="95" spans="1:7" ht="15.95" customHeight="1">
      <c r="A95" s="24" t="s">
        <v>23</v>
      </c>
      <c r="B95" s="88" t="s">
        <v>20</v>
      </c>
      <c r="C95" s="89">
        <v>0.87709180723692193</v>
      </c>
      <c r="D95" s="90">
        <v>1.2036566574764282</v>
      </c>
      <c r="E95" s="90">
        <v>0.46205463171236311</v>
      </c>
      <c r="F95" s="90">
        <v>8.7625625260132234E-2</v>
      </c>
      <c r="G95" s="91">
        <v>3.2748749833234996</v>
      </c>
    </row>
    <row r="96" spans="1:7" ht="14.25" customHeight="1">
      <c r="A96" s="27"/>
      <c r="B96" s="88" t="s">
        <v>19</v>
      </c>
      <c r="C96" s="90">
        <v>0.40421348751026553</v>
      </c>
      <c r="D96" s="90">
        <v>0.80501035057833925</v>
      </c>
      <c r="E96" s="90">
        <v>0.25262780426595227</v>
      </c>
      <c r="F96" s="90">
        <v>9.7099508852878699E-2</v>
      </c>
      <c r="G96" s="70" t="s">
        <v>5</v>
      </c>
    </row>
    <row r="97" spans="1:7" ht="18" customHeight="1">
      <c r="A97" s="84" t="s">
        <v>242</v>
      </c>
      <c r="B97" s="88" t="s">
        <v>20</v>
      </c>
      <c r="C97" s="89">
        <v>9.9585040868512102</v>
      </c>
      <c r="D97" s="90">
        <v>4.2976791445499636</v>
      </c>
      <c r="E97" s="90">
        <v>5.160959027474699</v>
      </c>
      <c r="F97" s="90">
        <v>12.614310793454845</v>
      </c>
      <c r="G97" s="91">
        <v>31.987910634125733</v>
      </c>
    </row>
    <row r="98" spans="1:7" ht="14.1" customHeight="1">
      <c r="A98" s="48" t="s">
        <v>240</v>
      </c>
      <c r="B98" s="88" t="s">
        <v>19</v>
      </c>
      <c r="C98" s="90">
        <v>9.6304932767547431</v>
      </c>
      <c r="D98" s="90">
        <v>3.8939261716812057</v>
      </c>
      <c r="E98" s="90">
        <v>5.3810988773567487</v>
      </c>
      <c r="F98" s="90">
        <v>9.0751448785905637</v>
      </c>
      <c r="G98" s="91">
        <v>39.967809690505298</v>
      </c>
    </row>
    <row r="99" spans="1:7" ht="20.100000000000001" customHeight="1">
      <c r="A99" s="36" t="s">
        <v>22</v>
      </c>
      <c r="B99" s="88" t="s">
        <v>20</v>
      </c>
      <c r="C99" s="89">
        <v>33.718033832322178</v>
      </c>
      <c r="D99" s="90">
        <v>35.737470770169907</v>
      </c>
      <c r="E99" s="90">
        <v>46.751517486565007</v>
      </c>
      <c r="F99" s="90">
        <v>28.453758280548442</v>
      </c>
      <c r="G99" s="91">
        <v>28.835059904446346</v>
      </c>
    </row>
    <row r="100" spans="1:7" ht="14.25" customHeight="1">
      <c r="A100" s="27"/>
      <c r="B100" s="88" t="s">
        <v>19</v>
      </c>
      <c r="C100" s="90">
        <v>33.41989358186153</v>
      </c>
      <c r="D100" s="90">
        <v>34.536628137824344</v>
      </c>
      <c r="E100" s="90">
        <v>44.280213615971917</v>
      </c>
      <c r="F100" s="90">
        <v>29.679704882603918</v>
      </c>
      <c r="G100" s="91">
        <v>28.612391176997498</v>
      </c>
    </row>
    <row r="101" spans="1:7" ht="18" customHeight="1">
      <c r="A101" s="21" t="s">
        <v>21</v>
      </c>
      <c r="B101" s="88" t="s">
        <v>20</v>
      </c>
      <c r="C101" s="89">
        <v>23.591995152242873</v>
      </c>
      <c r="D101" s="90">
        <v>23.647630346777309</v>
      </c>
      <c r="E101" s="90">
        <v>29.997232544743991</v>
      </c>
      <c r="F101" s="90">
        <v>26.050729288696811</v>
      </c>
      <c r="G101" s="91">
        <v>4.0449217227919991</v>
      </c>
    </row>
    <row r="102" spans="1:7" ht="14.25" customHeight="1">
      <c r="A102" s="26"/>
      <c r="B102" s="88" t="s">
        <v>19</v>
      </c>
      <c r="C102" s="90">
        <v>22.801808704988535</v>
      </c>
      <c r="D102" s="90">
        <v>22.129229238914405</v>
      </c>
      <c r="E102" s="90">
        <v>28.588832306931483</v>
      </c>
      <c r="F102" s="90">
        <v>27.257545947558448</v>
      </c>
      <c r="G102" s="91">
        <v>3.4325562677046255</v>
      </c>
    </row>
    <row r="104" spans="1:7" ht="12.75" customHeight="1">
      <c r="A104" s="226" t="s">
        <v>243</v>
      </c>
      <c r="B104" s="226"/>
      <c r="C104" s="226"/>
      <c r="D104" s="226"/>
      <c r="E104" s="226"/>
      <c r="F104" s="226"/>
      <c r="G104" s="226"/>
    </row>
    <row r="105" spans="1:7" ht="11.85" customHeight="1">
      <c r="A105" s="208" t="s">
        <v>244</v>
      </c>
      <c r="B105" s="208"/>
      <c r="C105" s="208"/>
      <c r="D105" s="208"/>
      <c r="E105" s="208"/>
      <c r="F105" s="208"/>
      <c r="G105" s="208"/>
    </row>
  </sheetData>
  <mergeCells count="8">
    <mergeCell ref="A1:G1"/>
    <mergeCell ref="A3:G3"/>
    <mergeCell ref="A2:G2"/>
    <mergeCell ref="A105:G105"/>
    <mergeCell ref="A4:B4"/>
    <mergeCell ref="A5:G5"/>
    <mergeCell ref="A104:G104"/>
    <mergeCell ref="A54:G5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H80"/>
  <sheetViews>
    <sheetView zoomScaleNormal="100" workbookViewId="0">
      <pane ySplit="4" topLeftCell="A5" activePane="bottomLeft" state="frozen"/>
      <selection activeCell="G29" sqref="G29"/>
      <selection pane="bottomLeft" sqref="A1:G1"/>
    </sheetView>
  </sheetViews>
  <sheetFormatPr defaultRowHeight="12.75"/>
  <cols>
    <col min="1" max="1" width="36.625" style="16" customWidth="1"/>
    <col min="2" max="2" width="3.625" style="63" customWidth="1"/>
    <col min="3" max="7" width="11.625" style="16" customWidth="1"/>
    <col min="8" max="16384" width="9" style="16"/>
  </cols>
  <sheetData>
    <row r="1" spans="1:8" ht="15" customHeight="1">
      <c r="A1" s="210"/>
      <c r="B1" s="210"/>
      <c r="C1" s="210"/>
      <c r="D1" s="210"/>
      <c r="E1" s="210"/>
      <c r="F1" s="210"/>
      <c r="G1" s="210"/>
    </row>
    <row r="2" spans="1:8" s="39" customFormat="1" ht="15" customHeight="1">
      <c r="A2" s="213" t="s">
        <v>559</v>
      </c>
      <c r="B2" s="213"/>
      <c r="C2" s="213"/>
      <c r="D2" s="213"/>
      <c r="E2" s="213"/>
      <c r="F2" s="213"/>
      <c r="G2" s="213"/>
    </row>
    <row r="3" spans="1:8" s="18" customFormat="1" ht="15" customHeight="1" thickBot="1">
      <c r="A3" s="222" t="s">
        <v>247</v>
      </c>
      <c r="B3" s="222"/>
      <c r="C3" s="222"/>
      <c r="D3" s="222"/>
      <c r="E3" s="222"/>
      <c r="F3" s="222"/>
      <c r="G3" s="222"/>
    </row>
    <row r="4" spans="1:8" ht="50.1" customHeight="1" thickBot="1">
      <c r="A4" s="224" t="s">
        <v>509</v>
      </c>
      <c r="B4" s="225"/>
      <c r="C4" s="56" t="s">
        <v>0</v>
      </c>
      <c r="D4" s="56" t="s">
        <v>248</v>
      </c>
      <c r="E4" s="56" t="s">
        <v>229</v>
      </c>
      <c r="F4" s="56" t="s">
        <v>466</v>
      </c>
      <c r="G4" s="64" t="s">
        <v>230</v>
      </c>
    </row>
    <row r="5" spans="1:8" ht="30" customHeight="1">
      <c r="A5" s="218" t="s">
        <v>195</v>
      </c>
      <c r="B5" s="218"/>
      <c r="C5" s="218"/>
      <c r="D5" s="218"/>
      <c r="E5" s="218"/>
      <c r="F5" s="218"/>
      <c r="G5" s="218"/>
    </row>
    <row r="6" spans="1:8" ht="14.1" customHeight="1">
      <c r="A6" s="30" t="s">
        <v>3</v>
      </c>
      <c r="B6" s="87" t="s">
        <v>20</v>
      </c>
      <c r="C6" s="102">
        <v>5331722.068789999</v>
      </c>
      <c r="D6" s="1">
        <v>2219230.31739</v>
      </c>
      <c r="E6" s="1">
        <v>640781.12777000002</v>
      </c>
      <c r="F6" s="1">
        <v>2003420.52315</v>
      </c>
      <c r="G6" s="2">
        <v>468290.10048000002</v>
      </c>
      <c r="H6" s="22"/>
    </row>
    <row r="7" spans="1:8" ht="14.25" customHeight="1">
      <c r="A7" s="31"/>
      <c r="B7" s="87" t="s">
        <v>19</v>
      </c>
      <c r="C7" s="102">
        <v>5542393.7256499995</v>
      </c>
      <c r="D7" s="1">
        <v>2332366.14989</v>
      </c>
      <c r="E7" s="1">
        <v>685787.64915999991</v>
      </c>
      <c r="F7" s="1">
        <v>1951424.66979</v>
      </c>
      <c r="G7" s="2">
        <v>572815.25680999993</v>
      </c>
      <c r="H7" s="22"/>
    </row>
    <row r="8" spans="1:8" ht="12.75" customHeight="1">
      <c r="A8" s="32" t="s">
        <v>55</v>
      </c>
      <c r="B8" s="87"/>
      <c r="C8" s="103"/>
      <c r="D8" s="3"/>
      <c r="E8" s="3"/>
      <c r="F8" s="3"/>
      <c r="G8" s="4"/>
      <c r="H8" s="22"/>
    </row>
    <row r="9" spans="1:8" ht="18" customHeight="1">
      <c r="A9" s="33" t="s">
        <v>54</v>
      </c>
      <c r="B9" s="88" t="s">
        <v>20</v>
      </c>
      <c r="C9" s="103">
        <v>142233.37868999998</v>
      </c>
      <c r="D9" s="3">
        <v>99718.216400000005</v>
      </c>
      <c r="E9" s="3">
        <v>6508.3895199999997</v>
      </c>
      <c r="F9" s="3">
        <v>100.89427000000001</v>
      </c>
      <c r="G9" s="4">
        <v>35905.878499999999</v>
      </c>
      <c r="H9" s="22"/>
    </row>
    <row r="10" spans="1:8" ht="14.25" customHeight="1">
      <c r="A10" s="34"/>
      <c r="B10" s="88" t="s">
        <v>19</v>
      </c>
      <c r="C10" s="103">
        <v>150107.10708000002</v>
      </c>
      <c r="D10" s="3">
        <v>95506.947310000003</v>
      </c>
      <c r="E10" s="3">
        <v>10694.8069</v>
      </c>
      <c r="F10" s="3">
        <v>68.974850000000004</v>
      </c>
      <c r="G10" s="4">
        <v>43836.378020000004</v>
      </c>
      <c r="H10" s="22"/>
    </row>
    <row r="11" spans="1:8" ht="18" customHeight="1">
      <c r="A11" s="35" t="s">
        <v>53</v>
      </c>
      <c r="B11" s="88" t="s">
        <v>20</v>
      </c>
      <c r="C11" s="103">
        <v>11576.138999999999</v>
      </c>
      <c r="D11" s="3">
        <v>11576.138999999999</v>
      </c>
      <c r="E11" s="58" t="s">
        <v>245</v>
      </c>
      <c r="F11" s="58" t="s">
        <v>245</v>
      </c>
      <c r="G11" s="71" t="s">
        <v>245</v>
      </c>
      <c r="H11" s="22"/>
    </row>
    <row r="12" spans="1:8" ht="14.1" customHeight="1">
      <c r="A12" s="32" t="s">
        <v>52</v>
      </c>
      <c r="B12" s="88" t="s">
        <v>19</v>
      </c>
      <c r="C12" s="103">
        <v>12253.77972</v>
      </c>
      <c r="D12" s="3">
        <v>12253.77972</v>
      </c>
      <c r="E12" s="58" t="s">
        <v>245</v>
      </c>
      <c r="F12" s="58" t="s">
        <v>245</v>
      </c>
      <c r="G12" s="71" t="s">
        <v>245</v>
      </c>
      <c r="H12" s="22"/>
    </row>
    <row r="13" spans="1:8" ht="18" customHeight="1">
      <c r="A13" s="33" t="s">
        <v>51</v>
      </c>
      <c r="B13" s="88" t="s">
        <v>20</v>
      </c>
      <c r="C13" s="103">
        <v>369853.24342000001</v>
      </c>
      <c r="D13" s="3">
        <v>28867.469809999999</v>
      </c>
      <c r="E13" s="3">
        <v>30331.870999999999</v>
      </c>
      <c r="F13" s="3">
        <v>255069.1949</v>
      </c>
      <c r="G13" s="4">
        <v>55584.707710000002</v>
      </c>
      <c r="H13" s="22"/>
    </row>
    <row r="14" spans="1:8" ht="14.25" customHeight="1">
      <c r="A14" s="34"/>
      <c r="B14" s="88" t="s">
        <v>19</v>
      </c>
      <c r="C14" s="103">
        <v>347696.65427999996</v>
      </c>
      <c r="D14" s="3">
        <v>38865.790930000003</v>
      </c>
      <c r="E14" s="3">
        <v>55948.257159999994</v>
      </c>
      <c r="F14" s="3">
        <v>208167.26744</v>
      </c>
      <c r="G14" s="4">
        <v>44715.338750000003</v>
      </c>
      <c r="H14" s="22"/>
    </row>
    <row r="15" spans="1:8" ht="18" customHeight="1">
      <c r="A15" s="33" t="s">
        <v>50</v>
      </c>
      <c r="B15" s="88" t="s">
        <v>20</v>
      </c>
      <c r="C15" s="103">
        <v>209975.5411</v>
      </c>
      <c r="D15" s="3">
        <v>55730.3963</v>
      </c>
      <c r="E15" s="3">
        <v>6947.03863</v>
      </c>
      <c r="F15" s="3">
        <v>145476.70793999999</v>
      </c>
      <c r="G15" s="4">
        <v>1821.39823</v>
      </c>
      <c r="H15" s="22"/>
    </row>
    <row r="16" spans="1:8" ht="14.25" customHeight="1">
      <c r="A16" s="34"/>
      <c r="B16" s="88" t="s">
        <v>19</v>
      </c>
      <c r="C16" s="103">
        <v>209676.93982</v>
      </c>
      <c r="D16" s="3">
        <v>67458.610849999997</v>
      </c>
      <c r="E16" s="3">
        <v>6422.5538099999994</v>
      </c>
      <c r="F16" s="3">
        <v>131183.31504000002</v>
      </c>
      <c r="G16" s="4">
        <v>4612.4601199999997</v>
      </c>
      <c r="H16" s="22"/>
    </row>
    <row r="17" spans="1:8" ht="18" customHeight="1">
      <c r="A17" s="33" t="s">
        <v>49</v>
      </c>
      <c r="B17" s="88" t="s">
        <v>20</v>
      </c>
      <c r="C17" s="103">
        <v>29725.749809999998</v>
      </c>
      <c r="D17" s="3">
        <v>726.37772999999993</v>
      </c>
      <c r="E17" s="3">
        <v>9887.2136899999987</v>
      </c>
      <c r="F17" s="3">
        <v>18920.588589999999</v>
      </c>
      <c r="G17" s="4">
        <v>191.56979999999999</v>
      </c>
      <c r="H17" s="22"/>
    </row>
    <row r="18" spans="1:8" ht="14.25" customHeight="1">
      <c r="A18" s="34"/>
      <c r="B18" s="88" t="s">
        <v>19</v>
      </c>
      <c r="C18" s="103">
        <v>31190.746070000001</v>
      </c>
      <c r="D18" s="3">
        <v>2662.4502299999999</v>
      </c>
      <c r="E18" s="3">
        <v>9684.1183199999996</v>
      </c>
      <c r="F18" s="3">
        <v>18665.692159999999</v>
      </c>
      <c r="G18" s="4">
        <v>178.48535999999999</v>
      </c>
      <c r="H18" s="22"/>
    </row>
    <row r="19" spans="1:8" ht="18" customHeight="1">
      <c r="A19" s="33" t="s">
        <v>48</v>
      </c>
      <c r="B19" s="88" t="s">
        <v>20</v>
      </c>
      <c r="C19" s="103">
        <v>87479.186610000004</v>
      </c>
      <c r="D19" s="3">
        <v>15737.287130000001</v>
      </c>
      <c r="E19" s="3">
        <v>20130.50373</v>
      </c>
      <c r="F19" s="3">
        <v>39069.944859999996</v>
      </c>
      <c r="G19" s="4">
        <v>12541.45089</v>
      </c>
      <c r="H19" s="22"/>
    </row>
    <row r="20" spans="1:8" ht="14.25" customHeight="1">
      <c r="A20" s="34"/>
      <c r="B20" s="88" t="s">
        <v>19</v>
      </c>
      <c r="C20" s="103">
        <v>78178.149740000008</v>
      </c>
      <c r="D20" s="3">
        <v>17166.803070000002</v>
      </c>
      <c r="E20" s="3">
        <v>21050.99582</v>
      </c>
      <c r="F20" s="3">
        <v>30152.663619999999</v>
      </c>
      <c r="G20" s="4">
        <v>9807.6872299999995</v>
      </c>
      <c r="H20" s="22"/>
    </row>
    <row r="21" spans="1:8" ht="18" customHeight="1">
      <c r="A21" s="34" t="s">
        <v>47</v>
      </c>
      <c r="B21" s="88" t="s">
        <v>20</v>
      </c>
      <c r="C21" s="103">
        <v>77335.316880000013</v>
      </c>
      <c r="D21" s="3">
        <v>10063.773160000001</v>
      </c>
      <c r="E21" s="3">
        <v>36458.60727</v>
      </c>
      <c r="F21" s="3">
        <v>30812.936450000001</v>
      </c>
      <c r="G21" s="71" t="s">
        <v>245</v>
      </c>
      <c r="H21" s="22"/>
    </row>
    <row r="22" spans="1:8" ht="14.25" customHeight="1">
      <c r="A22" s="34"/>
      <c r="B22" s="88" t="s">
        <v>19</v>
      </c>
      <c r="C22" s="103">
        <v>72937.510720000006</v>
      </c>
      <c r="D22" s="3">
        <v>2156.2612200000003</v>
      </c>
      <c r="E22" s="3">
        <v>37986.764200000005</v>
      </c>
      <c r="F22" s="3">
        <v>32794.4853</v>
      </c>
      <c r="G22" s="71" t="s">
        <v>245</v>
      </c>
      <c r="H22" s="22"/>
    </row>
    <row r="23" spans="1:8" ht="18" customHeight="1">
      <c r="A23" s="33" t="s">
        <v>46</v>
      </c>
      <c r="B23" s="88" t="s">
        <v>20</v>
      </c>
      <c r="C23" s="103">
        <v>1995409.28926</v>
      </c>
      <c r="D23" s="3">
        <v>802843.84305999998</v>
      </c>
      <c r="E23" s="3">
        <v>301770.59868</v>
      </c>
      <c r="F23" s="3">
        <v>614242.71273999999</v>
      </c>
      <c r="G23" s="4">
        <v>276552.13477999996</v>
      </c>
      <c r="H23" s="22"/>
    </row>
    <row r="24" spans="1:8" ht="14.25" customHeight="1">
      <c r="A24" s="34"/>
      <c r="B24" s="88" t="s">
        <v>19</v>
      </c>
      <c r="C24" s="103">
        <v>2066266.65588</v>
      </c>
      <c r="D24" s="3">
        <v>813711.42312000005</v>
      </c>
      <c r="E24" s="3">
        <v>304662.15566000005</v>
      </c>
      <c r="F24" s="3">
        <v>591601.08454999991</v>
      </c>
      <c r="G24" s="4">
        <v>356291.99255000002</v>
      </c>
      <c r="H24" s="22"/>
    </row>
    <row r="25" spans="1:8" ht="18" customHeight="1">
      <c r="A25" s="35" t="s">
        <v>45</v>
      </c>
      <c r="B25" s="88"/>
      <c r="C25" s="103"/>
      <c r="D25" s="3"/>
      <c r="E25" s="3"/>
      <c r="F25" s="3"/>
      <c r="G25" s="4"/>
      <c r="H25" s="22"/>
    </row>
    <row r="26" spans="1:8" ht="14.1" customHeight="1">
      <c r="A26" s="32" t="s">
        <v>250</v>
      </c>
      <c r="B26" s="88" t="s">
        <v>20</v>
      </c>
      <c r="C26" s="103">
        <v>1459061.9175499999</v>
      </c>
      <c r="D26" s="3">
        <v>692114.15891</v>
      </c>
      <c r="E26" s="3">
        <v>79865.424780000001</v>
      </c>
      <c r="F26" s="3">
        <v>615888.42955999996</v>
      </c>
      <c r="G26" s="4">
        <v>71193.904299999995</v>
      </c>
      <c r="H26" s="22"/>
    </row>
    <row r="27" spans="1:8" ht="14.1" customHeight="1">
      <c r="A27" s="32" t="s">
        <v>251</v>
      </c>
      <c r="B27" s="88" t="s">
        <v>19</v>
      </c>
      <c r="C27" s="103">
        <v>1625353.5791800001</v>
      </c>
      <c r="D27" s="3">
        <v>774317.26936000003</v>
      </c>
      <c r="E27" s="3">
        <v>86682.808430000005</v>
      </c>
      <c r="F27" s="3">
        <v>673636.82334</v>
      </c>
      <c r="G27" s="4">
        <v>90716.678050000002</v>
      </c>
      <c r="H27" s="22"/>
    </row>
    <row r="28" spans="1:8" ht="18" customHeight="1">
      <c r="A28" s="33" t="s">
        <v>44</v>
      </c>
      <c r="B28" s="88" t="s">
        <v>20</v>
      </c>
      <c r="C28" s="103">
        <v>102023.96523999999</v>
      </c>
      <c r="D28" s="3">
        <v>41186.069840000004</v>
      </c>
      <c r="E28" s="3">
        <v>24637.5108</v>
      </c>
      <c r="F28" s="3">
        <v>35895.496829999996</v>
      </c>
      <c r="G28" s="4">
        <v>304.88777000000005</v>
      </c>
      <c r="H28" s="22"/>
    </row>
    <row r="29" spans="1:8" ht="14.25" customHeight="1">
      <c r="A29" s="34"/>
      <c r="B29" s="88" t="s">
        <v>19</v>
      </c>
      <c r="C29" s="103">
        <v>99674.886449999991</v>
      </c>
      <c r="D29" s="3">
        <v>42850.530639999997</v>
      </c>
      <c r="E29" s="3">
        <v>14982.553470000001</v>
      </c>
      <c r="F29" s="3">
        <v>41009.427520000005</v>
      </c>
      <c r="G29" s="4">
        <v>832.37482</v>
      </c>
      <c r="H29" s="22"/>
    </row>
    <row r="30" spans="1:8" ht="18" customHeight="1">
      <c r="A30" s="33" t="s">
        <v>43</v>
      </c>
      <c r="B30" s="88" t="s">
        <v>20</v>
      </c>
      <c r="C30" s="103">
        <v>42863.146479999996</v>
      </c>
      <c r="D30" s="3">
        <v>920.43525999999997</v>
      </c>
      <c r="E30" s="3">
        <v>40273.810619999997</v>
      </c>
      <c r="F30" s="3">
        <v>1532.3117199999999</v>
      </c>
      <c r="G30" s="4">
        <v>41.433146126434899</v>
      </c>
      <c r="H30" s="22"/>
    </row>
    <row r="31" spans="1:8" ht="14.25" customHeight="1">
      <c r="A31" s="34"/>
      <c r="B31" s="88" t="s">
        <v>19</v>
      </c>
      <c r="C31" s="103">
        <v>46536.074390000002</v>
      </c>
      <c r="D31" s="3">
        <v>402.63117999999997</v>
      </c>
      <c r="E31" s="3">
        <v>44464.843430000001</v>
      </c>
      <c r="F31" s="3">
        <v>1562.5781100000002</v>
      </c>
      <c r="G31" s="4">
        <v>106.02167</v>
      </c>
      <c r="H31" s="22"/>
    </row>
    <row r="32" spans="1:8" ht="18" customHeight="1">
      <c r="A32" s="34" t="s">
        <v>253</v>
      </c>
      <c r="B32" s="88" t="s">
        <v>20</v>
      </c>
      <c r="C32" s="103">
        <v>581289.38061999995</v>
      </c>
      <c r="D32" s="3">
        <v>327017.53367000003</v>
      </c>
      <c r="E32" s="3">
        <v>76291.111709999997</v>
      </c>
      <c r="F32" s="3">
        <v>169677.57925000001</v>
      </c>
      <c r="G32" s="4">
        <v>8303.1559900000011</v>
      </c>
      <c r="H32" s="22"/>
    </row>
    <row r="33" spans="1:8" ht="14.1" customHeight="1">
      <c r="A33" s="32" t="s">
        <v>252</v>
      </c>
      <c r="B33" s="88" t="s">
        <v>19</v>
      </c>
      <c r="C33" s="103">
        <v>607448.49369999988</v>
      </c>
      <c r="D33" s="3">
        <v>335248.75988999999</v>
      </c>
      <c r="E33" s="3">
        <v>80669.884289999987</v>
      </c>
      <c r="F33" s="3">
        <v>183822.565</v>
      </c>
      <c r="G33" s="4">
        <v>7707.2845199999992</v>
      </c>
      <c r="H33" s="22"/>
    </row>
    <row r="34" spans="1:8" ht="18" customHeight="1">
      <c r="A34" s="33" t="s">
        <v>42</v>
      </c>
      <c r="B34" s="88" t="s">
        <v>20</v>
      </c>
      <c r="C34" s="103">
        <v>22418.809809999999</v>
      </c>
      <c r="D34" s="3">
        <v>13839.545840000001</v>
      </c>
      <c r="E34" s="3">
        <v>1789.7430200000001</v>
      </c>
      <c r="F34" s="3">
        <v>6707.2048299999997</v>
      </c>
      <c r="G34" s="4">
        <v>82.316119999999998</v>
      </c>
      <c r="H34" s="22"/>
    </row>
    <row r="35" spans="1:8" ht="14.25" customHeight="1">
      <c r="A35" s="34"/>
      <c r="B35" s="88" t="s">
        <v>19</v>
      </c>
      <c r="C35" s="103">
        <v>26266.68045</v>
      </c>
      <c r="D35" s="3">
        <v>15664.92734</v>
      </c>
      <c r="E35" s="3">
        <v>2727.8225699999998</v>
      </c>
      <c r="F35" s="3">
        <v>7774.9780599999995</v>
      </c>
      <c r="G35" s="4">
        <v>98.952479999999994</v>
      </c>
      <c r="H35" s="22"/>
    </row>
    <row r="36" spans="1:8" ht="18" customHeight="1">
      <c r="A36" s="36" t="s">
        <v>41</v>
      </c>
      <c r="B36" s="88" t="s">
        <v>20</v>
      </c>
      <c r="C36" s="103">
        <v>94729.767899999992</v>
      </c>
      <c r="D36" s="3">
        <v>77779.26427</v>
      </c>
      <c r="E36" s="3">
        <v>2256.9311299999999</v>
      </c>
      <c r="F36" s="3">
        <v>14242.504939999999</v>
      </c>
      <c r="G36" s="4">
        <v>451.06756000000001</v>
      </c>
      <c r="H36" s="22"/>
    </row>
    <row r="37" spans="1:8" ht="14.25" customHeight="1">
      <c r="A37" s="34"/>
      <c r="B37" s="88" t="s">
        <v>19</v>
      </c>
      <c r="C37" s="103">
        <v>86919.418130000005</v>
      </c>
      <c r="D37" s="3">
        <v>76940.836089999997</v>
      </c>
      <c r="E37" s="3">
        <v>1881.2221200000001</v>
      </c>
      <c r="F37" s="3">
        <v>7650.1353600000002</v>
      </c>
      <c r="G37" s="4">
        <v>447.22456</v>
      </c>
      <c r="H37" s="22"/>
    </row>
    <row r="38" spans="1:8" ht="18" customHeight="1">
      <c r="A38" s="33" t="s">
        <v>40</v>
      </c>
      <c r="B38" s="88" t="s">
        <v>20</v>
      </c>
      <c r="C38" s="103">
        <v>31594.985389999998</v>
      </c>
      <c r="D38" s="3">
        <v>15860.93785</v>
      </c>
      <c r="E38" s="3">
        <v>12.94406</v>
      </c>
      <c r="F38" s="3">
        <v>12643.576779999999</v>
      </c>
      <c r="G38" s="4">
        <v>3077.5267000000003</v>
      </c>
      <c r="H38" s="22"/>
    </row>
    <row r="39" spans="1:8" ht="14.25" customHeight="1">
      <c r="A39" s="34"/>
      <c r="B39" s="88" t="s">
        <v>19</v>
      </c>
      <c r="C39" s="103">
        <v>29231.69557</v>
      </c>
      <c r="D39" s="3">
        <v>13324.862090000001</v>
      </c>
      <c r="E39" s="3">
        <v>3874.17074</v>
      </c>
      <c r="F39" s="3">
        <v>3462.3336899999999</v>
      </c>
      <c r="G39" s="4">
        <v>8570.3290500000003</v>
      </c>
      <c r="H39" s="22"/>
    </row>
    <row r="40" spans="1:8" ht="18" customHeight="1">
      <c r="A40" s="33" t="s">
        <v>39</v>
      </c>
      <c r="B40" s="88" t="s">
        <v>20</v>
      </c>
      <c r="C40" s="103">
        <v>48451.703370000003</v>
      </c>
      <c r="D40" s="3">
        <v>11590.44953</v>
      </c>
      <c r="E40" s="3">
        <v>268.15996000000001</v>
      </c>
      <c r="F40" s="3">
        <v>36463.862560000001</v>
      </c>
      <c r="G40" s="4">
        <v>129.23132000000001</v>
      </c>
      <c r="H40" s="22"/>
    </row>
    <row r="41" spans="1:8" ht="14.25" customHeight="1">
      <c r="A41" s="31"/>
      <c r="B41" s="88" t="s">
        <v>19</v>
      </c>
      <c r="C41" s="103">
        <v>16871.221439999998</v>
      </c>
      <c r="D41" s="3">
        <v>7916.6583700000001</v>
      </c>
      <c r="E41" s="3">
        <v>523.69696999999996</v>
      </c>
      <c r="F41" s="3">
        <v>7052.7253799999999</v>
      </c>
      <c r="G41" s="4">
        <v>1378.1407199999999</v>
      </c>
      <c r="H41" s="22"/>
    </row>
    <row r="42" spans="1:8" s="18" customFormat="1" ht="30" customHeight="1">
      <c r="A42" s="218" t="s">
        <v>523</v>
      </c>
      <c r="B42" s="218"/>
      <c r="C42" s="218"/>
      <c r="D42" s="218"/>
      <c r="E42" s="218"/>
      <c r="F42" s="218"/>
      <c r="G42" s="218"/>
      <c r="H42" s="22"/>
    </row>
    <row r="43" spans="1:8" ht="15" customHeight="1">
      <c r="A43" s="30" t="s">
        <v>3</v>
      </c>
      <c r="B43" s="87" t="s">
        <v>20</v>
      </c>
      <c r="C43" s="98">
        <v>100</v>
      </c>
      <c r="D43" s="98">
        <v>100</v>
      </c>
      <c r="E43" s="98">
        <v>100</v>
      </c>
      <c r="F43" s="98">
        <v>100</v>
      </c>
      <c r="G43" s="99">
        <v>100</v>
      </c>
      <c r="H43" s="22"/>
    </row>
    <row r="44" spans="1:8" ht="14.25" customHeight="1">
      <c r="A44" s="31"/>
      <c r="B44" s="87" t="s">
        <v>19</v>
      </c>
      <c r="C44" s="98">
        <v>100</v>
      </c>
      <c r="D44" s="98">
        <v>100</v>
      </c>
      <c r="E44" s="98">
        <v>100</v>
      </c>
      <c r="F44" s="98">
        <v>100</v>
      </c>
      <c r="G44" s="99">
        <v>100</v>
      </c>
      <c r="H44" s="22"/>
    </row>
    <row r="45" spans="1:8">
      <c r="A45" s="32" t="s">
        <v>55</v>
      </c>
      <c r="B45" s="87"/>
      <c r="C45" s="100"/>
      <c r="D45" s="100"/>
      <c r="E45" s="100"/>
      <c r="F45" s="100"/>
      <c r="G45" s="101"/>
      <c r="H45" s="22"/>
    </row>
    <row r="46" spans="1:8" ht="18" customHeight="1">
      <c r="A46" s="33" t="s">
        <v>54</v>
      </c>
      <c r="B46" s="88" t="s">
        <v>20</v>
      </c>
      <c r="C46" s="100">
        <v>2.6672430558821563</v>
      </c>
      <c r="D46" s="90">
        <v>4.4933694181538106</v>
      </c>
      <c r="E46" s="90">
        <v>1.0156961929652992</v>
      </c>
      <c r="F46" s="90">
        <v>5.0361004509109665E-3</v>
      </c>
      <c r="G46" s="91">
        <v>7.6674434209043216</v>
      </c>
      <c r="H46" s="22"/>
    </row>
    <row r="47" spans="1:8" ht="14.25" customHeight="1">
      <c r="A47" s="34"/>
      <c r="B47" s="88" t="s">
        <v>19</v>
      </c>
      <c r="C47" s="5">
        <v>2.7078337865040982</v>
      </c>
      <c r="D47" s="90">
        <v>4.0948522304057766</v>
      </c>
      <c r="E47" s="90">
        <v>1.5594924920417768</v>
      </c>
      <c r="F47" s="90">
        <v>3.5345894242191089E-3</v>
      </c>
      <c r="G47" s="91">
        <v>7.6527951200399542</v>
      </c>
      <c r="H47" s="22"/>
    </row>
    <row r="48" spans="1:8" ht="18" customHeight="1">
      <c r="A48" s="35" t="s">
        <v>53</v>
      </c>
      <c r="B48" s="88" t="s">
        <v>20</v>
      </c>
      <c r="C48" s="100">
        <v>0.21692033226779692</v>
      </c>
      <c r="D48" s="90">
        <v>0.5216285533452204</v>
      </c>
      <c r="E48" s="58" t="s">
        <v>245</v>
      </c>
      <c r="F48" s="58" t="s">
        <v>245</v>
      </c>
      <c r="G48" s="71" t="s">
        <v>245</v>
      </c>
      <c r="H48" s="22"/>
    </row>
    <row r="49" spans="1:8" ht="14.1" customHeight="1">
      <c r="A49" s="32" t="s">
        <v>52</v>
      </c>
      <c r="B49" s="88" t="s">
        <v>19</v>
      </c>
      <c r="C49" s="100">
        <v>0.22089376606903938</v>
      </c>
      <c r="D49" s="90">
        <v>0.52537976168870049</v>
      </c>
      <c r="E49" s="58" t="s">
        <v>245</v>
      </c>
      <c r="F49" s="58" t="s">
        <v>245</v>
      </c>
      <c r="G49" s="71" t="s">
        <v>245</v>
      </c>
      <c r="H49" s="22"/>
    </row>
    <row r="50" spans="1:8" ht="18" customHeight="1">
      <c r="A50" s="33" t="s">
        <v>51</v>
      </c>
      <c r="B50" s="88" t="s">
        <v>20</v>
      </c>
      <c r="C50" s="100">
        <v>6.9364111547188818</v>
      </c>
      <c r="D50" s="90">
        <v>1.3007874659873317</v>
      </c>
      <c r="E50" s="90">
        <v>4.7335774549975866</v>
      </c>
      <c r="F50" s="90">
        <v>12.731685232961071</v>
      </c>
      <c r="G50" s="91">
        <v>11.869716582311982</v>
      </c>
      <c r="H50" s="22"/>
    </row>
    <row r="51" spans="1:8" ht="14.25" customHeight="1">
      <c r="A51" s="34"/>
      <c r="B51" s="88" t="s">
        <v>19</v>
      </c>
      <c r="C51" s="5">
        <v>6.2732439993094591</v>
      </c>
      <c r="D51" s="90">
        <v>1.6663674754426105</v>
      </c>
      <c r="E51" s="90">
        <v>8.1582479982731222</v>
      </c>
      <c r="F51" s="90">
        <v>10.667450845663524</v>
      </c>
      <c r="G51" s="91">
        <v>7.8062408810510897</v>
      </c>
      <c r="H51" s="22"/>
    </row>
    <row r="52" spans="1:8" ht="18" customHeight="1">
      <c r="A52" s="33" t="s">
        <v>50</v>
      </c>
      <c r="B52" s="88" t="s">
        <v>20</v>
      </c>
      <c r="C52" s="100">
        <v>3.9385426357921869</v>
      </c>
      <c r="D52" s="90">
        <v>2.5112488714350114</v>
      </c>
      <c r="E52" s="90">
        <v>1.0841515657891767</v>
      </c>
      <c r="F52" s="90">
        <v>7.2614164754220143</v>
      </c>
      <c r="G52" s="91">
        <v>0.38894655858260857</v>
      </c>
      <c r="H52" s="22"/>
    </row>
    <row r="53" spans="1:8" ht="14.25" customHeight="1">
      <c r="A53" s="34"/>
      <c r="B53" s="88" t="s">
        <v>19</v>
      </c>
      <c r="C53" s="100">
        <v>3.7834551802991805</v>
      </c>
      <c r="D53" s="90">
        <v>2.8922821939077408</v>
      </c>
      <c r="E53" s="90">
        <v>0.93652223364867926</v>
      </c>
      <c r="F53" s="90">
        <v>6.72243807669589</v>
      </c>
      <c r="G53" s="91">
        <v>0.80522647837397432</v>
      </c>
      <c r="H53" s="22"/>
    </row>
    <row r="54" spans="1:8" ht="18" customHeight="1">
      <c r="A54" s="33" t="s">
        <v>49</v>
      </c>
      <c r="B54" s="88" t="s">
        <v>20</v>
      </c>
      <c r="C54" s="100">
        <v>0.55757157803958879</v>
      </c>
      <c r="D54" s="90">
        <v>3.2731065554938925E-2</v>
      </c>
      <c r="E54" s="90">
        <v>1.5429938962791809</v>
      </c>
      <c r="F54" s="90">
        <v>0.94441423412449377</v>
      </c>
      <c r="G54" s="91">
        <v>4.0908359968241874E-2</v>
      </c>
      <c r="H54" s="22"/>
    </row>
    <row r="55" spans="1:8" ht="14.25" customHeight="1">
      <c r="A55" s="34"/>
      <c r="B55" s="88" t="s">
        <v>19</v>
      </c>
      <c r="C55" s="5">
        <v>0.56282158962850481</v>
      </c>
      <c r="D55" s="90">
        <v>0.11415232681736388</v>
      </c>
      <c r="E55" s="90">
        <v>1.4121161750086602</v>
      </c>
      <c r="F55" s="90">
        <v>0.95651615196648532</v>
      </c>
      <c r="G55" s="91">
        <v>3.1159323687358194E-2</v>
      </c>
      <c r="H55" s="22"/>
    </row>
    <row r="56" spans="1:8" ht="18" customHeight="1">
      <c r="A56" s="33" t="s">
        <v>48</v>
      </c>
      <c r="B56" s="88" t="s">
        <v>20</v>
      </c>
      <c r="C56" s="100">
        <v>1.6406394001047833</v>
      </c>
      <c r="D56" s="90">
        <v>0.70913266670348862</v>
      </c>
      <c r="E56" s="90">
        <v>3.1415568994762251</v>
      </c>
      <c r="F56" s="90">
        <v>1.950161955941726</v>
      </c>
      <c r="G56" s="91">
        <v>2.6781370943235703</v>
      </c>
      <c r="H56" s="22"/>
    </row>
    <row r="57" spans="1:8" ht="14.25" customHeight="1">
      <c r="A57" s="34"/>
      <c r="B57" s="88" t="s">
        <v>19</v>
      </c>
      <c r="C57" s="100">
        <v>1.4105173199024672</v>
      </c>
      <c r="D57" s="90">
        <v>0.73602521931685683</v>
      </c>
      <c r="E57" s="90">
        <v>3.0696084780448749</v>
      </c>
      <c r="F57" s="90">
        <v>1.5451615471913063</v>
      </c>
      <c r="G57" s="91">
        <v>1.7121902940607538</v>
      </c>
      <c r="H57" s="22"/>
    </row>
    <row r="58" spans="1:8" ht="18" customHeight="1">
      <c r="A58" s="34" t="s">
        <v>47</v>
      </c>
      <c r="B58" s="88" t="s">
        <v>20</v>
      </c>
      <c r="C58" s="100">
        <v>1.4506026781709005</v>
      </c>
      <c r="D58" s="90">
        <v>0.45348033870751364</v>
      </c>
      <c r="E58" s="90">
        <v>5.689713022117334</v>
      </c>
      <c r="F58" s="90">
        <v>1.5380164121286171</v>
      </c>
      <c r="G58" s="71" t="s">
        <v>245</v>
      </c>
      <c r="H58" s="22"/>
    </row>
    <row r="59" spans="1:8" ht="14.25" customHeight="1">
      <c r="A59" s="34"/>
      <c r="B59" s="88" t="s">
        <v>19</v>
      </c>
      <c r="C59" s="5">
        <v>1.3161288386594543</v>
      </c>
      <c r="D59" s="90">
        <v>9.2449516132005902E-2</v>
      </c>
      <c r="E59" s="90">
        <v>5.5391438219292537</v>
      </c>
      <c r="F59" s="90">
        <v>1.6805406740875699</v>
      </c>
      <c r="G59" s="71" t="s">
        <v>245</v>
      </c>
      <c r="H59" s="22"/>
    </row>
    <row r="60" spans="1:8" ht="18" customHeight="1">
      <c r="A60" s="33" t="s">
        <v>46</v>
      </c>
      <c r="B60" s="88" t="s">
        <v>20</v>
      </c>
      <c r="C60" s="100">
        <v>37.423332693361608</v>
      </c>
      <c r="D60" s="90">
        <v>36.176679669923189</v>
      </c>
      <c r="E60" s="90">
        <v>47.094177028933451</v>
      </c>
      <c r="F60" s="90">
        <v>30.659699530991098</v>
      </c>
      <c r="G60" s="91">
        <v>59.05572944987145</v>
      </c>
      <c r="H60" s="22"/>
    </row>
    <row r="61" spans="1:8" ht="14.25" customHeight="1">
      <c r="A61" s="34"/>
      <c r="B61" s="88" t="s">
        <v>19</v>
      </c>
      <c r="C61" s="100">
        <v>37.278550496375203</v>
      </c>
      <c r="D61" s="90">
        <v>34.88780795238246</v>
      </c>
      <c r="E61" s="90">
        <v>44.425144727113597</v>
      </c>
      <c r="F61" s="90">
        <v>30.316368021198809</v>
      </c>
      <c r="G61" s="91">
        <v>62.200157610009384</v>
      </c>
    </row>
    <row r="62" spans="1:8" ht="18" customHeight="1">
      <c r="A62" s="34" t="s">
        <v>45</v>
      </c>
      <c r="B62" s="88"/>
      <c r="C62" s="100"/>
      <c r="D62" s="90"/>
      <c r="E62" s="90"/>
      <c r="F62" s="90"/>
      <c r="G62" s="91"/>
    </row>
    <row r="63" spans="1:8" ht="14.1" customHeight="1">
      <c r="A63" s="32" t="s">
        <v>254</v>
      </c>
      <c r="B63" s="88" t="s">
        <v>20</v>
      </c>
      <c r="C63" s="5">
        <v>27.366745746989814</v>
      </c>
      <c r="D63" s="90">
        <v>31.187126162010259</v>
      </c>
      <c r="E63" s="90">
        <v>12.463760450926802</v>
      </c>
      <c r="F63" s="90">
        <v>30.741844881953778</v>
      </c>
      <c r="G63" s="91">
        <v>15.202948818910722</v>
      </c>
    </row>
    <row r="64" spans="1:8" ht="14.1" customHeight="1">
      <c r="A64" s="32" t="s">
        <v>251</v>
      </c>
      <c r="B64" s="88" t="s">
        <v>19</v>
      </c>
      <c r="C64" s="100">
        <v>29.327233982911991</v>
      </c>
      <c r="D64" s="90">
        <v>33.198786965610807</v>
      </c>
      <c r="E64" s="90">
        <v>12.639890574899546</v>
      </c>
      <c r="F64" s="90">
        <v>34.520257623497841</v>
      </c>
      <c r="G64" s="91">
        <v>15.836987051497179</v>
      </c>
    </row>
    <row r="65" spans="1:7" ht="18" customHeight="1">
      <c r="A65" s="33" t="s">
        <v>44</v>
      </c>
      <c r="B65" s="88" t="s">
        <v>20</v>
      </c>
      <c r="C65" s="100">
        <v>1.9136896486144237</v>
      </c>
      <c r="D65" s="90">
        <v>1.8558718091251682</v>
      </c>
      <c r="E65" s="90">
        <v>3.8449182930436296</v>
      </c>
      <c r="F65" s="90">
        <v>1.7917105477965811</v>
      </c>
      <c r="G65" s="91">
        <v>6.510660158894846E-2</v>
      </c>
    </row>
    <row r="66" spans="1:7" ht="14.25" customHeight="1">
      <c r="A66" s="34"/>
      <c r="B66" s="88" t="s">
        <v>19</v>
      </c>
      <c r="C66" s="100">
        <v>1.7985793158264831</v>
      </c>
      <c r="D66" s="90">
        <v>1.8372128510791901</v>
      </c>
      <c r="E66" s="90">
        <v>2.1847219745575277</v>
      </c>
      <c r="F66" s="90">
        <v>2.1015122005408071</v>
      </c>
      <c r="G66" s="91">
        <v>0.14531296261825907</v>
      </c>
    </row>
    <row r="67" spans="1:7" ht="18" customHeight="1">
      <c r="A67" s="33" t="s">
        <v>43</v>
      </c>
      <c r="B67" s="88" t="s">
        <v>20</v>
      </c>
      <c r="C67" s="5">
        <v>0.80399485835096673</v>
      </c>
      <c r="D67" s="90">
        <v>4.1475427439298357E-2</v>
      </c>
      <c r="E67" s="90">
        <v>6.2851118540519435</v>
      </c>
      <c r="F67" s="90">
        <v>7.6484777024782069E-2</v>
      </c>
      <c r="G67" s="91">
        <v>2.9167577930858592E-2</v>
      </c>
    </row>
    <row r="68" spans="1:7" ht="14.25" customHeight="1">
      <c r="A68" s="34"/>
      <c r="B68" s="88" t="s">
        <v>19</v>
      </c>
      <c r="C68" s="100">
        <v>0.83972334042252372</v>
      </c>
      <c r="D68" s="90">
        <v>1.7262777545411945E-2</v>
      </c>
      <c r="E68" s="90">
        <v>6.4837626464203035</v>
      </c>
      <c r="F68" s="90">
        <v>8.007370892611268E-2</v>
      </c>
      <c r="G68" s="91">
        <v>1.8508876769524816E-2</v>
      </c>
    </row>
    <row r="69" spans="1:7" ht="18" customHeight="1">
      <c r="A69" s="34" t="s">
        <v>253</v>
      </c>
      <c r="B69" s="88" t="s">
        <v>20</v>
      </c>
      <c r="C69" s="100">
        <v>10.903270766709339</v>
      </c>
      <c r="D69" s="90">
        <v>14.735628434213172</v>
      </c>
      <c r="E69" s="90">
        <v>11.905954842256792</v>
      </c>
      <c r="F69" s="90">
        <v>8.46939408323591</v>
      </c>
      <c r="G69" s="91">
        <v>1.7730795465223839</v>
      </c>
    </row>
    <row r="70" spans="1:7" ht="14.1" customHeight="1">
      <c r="A70" s="32" t="s">
        <v>252</v>
      </c>
      <c r="B70" s="88" t="s">
        <v>19</v>
      </c>
      <c r="C70" s="100">
        <v>10.961031422941288</v>
      </c>
      <c r="D70" s="90">
        <v>14.373762022991594</v>
      </c>
      <c r="E70" s="90">
        <v>11.763099610908718</v>
      </c>
      <c r="F70" s="90">
        <v>9.4199160155017321</v>
      </c>
      <c r="G70" s="91">
        <v>1.3455096435318008</v>
      </c>
    </row>
    <row r="71" spans="1:7" ht="18" customHeight="1">
      <c r="A71" s="33" t="s">
        <v>42</v>
      </c>
      <c r="B71" s="88" t="s">
        <v>20</v>
      </c>
      <c r="C71" s="5">
        <v>0.42051507092880247</v>
      </c>
      <c r="D71" s="90">
        <v>0.62361917695304658</v>
      </c>
      <c r="E71" s="90">
        <v>0.27930644996186665</v>
      </c>
      <c r="F71" s="90">
        <v>0.33478766701731638</v>
      </c>
      <c r="G71" s="91">
        <v>1.7578018394073566E-2</v>
      </c>
    </row>
    <row r="72" spans="1:7" ht="14.25" customHeight="1">
      <c r="A72" s="34"/>
      <c r="B72" s="88" t="s">
        <v>19</v>
      </c>
      <c r="C72" s="100">
        <v>0.47397018613235464</v>
      </c>
      <c r="D72" s="90">
        <v>0.67163242532647782</v>
      </c>
      <c r="E72" s="90">
        <v>0.39776490191114189</v>
      </c>
      <c r="F72" s="90">
        <v>0.39842573379154289</v>
      </c>
      <c r="G72" s="91">
        <v>1.7274763341860854E-2</v>
      </c>
    </row>
    <row r="73" spans="1:7" ht="18" customHeight="1">
      <c r="A73" s="36" t="s">
        <v>41</v>
      </c>
      <c r="B73" s="88" t="s">
        <v>20</v>
      </c>
      <c r="C73" s="100">
        <v>1.7768673730958837</v>
      </c>
      <c r="D73" s="90">
        <v>3.5047855853679444</v>
      </c>
      <c r="E73" s="90">
        <v>0.35221560563969917</v>
      </c>
      <c r="F73" s="90">
        <v>0.710909405959681</v>
      </c>
      <c r="G73" s="91">
        <v>9.6322249720344963E-2</v>
      </c>
    </row>
    <row r="74" spans="1:7" ht="14.25" customHeight="1">
      <c r="A74" s="34"/>
      <c r="B74" s="88" t="s">
        <v>19</v>
      </c>
      <c r="C74" s="100">
        <v>1.5684188244705257</v>
      </c>
      <c r="D74" s="90">
        <v>3.2988317933540894</v>
      </c>
      <c r="E74" s="90">
        <v>0.27431554393028962</v>
      </c>
      <c r="F74" s="90">
        <v>0.39202821807224869</v>
      </c>
      <c r="G74" s="91">
        <v>7.8074833846184064E-2</v>
      </c>
    </row>
    <row r="75" spans="1:7" ht="18" customHeight="1">
      <c r="A75" s="33" t="s">
        <v>40</v>
      </c>
      <c r="B75" s="88" t="s">
        <v>20</v>
      </c>
      <c r="C75" s="5">
        <v>0.59257933456132972</v>
      </c>
      <c r="D75" s="90">
        <v>0.7147044507148671</v>
      </c>
      <c r="E75" s="90">
        <v>2.0200438869114293E-3</v>
      </c>
      <c r="F75" s="90">
        <v>0.63109949378577612</v>
      </c>
      <c r="G75" s="91">
        <v>0.65718380483497685</v>
      </c>
    </row>
    <row r="76" spans="1:7" ht="14.25" customHeight="1">
      <c r="A76" s="34"/>
      <c r="B76" s="88" t="s">
        <v>19</v>
      </c>
      <c r="C76" s="100">
        <v>0.5273200137225651</v>
      </c>
      <c r="D76" s="90">
        <v>0.57130232706508932</v>
      </c>
      <c r="E76" s="90">
        <v>0.56492279275448487</v>
      </c>
      <c r="F76" s="90">
        <v>0.17742594646877116</v>
      </c>
      <c r="G76" s="91">
        <v>1.4961768123509911</v>
      </c>
    </row>
    <row r="77" spans="1:7" ht="18" customHeight="1">
      <c r="A77" s="33" t="s">
        <v>39</v>
      </c>
      <c r="B77" s="88" t="s">
        <v>20</v>
      </c>
      <c r="C77" s="100">
        <v>0.9088213022195244</v>
      </c>
      <c r="D77" s="90">
        <v>0.52227339538292428</v>
      </c>
      <c r="E77" s="90">
        <v>4.1848916639169897E-2</v>
      </c>
      <c r="F77" s="90">
        <v>1.8200803145745692</v>
      </c>
      <c r="G77" s="91">
        <v>2.7596423641571145E-2</v>
      </c>
    </row>
    <row r="78" spans="1:7" ht="14.25" customHeight="1">
      <c r="A78" s="34"/>
      <c r="B78" s="88" t="s">
        <v>19</v>
      </c>
      <c r="C78" s="100">
        <v>0.30440974558457085</v>
      </c>
      <c r="D78" s="90">
        <v>0.33942605325383279</v>
      </c>
      <c r="E78" s="90">
        <v>7.636430470007155E-2</v>
      </c>
      <c r="F78" s="90">
        <v>0.3614141754577167</v>
      </c>
      <c r="G78" s="91">
        <v>0.24059078448343818</v>
      </c>
    </row>
    <row r="79" spans="1:7" ht="12.75" customHeight="1">
      <c r="A79" s="34"/>
      <c r="B79" s="95"/>
      <c r="C79" s="96"/>
      <c r="D79" s="97"/>
      <c r="E79" s="97"/>
      <c r="F79" s="97"/>
      <c r="G79" s="97"/>
    </row>
    <row r="80" spans="1:7" ht="12.75" customHeight="1">
      <c r="A80" s="226" t="s">
        <v>249</v>
      </c>
      <c r="B80" s="226"/>
      <c r="C80" s="226"/>
      <c r="D80" s="226"/>
      <c r="E80" s="226"/>
      <c r="F80" s="226"/>
      <c r="G80" s="226"/>
    </row>
  </sheetData>
  <mergeCells count="7">
    <mergeCell ref="A80:G80"/>
    <mergeCell ref="A2:G2"/>
    <mergeCell ref="A1:G1"/>
    <mergeCell ref="A3:G3"/>
    <mergeCell ref="A4:B4"/>
    <mergeCell ref="A5:G5"/>
    <mergeCell ref="A42:G42"/>
  </mergeCells>
  <pageMargins left="0.70866141732283472" right="0.70866141732283472" top="0.74803149606299213" bottom="0.74803149606299213" header="0.31496062992125984" footer="0.31496062992125984"/>
  <pageSetup paperSize="9" fitToHeight="2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K128"/>
  <sheetViews>
    <sheetView zoomScaleNormal="100" workbookViewId="0">
      <pane ySplit="7" topLeftCell="A8" activePane="bottomLeft" state="frozen"/>
      <selection sqref="A1:G1"/>
      <selection pane="bottomLeft" sqref="A1:I1"/>
    </sheetView>
  </sheetViews>
  <sheetFormatPr defaultRowHeight="12.75"/>
  <cols>
    <col min="1" max="1" width="25.625" style="16" customWidth="1"/>
    <col min="2" max="9" width="10.625" style="16" customWidth="1"/>
    <col min="10" max="10" width="9.375" style="16" bestFit="1" customWidth="1"/>
    <col min="11" max="16384" width="9" style="16"/>
  </cols>
  <sheetData>
    <row r="1" spans="1:11" ht="15" customHeight="1">
      <c r="A1" s="210"/>
      <c r="B1" s="210"/>
      <c r="C1" s="210"/>
      <c r="D1" s="210"/>
      <c r="E1" s="210"/>
      <c r="F1" s="210"/>
      <c r="G1" s="210"/>
      <c r="H1" s="210"/>
      <c r="I1" s="210"/>
    </row>
    <row r="2" spans="1:11" s="39" customFormat="1" ht="15" customHeight="1">
      <c r="A2" s="231" t="s">
        <v>560</v>
      </c>
      <c r="B2" s="231"/>
      <c r="C2" s="231"/>
      <c r="D2" s="231"/>
      <c r="E2" s="231"/>
      <c r="F2" s="231"/>
      <c r="G2" s="231"/>
      <c r="H2" s="231"/>
      <c r="I2" s="231"/>
    </row>
    <row r="3" spans="1:11" ht="15" customHeight="1" thickBot="1">
      <c r="A3" s="222"/>
      <c r="B3" s="222"/>
      <c r="C3" s="222"/>
      <c r="D3" s="222"/>
      <c r="E3" s="222"/>
      <c r="F3" s="222"/>
      <c r="G3" s="222"/>
      <c r="H3" s="222"/>
      <c r="I3" s="222"/>
    </row>
    <row r="4" spans="1:11" ht="35.1" customHeight="1" thickBot="1">
      <c r="A4" s="220" t="s">
        <v>255</v>
      </c>
      <c r="B4" s="215" t="s">
        <v>256</v>
      </c>
      <c r="C4" s="215" t="s">
        <v>258</v>
      </c>
      <c r="D4" s="215"/>
      <c r="E4" s="215"/>
      <c r="F4" s="229" t="s">
        <v>28</v>
      </c>
      <c r="G4" s="229"/>
      <c r="H4" s="215" t="s">
        <v>515</v>
      </c>
      <c r="I4" s="221"/>
    </row>
    <row r="5" spans="1:11" s="18" customFormat="1" ht="35.1" customHeight="1" thickBot="1">
      <c r="A5" s="230"/>
      <c r="B5" s="228"/>
      <c r="C5" s="215" t="s">
        <v>257</v>
      </c>
      <c r="D5" s="215" t="s">
        <v>264</v>
      </c>
      <c r="E5" s="215"/>
      <c r="F5" s="215" t="s">
        <v>260</v>
      </c>
      <c r="G5" s="215" t="s">
        <v>263</v>
      </c>
      <c r="H5" s="215" t="s">
        <v>259</v>
      </c>
      <c r="I5" s="221" t="s">
        <v>469</v>
      </c>
    </row>
    <row r="6" spans="1:11" ht="35.1" customHeight="1" thickBot="1">
      <c r="A6" s="230"/>
      <c r="B6" s="228"/>
      <c r="C6" s="228"/>
      <c r="D6" s="56" t="s">
        <v>262</v>
      </c>
      <c r="E6" s="56" t="s">
        <v>261</v>
      </c>
      <c r="F6" s="228"/>
      <c r="G6" s="228"/>
      <c r="H6" s="228"/>
      <c r="I6" s="227"/>
    </row>
    <row r="7" spans="1:11" ht="20.100000000000001" customHeight="1" thickBot="1">
      <c r="A7" s="230"/>
      <c r="B7" s="215" t="s">
        <v>282</v>
      </c>
      <c r="C7" s="215"/>
      <c r="D7" s="215"/>
      <c r="E7" s="215"/>
      <c r="F7" s="215"/>
      <c r="G7" s="215"/>
      <c r="H7" s="215"/>
      <c r="I7" s="221"/>
    </row>
    <row r="8" spans="1:11" ht="24.95" customHeight="1">
      <c r="A8" s="104" t="s">
        <v>525</v>
      </c>
      <c r="B8" s="105">
        <v>2332366.14989</v>
      </c>
      <c r="C8" s="105">
        <v>991213.63504999992</v>
      </c>
      <c r="D8" s="105">
        <v>13045.148029999998</v>
      </c>
      <c r="E8" s="105">
        <v>282338.55200000003</v>
      </c>
      <c r="F8" s="105">
        <v>535631.89084000001</v>
      </c>
      <c r="G8" s="105">
        <v>444811.27491000004</v>
      </c>
      <c r="H8" s="105">
        <v>805520.62399999995</v>
      </c>
      <c r="I8" s="106">
        <v>516134.652</v>
      </c>
      <c r="J8" s="97"/>
      <c r="K8" s="44"/>
    </row>
    <row r="9" spans="1:11" ht="24.95" customHeight="1">
      <c r="A9" s="197" t="s">
        <v>529</v>
      </c>
      <c r="B9" s="187">
        <f>SUM(B10:B19)</f>
        <v>458580.35428000009</v>
      </c>
      <c r="C9" s="187">
        <f t="shared" ref="C9:I9" si="0">SUM(C10:C19)</f>
        <v>249705.76769999997</v>
      </c>
      <c r="D9" s="187">
        <f t="shared" si="0"/>
        <v>7972.3373900000006</v>
      </c>
      <c r="E9" s="187">
        <f t="shared" si="0"/>
        <v>89738.635999999999</v>
      </c>
      <c r="F9" s="187">
        <f t="shared" si="0"/>
        <v>92543.312579999998</v>
      </c>
      <c r="G9" s="187">
        <f t="shared" si="0"/>
        <v>73830.734729999996</v>
      </c>
      <c r="H9" s="187">
        <f t="shared" si="0"/>
        <v>116331.274</v>
      </c>
      <c r="I9" s="188">
        <f t="shared" si="0"/>
        <v>96708.956999999995</v>
      </c>
      <c r="J9" s="97"/>
      <c r="K9" s="44"/>
    </row>
    <row r="10" spans="1:11" ht="15.95" customHeight="1">
      <c r="A10" s="198" t="s">
        <v>85</v>
      </c>
      <c r="B10" s="107">
        <v>85219.463400000008</v>
      </c>
      <c r="C10" s="107">
        <v>49178.163059999999</v>
      </c>
      <c r="D10" s="107">
        <v>644.35264000000006</v>
      </c>
      <c r="E10" s="107">
        <v>16839.636999999999</v>
      </c>
      <c r="F10" s="107">
        <v>17073.644339999999</v>
      </c>
      <c r="G10" s="107">
        <v>12748.701859999999</v>
      </c>
      <c r="H10" s="107">
        <v>18967.655999999999</v>
      </c>
      <c r="I10" s="108">
        <v>15871.38</v>
      </c>
      <c r="J10" s="97"/>
      <c r="K10" s="44"/>
    </row>
    <row r="11" spans="1:11" ht="15.95" customHeight="1">
      <c r="A11" s="198" t="s">
        <v>135</v>
      </c>
      <c r="B11" s="107">
        <v>65578.239939999999</v>
      </c>
      <c r="C11" s="107">
        <v>38560.074110000001</v>
      </c>
      <c r="D11" s="107">
        <v>925.53093000000001</v>
      </c>
      <c r="E11" s="107">
        <v>16168.505999999999</v>
      </c>
      <c r="F11" s="107">
        <v>12660.56683</v>
      </c>
      <c r="G11" s="107">
        <v>9302.6151899999986</v>
      </c>
      <c r="H11" s="107">
        <v>14357.599</v>
      </c>
      <c r="I11" s="108">
        <v>13728.798000000001</v>
      </c>
      <c r="J11" s="97"/>
      <c r="K11" s="44"/>
    </row>
    <row r="12" spans="1:11" ht="15.95" customHeight="1">
      <c r="A12" s="198" t="s">
        <v>133</v>
      </c>
      <c r="B12" s="107">
        <v>13514.921710000001</v>
      </c>
      <c r="C12" s="107">
        <v>7229.9787999999999</v>
      </c>
      <c r="D12" s="107">
        <v>74.975089999999994</v>
      </c>
      <c r="E12" s="107">
        <v>2009.0409999999999</v>
      </c>
      <c r="F12" s="107">
        <v>1721.57891</v>
      </c>
      <c r="G12" s="107">
        <v>1721.57891</v>
      </c>
      <c r="H12" s="107">
        <v>4563.3639999999996</v>
      </c>
      <c r="I12" s="108">
        <v>4091.0529999999999</v>
      </c>
    </row>
    <row r="13" spans="1:11" ht="15.95" customHeight="1">
      <c r="A13" s="198" t="s">
        <v>78</v>
      </c>
      <c r="B13" s="107">
        <v>70745.009540000014</v>
      </c>
      <c r="C13" s="107">
        <v>40222.353860000003</v>
      </c>
      <c r="D13" s="107">
        <v>3977.7461699999999</v>
      </c>
      <c r="E13" s="107">
        <v>11045.49</v>
      </c>
      <c r="F13" s="107">
        <v>16726.58568</v>
      </c>
      <c r="G13" s="107">
        <v>10359.276750000001</v>
      </c>
      <c r="H13" s="107">
        <v>13796.07</v>
      </c>
      <c r="I13" s="108">
        <v>13355.334000000001</v>
      </c>
    </row>
    <row r="14" spans="1:11" ht="15.95" customHeight="1">
      <c r="A14" s="198" t="s">
        <v>124</v>
      </c>
      <c r="B14" s="107">
        <v>54726.365180000001</v>
      </c>
      <c r="C14" s="107">
        <v>26462.375030000003</v>
      </c>
      <c r="D14" s="107">
        <v>391.88918000000001</v>
      </c>
      <c r="E14" s="107">
        <v>11799.397999999999</v>
      </c>
      <c r="F14" s="107">
        <v>14348.92215</v>
      </c>
      <c r="G14" s="107">
        <v>11539.75171</v>
      </c>
      <c r="H14" s="107">
        <v>13915.067999999999</v>
      </c>
      <c r="I14" s="108">
        <v>10406.761</v>
      </c>
    </row>
    <row r="15" spans="1:11" ht="15.95" customHeight="1">
      <c r="A15" s="198" t="s">
        <v>119</v>
      </c>
      <c r="B15" s="107">
        <v>27903.049920000001</v>
      </c>
      <c r="C15" s="107">
        <v>13653.92909</v>
      </c>
      <c r="D15" s="107">
        <v>270.02515</v>
      </c>
      <c r="E15" s="107">
        <v>4654.7439999999997</v>
      </c>
      <c r="F15" s="107">
        <v>4567.0728300000001</v>
      </c>
      <c r="G15" s="107">
        <v>4360.0007500000002</v>
      </c>
      <c r="H15" s="107">
        <v>9682.0480000000007</v>
      </c>
      <c r="I15" s="108">
        <v>6933.8419999999996</v>
      </c>
    </row>
    <row r="16" spans="1:11" ht="15.95" customHeight="1">
      <c r="A16" s="198" t="s">
        <v>65</v>
      </c>
      <c r="B16" s="107">
        <v>16253.034970000001</v>
      </c>
      <c r="C16" s="107">
        <v>7928.8948099999998</v>
      </c>
      <c r="D16" s="107">
        <v>75.781750000000002</v>
      </c>
      <c r="E16" s="107">
        <v>2688.0590000000002</v>
      </c>
      <c r="F16" s="107">
        <v>2383.3741600000003</v>
      </c>
      <c r="G16" s="107">
        <v>2179.2030299999997</v>
      </c>
      <c r="H16" s="107">
        <v>5940.7659999999996</v>
      </c>
      <c r="I16" s="108">
        <v>4374.0280000000002</v>
      </c>
    </row>
    <row r="17" spans="1:9" ht="15.95" customHeight="1">
      <c r="A17" s="198" t="s">
        <v>100</v>
      </c>
      <c r="B17" s="107">
        <v>37429.795429999998</v>
      </c>
      <c r="C17" s="107">
        <v>20025.675510000001</v>
      </c>
      <c r="D17" s="107">
        <v>577.35768999999993</v>
      </c>
      <c r="E17" s="107">
        <v>7658.6989999999996</v>
      </c>
      <c r="F17" s="107">
        <v>7718.7929199999999</v>
      </c>
      <c r="G17" s="107">
        <v>7484.6847300000009</v>
      </c>
      <c r="H17" s="107">
        <v>9685.3269999999993</v>
      </c>
      <c r="I17" s="108">
        <v>9330.7000000000007</v>
      </c>
    </row>
    <row r="18" spans="1:9" ht="15.95" customHeight="1">
      <c r="A18" s="198" t="s">
        <v>91</v>
      </c>
      <c r="B18" s="107">
        <v>27143.877190000003</v>
      </c>
      <c r="C18" s="107">
        <v>17636.786260000001</v>
      </c>
      <c r="D18" s="107">
        <v>707.49661000000003</v>
      </c>
      <c r="E18" s="107">
        <v>6612.8109999999997</v>
      </c>
      <c r="F18" s="107">
        <v>2802.5809300000001</v>
      </c>
      <c r="G18" s="107">
        <v>2330.6863599999997</v>
      </c>
      <c r="H18" s="107">
        <v>6704.51</v>
      </c>
      <c r="I18" s="108">
        <v>6704.51</v>
      </c>
    </row>
    <row r="19" spans="1:9" ht="15.95" customHeight="1">
      <c r="A19" s="198" t="s">
        <v>87</v>
      </c>
      <c r="B19" s="107">
        <v>60066.597000000002</v>
      </c>
      <c r="C19" s="107">
        <v>28807.537170000003</v>
      </c>
      <c r="D19" s="107">
        <v>327.18218000000002</v>
      </c>
      <c r="E19" s="107">
        <v>10262.251</v>
      </c>
      <c r="F19" s="107">
        <v>12540.19383</v>
      </c>
      <c r="G19" s="107">
        <v>11804.23544</v>
      </c>
      <c r="H19" s="107">
        <v>18718.866000000002</v>
      </c>
      <c r="I19" s="108">
        <v>11912.550999999999</v>
      </c>
    </row>
    <row r="20" spans="1:9" ht="24.95" customHeight="1">
      <c r="A20" s="197" t="s">
        <v>533</v>
      </c>
      <c r="B20" s="1">
        <f>SUM(B21:B47)</f>
        <v>689065.26826999988</v>
      </c>
      <c r="C20" s="1">
        <f t="shared" ref="C20:I20" si="1">SUM(C21:C47)</f>
        <v>295655.99624999991</v>
      </c>
      <c r="D20" s="1">
        <f t="shared" si="1"/>
        <v>3163.26667</v>
      </c>
      <c r="E20" s="1">
        <f t="shared" si="1"/>
        <v>91275.568999999989</v>
      </c>
      <c r="F20" s="1">
        <f t="shared" si="1"/>
        <v>159421.62402000002</v>
      </c>
      <c r="G20" s="1">
        <f t="shared" si="1"/>
        <v>132189.74260999996</v>
      </c>
      <c r="H20" s="1">
        <f t="shared" si="1"/>
        <v>233987.64799999999</v>
      </c>
      <c r="I20" s="189">
        <f t="shared" si="1"/>
        <v>150570.16999999995</v>
      </c>
    </row>
    <row r="21" spans="1:9" ht="15.95" customHeight="1">
      <c r="A21" s="198" t="s">
        <v>160</v>
      </c>
      <c r="B21" s="107">
        <v>33150.423920000001</v>
      </c>
      <c r="C21" s="107">
        <v>20357.506359999901</v>
      </c>
      <c r="D21" s="107">
        <v>294.00916999999998</v>
      </c>
      <c r="E21" s="107">
        <v>8303.7139999999999</v>
      </c>
      <c r="F21" s="107">
        <v>5734.7455599999994</v>
      </c>
      <c r="G21" s="107">
        <v>4996.3142500000004</v>
      </c>
      <c r="H21" s="107">
        <v>7058.1719999999996</v>
      </c>
      <c r="I21" s="108">
        <v>5475.76</v>
      </c>
    </row>
    <row r="22" spans="1:9" ht="15.95" customHeight="1">
      <c r="A22" s="198" t="s">
        <v>99</v>
      </c>
      <c r="B22" s="107">
        <v>23828.60469</v>
      </c>
      <c r="C22" s="107">
        <v>8803.8624499999987</v>
      </c>
      <c r="D22" s="107">
        <v>17.976099999999999</v>
      </c>
      <c r="E22" s="107">
        <v>2710.2460000000001</v>
      </c>
      <c r="F22" s="107">
        <v>4622.02124</v>
      </c>
      <c r="G22" s="107">
        <v>4444.2073499999997</v>
      </c>
      <c r="H22" s="107">
        <v>10402.721</v>
      </c>
      <c r="I22" s="108">
        <v>5481.4319999999998</v>
      </c>
    </row>
    <row r="23" spans="1:9" ht="15.95" customHeight="1">
      <c r="A23" s="198" t="s">
        <v>159</v>
      </c>
      <c r="B23" s="107">
        <v>30242.988550000002</v>
      </c>
      <c r="C23" s="107">
        <v>13578.68917</v>
      </c>
      <c r="D23" s="107">
        <v>149.63518999999999</v>
      </c>
      <c r="E23" s="107">
        <v>3686.8290000000002</v>
      </c>
      <c r="F23" s="107">
        <v>5553.5633799999996</v>
      </c>
      <c r="G23" s="107">
        <v>4847.5553600000003</v>
      </c>
      <c r="H23" s="107">
        <v>11110.736000000001</v>
      </c>
      <c r="I23" s="108">
        <v>5865.88</v>
      </c>
    </row>
    <row r="24" spans="1:9" ht="15.95" customHeight="1">
      <c r="A24" s="198" t="s">
        <v>98</v>
      </c>
      <c r="B24" s="107">
        <v>21764.188409999999</v>
      </c>
      <c r="C24" s="107">
        <v>10837.564199999999</v>
      </c>
      <c r="D24" s="107">
        <v>203.33173000000002</v>
      </c>
      <c r="E24" s="107">
        <v>3072.9189999999999</v>
      </c>
      <c r="F24" s="107">
        <v>2996.4892100000002</v>
      </c>
      <c r="G24" s="107">
        <v>2966.1142100000002</v>
      </c>
      <c r="H24" s="107">
        <v>7930.1350000000002</v>
      </c>
      <c r="I24" s="108">
        <v>6151.4030000000002</v>
      </c>
    </row>
    <row r="25" spans="1:9" ht="15.95" customHeight="1">
      <c r="A25" s="198" t="s">
        <v>145</v>
      </c>
      <c r="B25" s="107">
        <v>38308.037799999998</v>
      </c>
      <c r="C25" s="107">
        <v>11810.302880000001</v>
      </c>
      <c r="D25" s="107">
        <v>90.51485000000001</v>
      </c>
      <c r="E25" s="107">
        <v>3425.8159999999998</v>
      </c>
      <c r="F25" s="107">
        <v>11614.94492</v>
      </c>
      <c r="G25" s="107">
        <v>7013.00468</v>
      </c>
      <c r="H25" s="107">
        <v>14882.79</v>
      </c>
      <c r="I25" s="108">
        <v>7635.1880000000001</v>
      </c>
    </row>
    <row r="26" spans="1:9" ht="15.95" customHeight="1">
      <c r="A26" s="198" t="s">
        <v>107</v>
      </c>
      <c r="B26" s="107">
        <v>23751.272850000001</v>
      </c>
      <c r="C26" s="107">
        <v>9267.9754400000002</v>
      </c>
      <c r="D26" s="107">
        <v>12.571219999999999</v>
      </c>
      <c r="E26" s="107">
        <v>1353.4760000000001</v>
      </c>
      <c r="F26" s="107">
        <v>6086.1924100000006</v>
      </c>
      <c r="G26" s="107">
        <v>5271.5342599999994</v>
      </c>
      <c r="H26" s="107">
        <v>8397.1049999999996</v>
      </c>
      <c r="I26" s="108">
        <v>5437.26</v>
      </c>
    </row>
    <row r="27" spans="1:9" ht="15.95" customHeight="1">
      <c r="A27" s="198" t="s">
        <v>75</v>
      </c>
      <c r="B27" s="107">
        <v>17182.41849</v>
      </c>
      <c r="C27" s="107">
        <v>7403.33601</v>
      </c>
      <c r="D27" s="107">
        <v>4.2951899999999998</v>
      </c>
      <c r="E27" s="107">
        <v>1019.499</v>
      </c>
      <c r="F27" s="107">
        <v>3649.19148</v>
      </c>
      <c r="G27" s="107">
        <v>3381.7294100000004</v>
      </c>
      <c r="H27" s="107">
        <v>6129.8909999999996</v>
      </c>
      <c r="I27" s="108">
        <v>3789.2939999999999</v>
      </c>
    </row>
    <row r="28" spans="1:9" ht="15.95" customHeight="1">
      <c r="A28" s="198" t="s">
        <v>116</v>
      </c>
      <c r="B28" s="107">
        <v>16311.50707</v>
      </c>
      <c r="C28" s="107">
        <v>3454.9953799999998</v>
      </c>
      <c r="D28" s="107">
        <v>4.4479300000000004</v>
      </c>
      <c r="E28" s="107">
        <v>1221.4670000000001</v>
      </c>
      <c r="F28" s="107">
        <v>4221.5106900000001</v>
      </c>
      <c r="G28" s="107">
        <v>4201.5365899999997</v>
      </c>
      <c r="H28" s="107">
        <v>8635.0010000000002</v>
      </c>
      <c r="I28" s="108">
        <v>4960.3779999999997</v>
      </c>
    </row>
    <row r="29" spans="1:9" ht="15.95" customHeight="1">
      <c r="A29" s="198" t="s">
        <v>129</v>
      </c>
      <c r="B29" s="107">
        <v>8551.6539400000001</v>
      </c>
      <c r="C29" s="107">
        <v>4205.7275300000001</v>
      </c>
      <c r="D29" s="107">
        <v>3.91086</v>
      </c>
      <c r="E29" s="107">
        <v>748.08799999999997</v>
      </c>
      <c r="F29" s="107">
        <v>1438.8944099999999</v>
      </c>
      <c r="G29" s="107">
        <v>1438.8944099999999</v>
      </c>
      <c r="H29" s="107">
        <v>2907.0320000000002</v>
      </c>
      <c r="I29" s="108">
        <v>1576.8130000000001</v>
      </c>
    </row>
    <row r="30" spans="1:9" ht="15.95" customHeight="1">
      <c r="A30" s="198" t="s">
        <v>74</v>
      </c>
      <c r="B30" s="107">
        <v>14637.51686</v>
      </c>
      <c r="C30" s="107">
        <v>3491.8272599999996</v>
      </c>
      <c r="D30" s="107">
        <v>13.22935</v>
      </c>
      <c r="E30" s="107">
        <v>1253.42</v>
      </c>
      <c r="F30" s="107">
        <v>4206.0126</v>
      </c>
      <c r="G30" s="107">
        <v>3170.64023</v>
      </c>
      <c r="H30" s="107">
        <v>6939.6769999999997</v>
      </c>
      <c r="I30" s="108">
        <v>3994.6779999999999</v>
      </c>
    </row>
    <row r="31" spans="1:9" ht="15.95" customHeight="1">
      <c r="A31" s="198" t="s">
        <v>144</v>
      </c>
      <c r="B31" s="107">
        <v>10706.98893</v>
      </c>
      <c r="C31" s="107">
        <v>4824.5058499999996</v>
      </c>
      <c r="D31" s="107">
        <v>17.05799</v>
      </c>
      <c r="E31" s="107">
        <v>923.11</v>
      </c>
      <c r="F31" s="107">
        <v>2326.90708</v>
      </c>
      <c r="G31" s="107">
        <v>2184.5013599999997</v>
      </c>
      <c r="H31" s="107">
        <v>3555.576</v>
      </c>
      <c r="I31" s="108">
        <v>1680.4680000000001</v>
      </c>
    </row>
    <row r="32" spans="1:9" ht="15.95" customHeight="1">
      <c r="A32" s="198" t="s">
        <v>86</v>
      </c>
      <c r="B32" s="107">
        <v>16885.253710000001</v>
      </c>
      <c r="C32" s="107">
        <v>4898.1866399999999</v>
      </c>
      <c r="D32" s="107">
        <v>2.1520600000000001</v>
      </c>
      <c r="E32" s="107">
        <v>1125.5650000000001</v>
      </c>
      <c r="F32" s="107">
        <v>3522.0350699999999</v>
      </c>
      <c r="G32" s="107">
        <v>3353.3806199999999</v>
      </c>
      <c r="H32" s="107">
        <v>8465.0319999999992</v>
      </c>
      <c r="I32" s="108">
        <v>4503.0940000000001</v>
      </c>
    </row>
    <row r="33" spans="1:9" ht="15.95" customHeight="1">
      <c r="A33" s="198" t="s">
        <v>158</v>
      </c>
      <c r="B33" s="107">
        <v>62997.202469999997</v>
      </c>
      <c r="C33" s="107">
        <v>23072.350300000002</v>
      </c>
      <c r="D33" s="107">
        <v>269.36928</v>
      </c>
      <c r="E33" s="107">
        <v>8901.0820000000003</v>
      </c>
      <c r="F33" s="107">
        <v>20428.406170000002</v>
      </c>
      <c r="G33" s="107">
        <v>13542.551170000001</v>
      </c>
      <c r="H33" s="107">
        <v>19496.446</v>
      </c>
      <c r="I33" s="108">
        <v>13248.203</v>
      </c>
    </row>
    <row r="34" spans="1:9" ht="15.95" customHeight="1">
      <c r="A34" s="198" t="s">
        <v>157</v>
      </c>
      <c r="B34" s="107">
        <v>26074.798649999997</v>
      </c>
      <c r="C34" s="107">
        <v>16868.111739999997</v>
      </c>
      <c r="D34" s="107">
        <v>99.662350000000004</v>
      </c>
      <c r="E34" s="107">
        <v>2370.8069999999998</v>
      </c>
      <c r="F34" s="107">
        <v>4475.55591</v>
      </c>
      <c r="G34" s="107">
        <v>3906.7387100000001</v>
      </c>
      <c r="H34" s="107">
        <v>4731.1310000000003</v>
      </c>
      <c r="I34" s="108">
        <v>4640.9160000000002</v>
      </c>
    </row>
    <row r="35" spans="1:9" ht="15.95" customHeight="1">
      <c r="A35" s="198" t="s">
        <v>73</v>
      </c>
      <c r="B35" s="107">
        <v>37385.49224</v>
      </c>
      <c r="C35" s="107">
        <v>14546.35842</v>
      </c>
      <c r="D35" s="107">
        <v>429.44769000000002</v>
      </c>
      <c r="E35" s="107">
        <v>4991.1589999999997</v>
      </c>
      <c r="F35" s="107">
        <v>8793.5918199999996</v>
      </c>
      <c r="G35" s="107">
        <v>8024.2343899999996</v>
      </c>
      <c r="H35" s="107">
        <v>14045.541999999999</v>
      </c>
      <c r="I35" s="108">
        <v>8535.5910000000003</v>
      </c>
    </row>
    <row r="36" spans="1:9" ht="15.95" customHeight="1">
      <c r="A36" s="198" t="s">
        <v>115</v>
      </c>
      <c r="B36" s="107">
        <v>11945.392830000001</v>
      </c>
      <c r="C36" s="107">
        <v>3619.2972300000001</v>
      </c>
      <c r="D36" s="107">
        <v>4.5603299999999996</v>
      </c>
      <c r="E36" s="107">
        <v>1218.3230000000001</v>
      </c>
      <c r="F36" s="107">
        <v>2432.6516000000001</v>
      </c>
      <c r="G36" s="107">
        <v>2287.87176</v>
      </c>
      <c r="H36" s="107">
        <v>5893.4440000000004</v>
      </c>
      <c r="I36" s="108">
        <v>3732.5740000000001</v>
      </c>
    </row>
    <row r="37" spans="1:9" ht="15.95" customHeight="1">
      <c r="A37" s="198" t="s">
        <v>80</v>
      </c>
      <c r="B37" s="107">
        <v>18541.455969999999</v>
      </c>
      <c r="C37" s="107">
        <v>5898.2051100000008</v>
      </c>
      <c r="D37" s="107">
        <v>11.03139</v>
      </c>
      <c r="E37" s="107">
        <v>1304.4110000000001</v>
      </c>
      <c r="F37" s="107">
        <v>6865.4448600000005</v>
      </c>
      <c r="G37" s="107">
        <v>4641.7539100000004</v>
      </c>
      <c r="H37" s="107">
        <v>5777.8059999999996</v>
      </c>
      <c r="I37" s="108">
        <v>3502.0340000000001</v>
      </c>
    </row>
    <row r="38" spans="1:9" ht="15.95" customHeight="1">
      <c r="A38" s="198" t="s">
        <v>143</v>
      </c>
      <c r="B38" s="107">
        <v>71331.770220000006</v>
      </c>
      <c r="C38" s="107">
        <v>35209.072460000003</v>
      </c>
      <c r="D38" s="107">
        <v>770.64231000000007</v>
      </c>
      <c r="E38" s="107">
        <v>10912.450999999999</v>
      </c>
      <c r="F38" s="107">
        <v>19019.151760000001</v>
      </c>
      <c r="G38" s="107">
        <v>15457.63031</v>
      </c>
      <c r="H38" s="107">
        <v>17103.545999999998</v>
      </c>
      <c r="I38" s="108">
        <v>13752.162</v>
      </c>
    </row>
    <row r="39" spans="1:9" ht="15.95" customHeight="1">
      <c r="A39" s="198" t="s">
        <v>121</v>
      </c>
      <c r="B39" s="107">
        <v>20506.971140000001</v>
      </c>
      <c r="C39" s="107">
        <v>5215.35995</v>
      </c>
      <c r="D39" s="107">
        <v>9.4633700000000012</v>
      </c>
      <c r="E39" s="107">
        <v>1266.327</v>
      </c>
      <c r="F39" s="107">
        <v>4513.73819</v>
      </c>
      <c r="G39" s="107">
        <v>4265.8323</v>
      </c>
      <c r="H39" s="107">
        <v>10777.873</v>
      </c>
      <c r="I39" s="108">
        <v>5643.1949999999997</v>
      </c>
    </row>
    <row r="40" spans="1:9" ht="15.95" customHeight="1">
      <c r="A40" s="198" t="s">
        <v>142</v>
      </c>
      <c r="B40" s="107">
        <v>21184.39372</v>
      </c>
      <c r="C40" s="107">
        <v>5413.0817200000001</v>
      </c>
      <c r="D40" s="107">
        <v>9.0289199999999994</v>
      </c>
      <c r="E40" s="107">
        <v>1233.248</v>
      </c>
      <c r="F40" s="107">
        <v>5121.6049999999996</v>
      </c>
      <c r="G40" s="107">
        <v>4971.4288099999994</v>
      </c>
      <c r="H40" s="107">
        <v>10649.707</v>
      </c>
      <c r="I40" s="108">
        <v>5564.0209999999997</v>
      </c>
    </row>
    <row r="41" spans="1:9" ht="15.95" customHeight="1">
      <c r="A41" s="198" t="s">
        <v>156</v>
      </c>
      <c r="B41" s="107">
        <v>37438.625209999998</v>
      </c>
      <c r="C41" s="107">
        <v>25350.75923</v>
      </c>
      <c r="D41" s="107">
        <v>288.32342999999997</v>
      </c>
      <c r="E41" s="107">
        <v>10195.679</v>
      </c>
      <c r="F41" s="107">
        <v>5227.2499800000005</v>
      </c>
      <c r="G41" s="107">
        <v>4955.13861</v>
      </c>
      <c r="H41" s="107">
        <v>6860.616</v>
      </c>
      <c r="I41" s="108">
        <v>5649.5039999999999</v>
      </c>
    </row>
    <row r="42" spans="1:9" ht="15.95" customHeight="1">
      <c r="A42" s="198" t="s">
        <v>155</v>
      </c>
      <c r="B42" s="107">
        <v>7107.1372899999997</v>
      </c>
      <c r="C42" s="107">
        <v>4123.8376399999997</v>
      </c>
      <c r="D42" s="107">
        <v>2.1429899999999997</v>
      </c>
      <c r="E42" s="107">
        <v>413.69299999999998</v>
      </c>
      <c r="F42" s="107">
        <v>1224.4396499999998</v>
      </c>
      <c r="G42" s="107">
        <v>1194.5008500000001</v>
      </c>
      <c r="H42" s="107">
        <v>1758.86</v>
      </c>
      <c r="I42" s="108">
        <v>1350.453</v>
      </c>
    </row>
    <row r="43" spans="1:9" ht="15.95" customHeight="1">
      <c r="A43" s="198" t="s">
        <v>79</v>
      </c>
      <c r="B43" s="107">
        <v>21007.328440000001</v>
      </c>
      <c r="C43" s="107">
        <v>6197.7051300000003</v>
      </c>
      <c r="D43" s="107">
        <v>28.342369999999999</v>
      </c>
      <c r="E43" s="107">
        <v>1691.335</v>
      </c>
      <c r="F43" s="107">
        <v>5730.6083099999996</v>
      </c>
      <c r="G43" s="107">
        <v>4422.2429099999999</v>
      </c>
      <c r="H43" s="107">
        <v>9079.0149999999994</v>
      </c>
      <c r="I43" s="108">
        <v>5360.4049999999997</v>
      </c>
    </row>
    <row r="44" spans="1:9" ht="15.95" customHeight="1">
      <c r="A44" s="198" t="s">
        <v>97</v>
      </c>
      <c r="B44" s="107">
        <v>18760.788399999998</v>
      </c>
      <c r="C44" s="107">
        <v>7089.03928</v>
      </c>
      <c r="D44" s="107">
        <v>183.47996000000001</v>
      </c>
      <c r="E44" s="107">
        <v>2878.4059999999999</v>
      </c>
      <c r="F44" s="107">
        <v>4280.0341200000003</v>
      </c>
      <c r="G44" s="107">
        <v>3508.9399900000003</v>
      </c>
      <c r="H44" s="107">
        <v>7391.7150000000001</v>
      </c>
      <c r="I44" s="108">
        <v>5287.5029999999997</v>
      </c>
    </row>
    <row r="45" spans="1:9" ht="15.95" customHeight="1">
      <c r="A45" s="198" t="s">
        <v>154</v>
      </c>
      <c r="B45" s="107">
        <v>19367.185129999998</v>
      </c>
      <c r="C45" s="107">
        <v>4726.4465899999996</v>
      </c>
      <c r="D45" s="107">
        <v>40.514870000000002</v>
      </c>
      <c r="E45" s="107">
        <v>1153.5709999999999</v>
      </c>
      <c r="F45" s="107">
        <v>4820.1615400000001</v>
      </c>
      <c r="G45" s="107">
        <v>3843.7380899999998</v>
      </c>
      <c r="H45" s="107">
        <v>9820.5769999999993</v>
      </c>
      <c r="I45" s="108">
        <v>5346.6589999999997</v>
      </c>
    </row>
    <row r="46" spans="1:9" ht="15.95" customHeight="1">
      <c r="A46" s="198" t="s">
        <v>153</v>
      </c>
      <c r="B46" s="107">
        <v>36150.886979999996</v>
      </c>
      <c r="C46" s="107">
        <v>22565.07257</v>
      </c>
      <c r="D46" s="107">
        <v>186.9811</v>
      </c>
      <c r="E46" s="107">
        <v>10437.503000000001</v>
      </c>
      <c r="F46" s="107">
        <v>6411.1334100000004</v>
      </c>
      <c r="G46" s="107">
        <v>5937.6233099999999</v>
      </c>
      <c r="H46" s="107">
        <v>7174.6809999999996</v>
      </c>
      <c r="I46" s="108">
        <v>6977.4750000000004</v>
      </c>
    </row>
    <row r="47" spans="1:9" ht="15.95" customHeight="1">
      <c r="A47" s="198" t="s">
        <v>152</v>
      </c>
      <c r="B47" s="107">
        <v>23944.984359999999</v>
      </c>
      <c r="C47" s="107">
        <v>12826.819710000002</v>
      </c>
      <c r="D47" s="107">
        <v>17.144669999999998</v>
      </c>
      <c r="E47" s="107">
        <v>3463.4250000000002</v>
      </c>
      <c r="F47" s="107">
        <v>4105.3436499999998</v>
      </c>
      <c r="G47" s="107">
        <v>3960.1047599999997</v>
      </c>
      <c r="H47" s="107">
        <v>7012.8209999999999</v>
      </c>
      <c r="I47" s="108">
        <v>5427.8270000000002</v>
      </c>
    </row>
    <row r="48" spans="1:9" ht="24.95" customHeight="1">
      <c r="A48" s="197" t="s">
        <v>530</v>
      </c>
      <c r="B48" s="1">
        <f>SUM(B49:B126)</f>
        <v>1184720.52734</v>
      </c>
      <c r="C48" s="1">
        <f t="shared" ref="C48:I48" si="2">SUM(C49:C126)</f>
        <v>445851.87110000011</v>
      </c>
      <c r="D48" s="1">
        <v>1909.5</v>
      </c>
      <c r="E48" s="1">
        <f t="shared" si="2"/>
        <v>101324.34699999998</v>
      </c>
      <c r="F48" s="1">
        <f t="shared" si="2"/>
        <v>283666.95424000005</v>
      </c>
      <c r="G48" s="1">
        <f t="shared" si="2"/>
        <v>238790.81773000001</v>
      </c>
      <c r="H48" s="1">
        <f t="shared" si="2"/>
        <v>455201.70200000016</v>
      </c>
      <c r="I48" s="189">
        <f t="shared" si="2"/>
        <v>268855.52500000008</v>
      </c>
    </row>
    <row r="49" spans="1:9" ht="15.95" customHeight="1">
      <c r="A49" s="198" t="s">
        <v>85</v>
      </c>
      <c r="B49" s="107">
        <v>30647.89011</v>
      </c>
      <c r="C49" s="107">
        <v>5879.6336600000004</v>
      </c>
      <c r="D49" s="109" t="s">
        <v>270</v>
      </c>
      <c r="E49" s="107">
        <v>1080.076</v>
      </c>
      <c r="F49" s="107">
        <v>13600.887449999998</v>
      </c>
      <c r="G49" s="107">
        <v>12867.894319999999</v>
      </c>
      <c r="H49" s="107">
        <v>11167.369000000001</v>
      </c>
      <c r="I49" s="108">
        <v>6093.8829999999998</v>
      </c>
    </row>
    <row r="50" spans="1:9" ht="15.95" customHeight="1">
      <c r="A50" s="198" t="s">
        <v>64</v>
      </c>
      <c r="B50" s="107">
        <v>13647.71098</v>
      </c>
      <c r="C50" s="107">
        <v>7549.0653000000002</v>
      </c>
      <c r="D50" s="107">
        <v>102.59869999999999</v>
      </c>
      <c r="E50" s="107">
        <v>672.452</v>
      </c>
      <c r="F50" s="107">
        <v>2222.2206800000004</v>
      </c>
      <c r="G50" s="107">
        <v>1942.47506</v>
      </c>
      <c r="H50" s="107">
        <v>3876.4250000000002</v>
      </c>
      <c r="I50" s="108">
        <v>2368.4989999999998</v>
      </c>
    </row>
    <row r="51" spans="1:9" ht="15.95" customHeight="1">
      <c r="A51" s="198" t="s">
        <v>84</v>
      </c>
      <c r="B51" s="107">
        <v>17948.86145</v>
      </c>
      <c r="C51" s="107">
        <v>4120.8462499999996</v>
      </c>
      <c r="D51" s="107">
        <v>11.177299999999999</v>
      </c>
      <c r="E51" s="107">
        <v>965.23800000000006</v>
      </c>
      <c r="F51" s="107">
        <v>4986.8062</v>
      </c>
      <c r="G51" s="107">
        <v>4001.7811000000002</v>
      </c>
      <c r="H51" s="107">
        <v>8841.2090000000007</v>
      </c>
      <c r="I51" s="108">
        <v>4881.9949999999999</v>
      </c>
    </row>
    <row r="52" spans="1:9" ht="15.95" customHeight="1">
      <c r="A52" s="198" t="s">
        <v>128</v>
      </c>
      <c r="B52" s="107">
        <v>8707.58914</v>
      </c>
      <c r="C52" s="107">
        <v>4506.4902300000003</v>
      </c>
      <c r="D52" s="107">
        <v>5.4444799999999995</v>
      </c>
      <c r="E52" s="107">
        <v>1142.32</v>
      </c>
      <c r="F52" s="107">
        <v>2340.1889100000003</v>
      </c>
      <c r="G52" s="107">
        <v>2237.7989400000001</v>
      </c>
      <c r="H52" s="107">
        <v>1860.91</v>
      </c>
      <c r="I52" s="108">
        <v>1408.2529999999999</v>
      </c>
    </row>
    <row r="53" spans="1:9" ht="15.95" customHeight="1">
      <c r="A53" s="198" t="s">
        <v>135</v>
      </c>
      <c r="B53" s="107">
        <v>22683.576489999999</v>
      </c>
      <c r="C53" s="107">
        <v>9304.6729400000004</v>
      </c>
      <c r="D53" s="107">
        <v>14.30785</v>
      </c>
      <c r="E53" s="107">
        <v>2027.24</v>
      </c>
      <c r="F53" s="107">
        <v>5752.9445500000002</v>
      </c>
      <c r="G53" s="107">
        <v>5752.9445500000002</v>
      </c>
      <c r="H53" s="107">
        <v>7625.9589999999998</v>
      </c>
      <c r="I53" s="108">
        <v>4199.268</v>
      </c>
    </row>
    <row r="54" spans="1:9" ht="15.95" customHeight="1">
      <c r="A54" s="198" t="s">
        <v>134</v>
      </c>
      <c r="B54" s="107">
        <v>13937.08221</v>
      </c>
      <c r="C54" s="107">
        <v>4455.5210999999999</v>
      </c>
      <c r="D54" s="107">
        <v>9.2438199999999995</v>
      </c>
      <c r="E54" s="107">
        <v>874.01099999999997</v>
      </c>
      <c r="F54" s="107">
        <v>3237.63411</v>
      </c>
      <c r="G54" s="107">
        <v>3189.9816000000001</v>
      </c>
      <c r="H54" s="107">
        <v>6243.9269999999997</v>
      </c>
      <c r="I54" s="108">
        <v>2848.4</v>
      </c>
    </row>
    <row r="55" spans="1:9" ht="15.95" customHeight="1">
      <c r="A55" s="198" t="s">
        <v>133</v>
      </c>
      <c r="B55" s="107">
        <v>18773.810559999998</v>
      </c>
      <c r="C55" s="107">
        <v>6589.7162699999999</v>
      </c>
      <c r="D55" s="107" t="s">
        <v>265</v>
      </c>
      <c r="E55" s="107">
        <v>900.65899999999999</v>
      </c>
      <c r="F55" s="107">
        <v>3643.16329</v>
      </c>
      <c r="G55" s="107">
        <v>3092.7845600000001</v>
      </c>
      <c r="H55" s="107">
        <v>8540.9310000000005</v>
      </c>
      <c r="I55" s="108">
        <v>3518.6640000000002</v>
      </c>
    </row>
    <row r="56" spans="1:9" ht="15.95" customHeight="1">
      <c r="A56" s="198" t="s">
        <v>127</v>
      </c>
      <c r="B56" s="107">
        <v>11575.96682</v>
      </c>
      <c r="C56" s="107">
        <v>4158.10826</v>
      </c>
      <c r="D56" s="107">
        <v>52.907300000000006</v>
      </c>
      <c r="E56" s="107">
        <v>1383.1010000000001</v>
      </c>
      <c r="F56" s="107">
        <v>3422.98956</v>
      </c>
      <c r="G56" s="107">
        <v>3422.98956</v>
      </c>
      <c r="H56" s="107">
        <v>3994.8690000000001</v>
      </c>
      <c r="I56" s="108">
        <v>2634.1509999999998</v>
      </c>
    </row>
    <row r="57" spans="1:9" ht="15.95" customHeight="1">
      <c r="A57" s="198" t="s">
        <v>126</v>
      </c>
      <c r="B57" s="107">
        <v>6821.7314800000004</v>
      </c>
      <c r="C57" s="107">
        <v>2530.3784999999998</v>
      </c>
      <c r="D57" s="107">
        <v>1.80555</v>
      </c>
      <c r="E57" s="107">
        <v>498.09800000000001</v>
      </c>
      <c r="F57" s="107">
        <v>1404.6619800000001</v>
      </c>
      <c r="G57" s="107">
        <v>1400.70198</v>
      </c>
      <c r="H57" s="107">
        <v>2886.6909999999998</v>
      </c>
      <c r="I57" s="108">
        <v>1616.9380000000001</v>
      </c>
    </row>
    <row r="58" spans="1:9" ht="15.95" customHeight="1">
      <c r="A58" s="198" t="s">
        <v>151</v>
      </c>
      <c r="B58" s="107">
        <v>23907.391869999999</v>
      </c>
      <c r="C58" s="107">
        <v>10983.143249999999</v>
      </c>
      <c r="D58" s="107">
        <v>101.48650000000001</v>
      </c>
      <c r="E58" s="107">
        <v>3240.3220000000001</v>
      </c>
      <c r="F58" s="107">
        <v>3449.7546200000002</v>
      </c>
      <c r="G58" s="107">
        <v>3246.32384</v>
      </c>
      <c r="H58" s="107">
        <v>9474.4940000000006</v>
      </c>
      <c r="I58" s="108">
        <v>5906.268</v>
      </c>
    </row>
    <row r="59" spans="1:9" ht="15.95" customHeight="1">
      <c r="A59" s="198" t="s">
        <v>125</v>
      </c>
      <c r="B59" s="107">
        <v>6598.3298700000005</v>
      </c>
      <c r="C59" s="107">
        <v>3247.3316</v>
      </c>
      <c r="D59" s="107">
        <v>0.59557000000000004</v>
      </c>
      <c r="E59" s="107">
        <v>490.96100000000001</v>
      </c>
      <c r="F59" s="107">
        <v>1215.55827</v>
      </c>
      <c r="G59" s="107">
        <v>1180.5035800000001</v>
      </c>
      <c r="H59" s="107">
        <v>2135.44</v>
      </c>
      <c r="I59" s="108">
        <v>1569.1690000000001</v>
      </c>
    </row>
    <row r="60" spans="1:9" ht="15.95" customHeight="1">
      <c r="A60" s="198" t="s">
        <v>106</v>
      </c>
      <c r="B60" s="107">
        <v>7410.9132699999991</v>
      </c>
      <c r="C60" s="107">
        <v>1699.9167399999999</v>
      </c>
      <c r="D60" s="107">
        <v>4.0769500000000001</v>
      </c>
      <c r="E60" s="107">
        <v>428.69299999999998</v>
      </c>
      <c r="F60" s="107">
        <v>1839.82953</v>
      </c>
      <c r="G60" s="107">
        <v>1659.84356</v>
      </c>
      <c r="H60" s="107">
        <v>3871.1669999999999</v>
      </c>
      <c r="I60" s="108">
        <v>1850.7470000000001</v>
      </c>
    </row>
    <row r="61" spans="1:9" ht="15.95" customHeight="1">
      <c r="A61" s="198" t="s">
        <v>63</v>
      </c>
      <c r="B61" s="107">
        <v>27480.483660000002</v>
      </c>
      <c r="C61" s="107">
        <v>17559.7153</v>
      </c>
      <c r="D61" s="107">
        <v>19.098970000000001</v>
      </c>
      <c r="E61" s="107">
        <v>1136.33</v>
      </c>
      <c r="F61" s="107">
        <v>4091.73236</v>
      </c>
      <c r="G61" s="107">
        <v>3532.0837999999999</v>
      </c>
      <c r="H61" s="107">
        <v>5829.0360000000001</v>
      </c>
      <c r="I61" s="108">
        <v>3475.645</v>
      </c>
    </row>
    <row r="62" spans="1:9" ht="15.95" customHeight="1">
      <c r="A62" s="198" t="s">
        <v>68</v>
      </c>
      <c r="B62" s="107">
        <v>10739.460210000001</v>
      </c>
      <c r="C62" s="107">
        <v>3649.16057</v>
      </c>
      <c r="D62" s="107">
        <v>15.72119</v>
      </c>
      <c r="E62" s="107">
        <v>929.18899999999996</v>
      </c>
      <c r="F62" s="107">
        <v>3555.6476400000001</v>
      </c>
      <c r="G62" s="107">
        <v>2578.6408199999996</v>
      </c>
      <c r="H62" s="107">
        <v>3534.652</v>
      </c>
      <c r="I62" s="108">
        <v>2114.873</v>
      </c>
    </row>
    <row r="63" spans="1:9" ht="15.95" customHeight="1">
      <c r="A63" s="198" t="s">
        <v>120</v>
      </c>
      <c r="B63" s="107">
        <v>13063.700490000001</v>
      </c>
      <c r="C63" s="107">
        <v>3922.0656800000002</v>
      </c>
      <c r="D63" s="107">
        <v>34.068249999999999</v>
      </c>
      <c r="E63" s="107">
        <v>691.31</v>
      </c>
      <c r="F63" s="107">
        <v>2899.22381</v>
      </c>
      <c r="G63" s="107">
        <v>2798.3217400000003</v>
      </c>
      <c r="H63" s="107">
        <v>6242.4110000000001</v>
      </c>
      <c r="I63" s="108">
        <v>3801.172</v>
      </c>
    </row>
    <row r="64" spans="1:9" ht="15.95" customHeight="1">
      <c r="A64" s="198" t="s">
        <v>78</v>
      </c>
      <c r="B64" s="107">
        <v>18044.79566</v>
      </c>
      <c r="C64" s="107">
        <v>5628.9498400000002</v>
      </c>
      <c r="D64" s="107">
        <v>9.6351299999999984</v>
      </c>
      <c r="E64" s="107">
        <v>982.88900000000001</v>
      </c>
      <c r="F64" s="107">
        <v>5207.6458200000006</v>
      </c>
      <c r="G64" s="107">
        <v>4673.9075300000004</v>
      </c>
      <c r="H64" s="107">
        <v>7208.2</v>
      </c>
      <c r="I64" s="108">
        <v>4339.8959999999997</v>
      </c>
    </row>
    <row r="65" spans="1:9" ht="15.95" customHeight="1">
      <c r="A65" s="198" t="s">
        <v>105</v>
      </c>
      <c r="B65" s="107">
        <v>12185.960650000001</v>
      </c>
      <c r="C65" s="107">
        <v>2815.2559000000001</v>
      </c>
      <c r="D65" s="107">
        <v>13.677569999999999</v>
      </c>
      <c r="E65" s="107">
        <v>681.21699999999998</v>
      </c>
      <c r="F65" s="107">
        <v>3338.8477499999999</v>
      </c>
      <c r="G65" s="107">
        <v>2489.6703299999999</v>
      </c>
      <c r="H65" s="107">
        <v>6031.857</v>
      </c>
      <c r="I65" s="108">
        <v>3627.4349999999999</v>
      </c>
    </row>
    <row r="66" spans="1:9" ht="15.95" customHeight="1">
      <c r="A66" s="198" t="s">
        <v>150</v>
      </c>
      <c r="B66" s="107">
        <v>16999.85369</v>
      </c>
      <c r="C66" s="107">
        <v>7168.6038399999998</v>
      </c>
      <c r="D66" s="107">
        <v>33.704740000000001</v>
      </c>
      <c r="E66" s="107">
        <v>1808.288</v>
      </c>
      <c r="F66" s="107">
        <v>4394.57485</v>
      </c>
      <c r="G66" s="107">
        <v>3383.1293799999999</v>
      </c>
      <c r="H66" s="107">
        <v>5436.6750000000002</v>
      </c>
      <c r="I66" s="108">
        <v>4200.7700000000004</v>
      </c>
    </row>
    <row r="67" spans="1:9" ht="15.95" customHeight="1">
      <c r="A67" s="198" t="s">
        <v>124</v>
      </c>
      <c r="B67" s="107">
        <v>12887.050789999999</v>
      </c>
      <c r="C67" s="107">
        <v>6004.1304900000005</v>
      </c>
      <c r="D67" s="107">
        <v>9.5935100000000002</v>
      </c>
      <c r="E67" s="107">
        <v>1412.29</v>
      </c>
      <c r="F67" s="107">
        <v>2432.8212999999996</v>
      </c>
      <c r="G67" s="107">
        <v>2130.4405200000001</v>
      </c>
      <c r="H67" s="107">
        <v>4450.0990000000002</v>
      </c>
      <c r="I67" s="108">
        <v>3164.2339999999999</v>
      </c>
    </row>
    <row r="68" spans="1:9" ht="15.95" customHeight="1">
      <c r="A68" s="198" t="s">
        <v>141</v>
      </c>
      <c r="B68" s="107">
        <v>14055.71852</v>
      </c>
      <c r="C68" s="107">
        <v>3680.6199100000003</v>
      </c>
      <c r="D68" s="107">
        <v>9.5376499999999993</v>
      </c>
      <c r="E68" s="107">
        <v>806.48199999999997</v>
      </c>
      <c r="F68" s="107">
        <v>3609.46461</v>
      </c>
      <c r="G68" s="107">
        <v>2669.9592599999996</v>
      </c>
      <c r="H68" s="107">
        <v>6765.634</v>
      </c>
      <c r="I68" s="108">
        <v>3604.42</v>
      </c>
    </row>
    <row r="69" spans="1:9" ht="15.95" customHeight="1">
      <c r="A69" s="198" t="s">
        <v>72</v>
      </c>
      <c r="B69" s="107">
        <v>8588.7264700000014</v>
      </c>
      <c r="C69" s="107">
        <v>2352.6558300000002</v>
      </c>
      <c r="D69" s="107">
        <v>4.4926300000000001</v>
      </c>
      <c r="E69" s="107">
        <v>687.65599999999995</v>
      </c>
      <c r="F69" s="107">
        <v>1989.0796399999999</v>
      </c>
      <c r="G69" s="107">
        <v>1935.4352099999999</v>
      </c>
      <c r="H69" s="107">
        <v>4246.991</v>
      </c>
      <c r="I69" s="108">
        <v>2363.5300000000002</v>
      </c>
    </row>
    <row r="70" spans="1:9" ht="15.95" customHeight="1">
      <c r="A70" s="198" t="s">
        <v>71</v>
      </c>
      <c r="B70" s="107">
        <v>15722.434439999999</v>
      </c>
      <c r="C70" s="107">
        <v>4365.52135</v>
      </c>
      <c r="D70" s="107">
        <v>3.0598100000000001</v>
      </c>
      <c r="E70" s="107">
        <v>934.68600000000004</v>
      </c>
      <c r="F70" s="107">
        <v>3507.5750899999998</v>
      </c>
      <c r="G70" s="107">
        <v>3489.2550899999997</v>
      </c>
      <c r="H70" s="107">
        <v>7849.3379999999997</v>
      </c>
      <c r="I70" s="108">
        <v>3809.6469999999999</v>
      </c>
    </row>
    <row r="71" spans="1:9" ht="15.95" customHeight="1">
      <c r="A71" s="198" t="s">
        <v>62</v>
      </c>
      <c r="B71" s="107">
        <v>11618.86743</v>
      </c>
      <c r="C71" s="107">
        <v>3811.7984300000003</v>
      </c>
      <c r="D71" s="107">
        <v>2.9523099999999998</v>
      </c>
      <c r="E71" s="107">
        <v>1154.4939999999999</v>
      </c>
      <c r="F71" s="107">
        <v>3418.422</v>
      </c>
      <c r="G71" s="107">
        <v>2455.5289600000001</v>
      </c>
      <c r="H71" s="107">
        <v>4388.6469999999999</v>
      </c>
      <c r="I71" s="108">
        <v>2453.4969999999998</v>
      </c>
    </row>
    <row r="72" spans="1:9" ht="15.95" customHeight="1">
      <c r="A72" s="198" t="s">
        <v>149</v>
      </c>
      <c r="B72" s="107">
        <v>41922.355000000003</v>
      </c>
      <c r="C72" s="107">
        <v>24170.790199999999</v>
      </c>
      <c r="D72" s="107">
        <v>515.80174</v>
      </c>
      <c r="E72" s="107">
        <v>9916.5110000000004</v>
      </c>
      <c r="F72" s="107">
        <v>6471.4407999999994</v>
      </c>
      <c r="G72" s="107">
        <v>6471.4407999999994</v>
      </c>
      <c r="H72" s="107">
        <v>11280.124</v>
      </c>
      <c r="I72" s="108">
        <v>10318.919</v>
      </c>
    </row>
    <row r="73" spans="1:9" ht="15.95" customHeight="1">
      <c r="A73" s="198" t="s">
        <v>96</v>
      </c>
      <c r="B73" s="107">
        <v>13477.1415</v>
      </c>
      <c r="C73" s="107">
        <v>3888.18579</v>
      </c>
      <c r="D73" s="107">
        <v>6.4053399999999998</v>
      </c>
      <c r="E73" s="107">
        <v>1792.723</v>
      </c>
      <c r="F73" s="107">
        <v>3263.7437099999997</v>
      </c>
      <c r="G73" s="107">
        <v>2754.3684399999997</v>
      </c>
      <c r="H73" s="107">
        <v>6325.2120000000004</v>
      </c>
      <c r="I73" s="108">
        <v>3836.9949999999999</v>
      </c>
    </row>
    <row r="74" spans="1:9" ht="15.95" customHeight="1">
      <c r="A74" s="198" t="s">
        <v>95</v>
      </c>
      <c r="B74" s="107">
        <v>11274.888080000001</v>
      </c>
      <c r="C74" s="107">
        <v>3172.9303999999997</v>
      </c>
      <c r="D74" s="107">
        <v>4.6257099999999998</v>
      </c>
      <c r="E74" s="107">
        <v>453.55399999999997</v>
      </c>
      <c r="F74" s="107">
        <v>2571.0756800000004</v>
      </c>
      <c r="G74" s="107">
        <v>2168.16849</v>
      </c>
      <c r="H74" s="107">
        <v>5530.8819999999996</v>
      </c>
      <c r="I74" s="108">
        <v>3034.9789999999998</v>
      </c>
    </row>
    <row r="75" spans="1:9" ht="15.95" customHeight="1">
      <c r="A75" s="198" t="s">
        <v>119</v>
      </c>
      <c r="B75" s="107">
        <v>28920.754530000002</v>
      </c>
      <c r="C75" s="107">
        <v>9060.7285700000011</v>
      </c>
      <c r="D75" s="107">
        <v>1.1353</v>
      </c>
      <c r="E75" s="107">
        <v>1385.5219999999999</v>
      </c>
      <c r="F75" s="107">
        <v>5981.7369600000002</v>
      </c>
      <c r="G75" s="107">
        <v>5817.1552000000001</v>
      </c>
      <c r="H75" s="107">
        <v>13878.289000000001</v>
      </c>
      <c r="I75" s="108">
        <v>7334.0110000000004</v>
      </c>
    </row>
    <row r="76" spans="1:9" ht="15.95" customHeight="1">
      <c r="A76" s="198" t="s">
        <v>90</v>
      </c>
      <c r="B76" s="107">
        <v>7477.8575000000001</v>
      </c>
      <c r="C76" s="107">
        <v>2412.3885099999998</v>
      </c>
      <c r="D76" s="107">
        <v>3.7913299999999999</v>
      </c>
      <c r="E76" s="107">
        <v>698.29300000000001</v>
      </c>
      <c r="F76" s="107">
        <v>1340.28099</v>
      </c>
      <c r="G76" s="107">
        <v>1318.52476</v>
      </c>
      <c r="H76" s="107">
        <v>3725.1880000000001</v>
      </c>
      <c r="I76" s="108">
        <v>2045.3040000000001</v>
      </c>
    </row>
    <row r="77" spans="1:9" ht="15.95" customHeight="1">
      <c r="A77" s="198" t="s">
        <v>140</v>
      </c>
      <c r="B77" s="107">
        <v>13315.49152</v>
      </c>
      <c r="C77" s="107">
        <v>3871.7276200000001</v>
      </c>
      <c r="D77" s="107">
        <v>8.0145999999999997</v>
      </c>
      <c r="E77" s="107">
        <v>730.61400000000003</v>
      </c>
      <c r="F77" s="107">
        <v>4400.4779000000008</v>
      </c>
      <c r="G77" s="107">
        <v>2367.6230800000003</v>
      </c>
      <c r="H77" s="107">
        <v>5043.2860000000001</v>
      </c>
      <c r="I77" s="108">
        <v>2819.049</v>
      </c>
    </row>
    <row r="78" spans="1:9" ht="15.95" customHeight="1">
      <c r="A78" s="198" t="s">
        <v>67</v>
      </c>
      <c r="B78" s="107">
        <v>11599.761470000001</v>
      </c>
      <c r="C78" s="107">
        <v>3363.0053700000003</v>
      </c>
      <c r="D78" s="107">
        <v>1.1718900000000001</v>
      </c>
      <c r="E78" s="107">
        <v>956.86300000000006</v>
      </c>
      <c r="F78" s="107">
        <v>3309.5981000000002</v>
      </c>
      <c r="G78" s="107">
        <v>2418.8649700000001</v>
      </c>
      <c r="H78" s="107">
        <v>4927.1580000000004</v>
      </c>
      <c r="I78" s="108">
        <v>2391.1680000000001</v>
      </c>
    </row>
    <row r="79" spans="1:9" ht="15.95" customHeight="1">
      <c r="A79" s="198" t="s">
        <v>70</v>
      </c>
      <c r="B79" s="107">
        <v>14245.81702</v>
      </c>
      <c r="C79" s="107">
        <v>4641.3652499999998</v>
      </c>
      <c r="D79" s="107">
        <v>3.3730599999999997</v>
      </c>
      <c r="E79" s="107">
        <v>651.048</v>
      </c>
      <c r="F79" s="107">
        <v>3547.8947699999999</v>
      </c>
      <c r="G79" s="107">
        <v>3406.4104199999997</v>
      </c>
      <c r="H79" s="107">
        <v>6056.5569999999998</v>
      </c>
      <c r="I79" s="108">
        <v>3364.3310000000001</v>
      </c>
    </row>
    <row r="80" spans="1:9" ht="15.95" customHeight="1">
      <c r="A80" s="198" t="s">
        <v>94</v>
      </c>
      <c r="B80" s="107">
        <v>9979.6658000000007</v>
      </c>
      <c r="C80" s="107">
        <v>3947.9033199999999</v>
      </c>
      <c r="D80" s="107">
        <v>2.1585799999999997</v>
      </c>
      <c r="E80" s="107">
        <v>947.06200000000001</v>
      </c>
      <c r="F80" s="107">
        <v>2081.5284799999999</v>
      </c>
      <c r="G80" s="107">
        <v>1964.5711899999999</v>
      </c>
      <c r="H80" s="107">
        <v>3950.2339999999999</v>
      </c>
      <c r="I80" s="108">
        <v>2563.1179999999999</v>
      </c>
    </row>
    <row r="81" spans="1:9" ht="15.95" customHeight="1">
      <c r="A81" s="198" t="s">
        <v>139</v>
      </c>
      <c r="B81" s="107">
        <v>11100.425519999999</v>
      </c>
      <c r="C81" s="107">
        <v>3518.8100199999999</v>
      </c>
      <c r="D81" s="107">
        <v>67.05671000000001</v>
      </c>
      <c r="E81" s="107">
        <v>1252.884</v>
      </c>
      <c r="F81" s="107">
        <v>1858.5664999999999</v>
      </c>
      <c r="G81" s="107">
        <v>1848.23053</v>
      </c>
      <c r="H81" s="107">
        <v>5723.049</v>
      </c>
      <c r="I81" s="108">
        <v>3087.4279999999999</v>
      </c>
    </row>
    <row r="82" spans="1:9" ht="15.95" customHeight="1">
      <c r="A82" s="198" t="s">
        <v>114</v>
      </c>
      <c r="B82" s="107">
        <v>30692.55054</v>
      </c>
      <c r="C82" s="107">
        <v>14409.460580000001</v>
      </c>
      <c r="D82" s="107" t="s">
        <v>266</v>
      </c>
      <c r="E82" s="107">
        <v>4957.6490000000003</v>
      </c>
      <c r="F82" s="107">
        <v>5884.5329599999995</v>
      </c>
      <c r="G82" s="107">
        <v>5432.8725800000002</v>
      </c>
      <c r="H82" s="107">
        <v>10398.557000000001</v>
      </c>
      <c r="I82" s="108">
        <v>6432.3149999999996</v>
      </c>
    </row>
    <row r="83" spans="1:9" ht="15.95" customHeight="1">
      <c r="A83" s="198" t="s">
        <v>118</v>
      </c>
      <c r="B83" s="107">
        <v>15286.31372</v>
      </c>
      <c r="C83" s="107">
        <v>3720.0305800000001</v>
      </c>
      <c r="D83" s="107">
        <v>5.6990100000000004</v>
      </c>
      <c r="E83" s="107">
        <v>667.11300000000006</v>
      </c>
      <c r="F83" s="107">
        <v>4088.1521400000001</v>
      </c>
      <c r="G83" s="107">
        <v>3176.9744100000003</v>
      </c>
      <c r="H83" s="107">
        <v>7478.1310000000003</v>
      </c>
      <c r="I83" s="108">
        <v>3937.8580000000002</v>
      </c>
    </row>
    <row r="84" spans="1:9" ht="15.95" customHeight="1">
      <c r="A84" s="198" t="s">
        <v>113</v>
      </c>
      <c r="B84" s="107">
        <v>14923.666289999999</v>
      </c>
      <c r="C84" s="107">
        <v>4727.5116600000001</v>
      </c>
      <c r="D84" s="107">
        <v>2.5772499999999998</v>
      </c>
      <c r="E84" s="107">
        <v>1195.7560000000001</v>
      </c>
      <c r="F84" s="107">
        <v>3298.1846299999997</v>
      </c>
      <c r="G84" s="107">
        <v>3126.1534300000003</v>
      </c>
      <c r="H84" s="107">
        <v>6897.97</v>
      </c>
      <c r="I84" s="108">
        <v>4120.2439999999997</v>
      </c>
    </row>
    <row r="85" spans="1:9" ht="15.95" customHeight="1">
      <c r="A85" s="198" t="s">
        <v>104</v>
      </c>
      <c r="B85" s="107">
        <v>19301.664510000002</v>
      </c>
      <c r="C85" s="107">
        <v>13598.58855</v>
      </c>
      <c r="D85" s="107">
        <v>360.13236999999998</v>
      </c>
      <c r="E85" s="107">
        <v>925.42700000000002</v>
      </c>
      <c r="F85" s="107">
        <v>3941.9299599999999</v>
      </c>
      <c r="G85" s="107">
        <v>1174.5383300000001</v>
      </c>
      <c r="H85" s="107">
        <v>1761.146</v>
      </c>
      <c r="I85" s="108">
        <v>1464.79</v>
      </c>
    </row>
    <row r="86" spans="1:9" ht="15.95" customHeight="1">
      <c r="A86" s="198" t="s">
        <v>103</v>
      </c>
      <c r="B86" s="107">
        <v>6343.0350699999999</v>
      </c>
      <c r="C86" s="107">
        <v>2408.0698900000002</v>
      </c>
      <c r="D86" s="107">
        <v>1.27017</v>
      </c>
      <c r="E86" s="107">
        <v>804.41200000000003</v>
      </c>
      <c r="F86" s="107">
        <v>1287.5611799999999</v>
      </c>
      <c r="G86" s="107">
        <v>1240.1033500000001</v>
      </c>
      <c r="H86" s="107">
        <v>2647.404</v>
      </c>
      <c r="I86" s="108">
        <v>1320.4570000000001</v>
      </c>
    </row>
    <row r="87" spans="1:9" ht="15.95" customHeight="1">
      <c r="A87" s="198" t="s">
        <v>123</v>
      </c>
      <c r="B87" s="107">
        <v>14066.16092</v>
      </c>
      <c r="C87" s="107">
        <v>6617.4438600000003</v>
      </c>
      <c r="D87" s="107">
        <v>15.541799999999999</v>
      </c>
      <c r="E87" s="107">
        <v>1437.952</v>
      </c>
      <c r="F87" s="107">
        <v>3795.3350599999999</v>
      </c>
      <c r="G87" s="107">
        <v>3674.9283300000002</v>
      </c>
      <c r="H87" s="107">
        <v>3653.3820000000001</v>
      </c>
      <c r="I87" s="108">
        <v>2917.2649999999999</v>
      </c>
    </row>
    <row r="88" spans="1:9" ht="15.95" customHeight="1">
      <c r="A88" s="198" t="s">
        <v>122</v>
      </c>
      <c r="B88" s="107">
        <v>15378.91785</v>
      </c>
      <c r="C88" s="107">
        <v>9722.3066400000007</v>
      </c>
      <c r="D88" s="107">
        <v>55.169820000000001</v>
      </c>
      <c r="E88" s="107">
        <v>1283.9690000000001</v>
      </c>
      <c r="F88" s="107">
        <v>2313.7222099999999</v>
      </c>
      <c r="G88" s="107">
        <v>2272.72021</v>
      </c>
      <c r="H88" s="107">
        <v>3342.8890000000001</v>
      </c>
      <c r="I88" s="108">
        <v>2580.1089999999999</v>
      </c>
    </row>
    <row r="89" spans="1:9" ht="15.95" customHeight="1">
      <c r="A89" s="198" t="s">
        <v>93</v>
      </c>
      <c r="B89" s="107">
        <v>12992.47819</v>
      </c>
      <c r="C89" s="107">
        <v>3785.9876099999997</v>
      </c>
      <c r="D89" s="107">
        <v>9.3604500000000002</v>
      </c>
      <c r="E89" s="107">
        <v>1046.019</v>
      </c>
      <c r="F89" s="107">
        <v>2393.1425800000002</v>
      </c>
      <c r="G89" s="107">
        <v>2030.58539</v>
      </c>
      <c r="H89" s="107">
        <v>6813.348</v>
      </c>
      <c r="I89" s="108">
        <v>4127.0590000000002</v>
      </c>
    </row>
    <row r="90" spans="1:9" ht="15.95" customHeight="1">
      <c r="A90" s="198" t="s">
        <v>83</v>
      </c>
      <c r="B90" s="107">
        <v>13047.363220000001</v>
      </c>
      <c r="C90" s="107">
        <v>3292.35698</v>
      </c>
      <c r="D90" s="107">
        <v>11.419589999999999</v>
      </c>
      <c r="E90" s="107">
        <v>846.149</v>
      </c>
      <c r="F90" s="107">
        <v>5887.6872400000002</v>
      </c>
      <c r="G90" s="107">
        <v>5514.0002699999995</v>
      </c>
      <c r="H90" s="107">
        <v>3867.319</v>
      </c>
      <c r="I90" s="108">
        <v>2318.8090000000002</v>
      </c>
    </row>
    <row r="91" spans="1:9" ht="15.95" customHeight="1">
      <c r="A91" s="198" t="s">
        <v>138</v>
      </c>
      <c r="B91" s="107">
        <v>8433.2992799999993</v>
      </c>
      <c r="C91" s="107">
        <v>1911.43181</v>
      </c>
      <c r="D91" s="107">
        <v>4.8370600000000001</v>
      </c>
      <c r="E91" s="107">
        <v>386.233</v>
      </c>
      <c r="F91" s="107">
        <v>2665.3614700000003</v>
      </c>
      <c r="G91" s="107">
        <v>2635.3964700000001</v>
      </c>
      <c r="H91" s="107">
        <v>3856.5059999999999</v>
      </c>
      <c r="I91" s="108">
        <v>1905.556</v>
      </c>
    </row>
    <row r="92" spans="1:9" ht="15.95" customHeight="1">
      <c r="A92" s="198" t="s">
        <v>102</v>
      </c>
      <c r="B92" s="107">
        <v>12562.169599999999</v>
      </c>
      <c r="C92" s="107">
        <v>3630.1384500000004</v>
      </c>
      <c r="D92" s="107">
        <v>16.617279999999997</v>
      </c>
      <c r="E92" s="107">
        <v>1001.886</v>
      </c>
      <c r="F92" s="107">
        <v>3612.2881499999999</v>
      </c>
      <c r="G92" s="107">
        <v>3611.59067</v>
      </c>
      <c r="H92" s="107">
        <v>5319.7430000000004</v>
      </c>
      <c r="I92" s="108">
        <v>2628.0970000000002</v>
      </c>
    </row>
    <row r="93" spans="1:9" ht="15.95" customHeight="1">
      <c r="A93" s="198" t="s">
        <v>132</v>
      </c>
      <c r="B93" s="107">
        <v>14121.15905</v>
      </c>
      <c r="C93" s="107">
        <v>9618.7369199999994</v>
      </c>
      <c r="D93" s="107">
        <v>15.5785</v>
      </c>
      <c r="E93" s="107">
        <v>916.94500000000005</v>
      </c>
      <c r="F93" s="107">
        <v>1753.4951299999998</v>
      </c>
      <c r="G93" s="107">
        <v>1683.7351200000001</v>
      </c>
      <c r="H93" s="107">
        <v>2748.9270000000001</v>
      </c>
      <c r="I93" s="108">
        <v>1922.778</v>
      </c>
    </row>
    <row r="94" spans="1:9" ht="15.95" customHeight="1">
      <c r="A94" s="198" t="s">
        <v>101</v>
      </c>
      <c r="B94" s="107">
        <v>10244.25208</v>
      </c>
      <c r="C94" s="107">
        <v>2696.0409300000001</v>
      </c>
      <c r="D94" s="107">
        <v>4.7231499999999995</v>
      </c>
      <c r="E94" s="107">
        <v>434.11099999999999</v>
      </c>
      <c r="F94" s="107">
        <v>3077.9421499999999</v>
      </c>
      <c r="G94" s="107">
        <v>2570.6713599999998</v>
      </c>
      <c r="H94" s="107">
        <v>4470.2690000000002</v>
      </c>
      <c r="I94" s="108">
        <v>2448.011</v>
      </c>
    </row>
    <row r="95" spans="1:9" ht="15.95" customHeight="1">
      <c r="A95" s="198" t="s">
        <v>112</v>
      </c>
      <c r="B95" s="107">
        <v>28937.086579999999</v>
      </c>
      <c r="C95" s="107">
        <v>9856.9191199999987</v>
      </c>
      <c r="D95" s="107" t="s">
        <v>267</v>
      </c>
      <c r="E95" s="107">
        <v>2798.509</v>
      </c>
      <c r="F95" s="107">
        <v>5116.2834599999996</v>
      </c>
      <c r="G95" s="107">
        <v>4822.4864400000006</v>
      </c>
      <c r="H95" s="107">
        <v>13963.884</v>
      </c>
      <c r="I95" s="108">
        <v>8877.1679999999997</v>
      </c>
    </row>
    <row r="96" spans="1:9" ht="15.95" customHeight="1">
      <c r="A96" s="198" t="s">
        <v>82</v>
      </c>
      <c r="B96" s="107">
        <v>8926.3110500000003</v>
      </c>
      <c r="C96" s="107">
        <v>3489.4981200000002</v>
      </c>
      <c r="D96" s="107">
        <v>11.526969999999999</v>
      </c>
      <c r="E96" s="107">
        <v>813.49900000000002</v>
      </c>
      <c r="F96" s="107">
        <v>2665.6149300000002</v>
      </c>
      <c r="G96" s="107">
        <v>1394.2053100000001</v>
      </c>
      <c r="H96" s="107">
        <v>2771.1979999999999</v>
      </c>
      <c r="I96" s="108">
        <v>1979.7850000000001</v>
      </c>
    </row>
    <row r="97" spans="1:9" ht="15.95" customHeight="1">
      <c r="A97" s="198" t="s">
        <v>148</v>
      </c>
      <c r="B97" s="107">
        <v>10586.25301</v>
      </c>
      <c r="C97" s="107">
        <v>3638.2358399999998</v>
      </c>
      <c r="D97" s="107">
        <v>3.3948</v>
      </c>
      <c r="E97" s="107">
        <v>638.62599999999998</v>
      </c>
      <c r="F97" s="107">
        <v>2414.71317</v>
      </c>
      <c r="G97" s="107">
        <v>2349.1331700000001</v>
      </c>
      <c r="H97" s="107">
        <v>4533.3040000000001</v>
      </c>
      <c r="I97" s="108">
        <v>2804.8910000000001</v>
      </c>
    </row>
    <row r="98" spans="1:9" ht="15.95" customHeight="1">
      <c r="A98" s="198" t="s">
        <v>61</v>
      </c>
      <c r="B98" s="107">
        <v>10319.962720000001</v>
      </c>
      <c r="C98" s="107">
        <v>3200.4953799999998</v>
      </c>
      <c r="D98" s="107">
        <v>7.1051099999999998</v>
      </c>
      <c r="E98" s="107">
        <v>604.07100000000003</v>
      </c>
      <c r="F98" s="107">
        <v>2632.6553399999998</v>
      </c>
      <c r="G98" s="107">
        <v>2262.3629300000002</v>
      </c>
      <c r="H98" s="107">
        <v>4486.8119999999999</v>
      </c>
      <c r="I98" s="108">
        <v>2820.277</v>
      </c>
    </row>
    <row r="99" spans="1:9" ht="15.95" customHeight="1">
      <c r="A99" s="198" t="s">
        <v>111</v>
      </c>
      <c r="B99" s="107">
        <v>7055.2860899999996</v>
      </c>
      <c r="C99" s="107">
        <v>1143.5941799999998</v>
      </c>
      <c r="D99" s="107">
        <v>1.4893800000000001</v>
      </c>
      <c r="E99" s="107">
        <v>226.69499999999999</v>
      </c>
      <c r="F99" s="107">
        <v>2139.2849100000003</v>
      </c>
      <c r="G99" s="107">
        <v>1924.2536699999998</v>
      </c>
      <c r="H99" s="107">
        <v>3772.4070000000002</v>
      </c>
      <c r="I99" s="108">
        <v>1847.893</v>
      </c>
    </row>
    <row r="100" spans="1:9" ht="15.95" customHeight="1">
      <c r="A100" s="198" t="s">
        <v>66</v>
      </c>
      <c r="B100" s="107">
        <v>20770.41707</v>
      </c>
      <c r="C100" s="107">
        <v>5288.2420400000001</v>
      </c>
      <c r="D100" s="107">
        <v>2.2975300000000001</v>
      </c>
      <c r="E100" s="107">
        <v>1162.8230000000001</v>
      </c>
      <c r="F100" s="107">
        <v>8116.3200299999999</v>
      </c>
      <c r="G100" s="107">
        <v>2399.72291</v>
      </c>
      <c r="H100" s="107">
        <v>7365.8549999999996</v>
      </c>
      <c r="I100" s="108">
        <v>4876.4780000000001</v>
      </c>
    </row>
    <row r="101" spans="1:9" ht="15.95" customHeight="1">
      <c r="A101" s="198" t="s">
        <v>60</v>
      </c>
      <c r="B101" s="107">
        <v>24947.415579999997</v>
      </c>
      <c r="C101" s="107">
        <v>11939.125239999999</v>
      </c>
      <c r="D101" s="107">
        <v>10.39911</v>
      </c>
      <c r="E101" s="107">
        <v>1474.6890000000001</v>
      </c>
      <c r="F101" s="107">
        <v>3593.47334</v>
      </c>
      <c r="G101" s="107">
        <v>2648.8269700000001</v>
      </c>
      <c r="H101" s="107">
        <v>9414.8169999999991</v>
      </c>
      <c r="I101" s="108">
        <v>5444.9170000000004</v>
      </c>
    </row>
    <row r="102" spans="1:9" ht="15.95" customHeight="1">
      <c r="A102" s="198" t="s">
        <v>77</v>
      </c>
      <c r="B102" s="107">
        <v>19196.892800000001</v>
      </c>
      <c r="C102" s="107">
        <v>4615.3446100000001</v>
      </c>
      <c r="D102" s="107">
        <v>4.9973599999999996</v>
      </c>
      <c r="E102" s="107">
        <v>591.28800000000001</v>
      </c>
      <c r="F102" s="107">
        <v>7002.5941900000007</v>
      </c>
      <c r="G102" s="107">
        <v>4035.81648</v>
      </c>
      <c r="H102" s="107">
        <v>7578.9539999999997</v>
      </c>
      <c r="I102" s="108">
        <v>4056.5830000000001</v>
      </c>
    </row>
    <row r="103" spans="1:9" ht="15.95" customHeight="1">
      <c r="A103" s="198" t="s">
        <v>131</v>
      </c>
      <c r="B103" s="107">
        <v>6945.1067599999997</v>
      </c>
      <c r="C103" s="107">
        <v>2604.16257</v>
      </c>
      <c r="D103" s="107">
        <v>13.805950000000001</v>
      </c>
      <c r="E103" s="107">
        <v>448.97399999999999</v>
      </c>
      <c r="F103" s="107">
        <v>1394.24819</v>
      </c>
      <c r="G103" s="107">
        <v>1291.0341299999998</v>
      </c>
      <c r="H103" s="107">
        <v>2946.6959999999999</v>
      </c>
      <c r="I103" s="108">
        <v>1675.2739999999999</v>
      </c>
    </row>
    <row r="104" spans="1:9" ht="15.95" customHeight="1">
      <c r="A104" s="198" t="s">
        <v>59</v>
      </c>
      <c r="B104" s="107">
        <v>8665.2179499999984</v>
      </c>
      <c r="C104" s="107">
        <v>1878.1678400000001</v>
      </c>
      <c r="D104" s="107">
        <v>4.9292199999999999</v>
      </c>
      <c r="E104" s="107">
        <v>628.80799999999999</v>
      </c>
      <c r="F104" s="107">
        <v>2853.4501099999998</v>
      </c>
      <c r="G104" s="107">
        <v>2084.6855700000001</v>
      </c>
      <c r="H104" s="107">
        <v>3933.6</v>
      </c>
      <c r="I104" s="108">
        <v>2172.413</v>
      </c>
    </row>
    <row r="105" spans="1:9" ht="15.95" customHeight="1">
      <c r="A105" s="198" t="s">
        <v>89</v>
      </c>
      <c r="B105" s="107">
        <v>15581.852919999999</v>
      </c>
      <c r="C105" s="107">
        <v>3682.9321600000003</v>
      </c>
      <c r="D105" s="107">
        <v>19.709720000000001</v>
      </c>
      <c r="E105" s="107">
        <v>1083.644</v>
      </c>
      <c r="F105" s="107">
        <v>4232.9937599999994</v>
      </c>
      <c r="G105" s="107">
        <v>4113.4023200000001</v>
      </c>
      <c r="H105" s="107">
        <v>7665.9269999999997</v>
      </c>
      <c r="I105" s="108">
        <v>4538.2550000000001</v>
      </c>
    </row>
    <row r="106" spans="1:9" ht="15.95" customHeight="1">
      <c r="A106" s="198" t="s">
        <v>65</v>
      </c>
      <c r="B106" s="107">
        <v>11484.220579999999</v>
      </c>
      <c r="C106" s="107">
        <v>4353.7843300000004</v>
      </c>
      <c r="D106" s="107">
        <v>8.2409999999999997E-2</v>
      </c>
      <c r="E106" s="107">
        <v>1043.05</v>
      </c>
      <c r="F106" s="107">
        <v>3444.9702499999999</v>
      </c>
      <c r="G106" s="107">
        <v>2589.5287699999999</v>
      </c>
      <c r="H106" s="107">
        <v>3685.4659999999999</v>
      </c>
      <c r="I106" s="108">
        <v>1497.4169999999999</v>
      </c>
    </row>
    <row r="107" spans="1:9" ht="15.95" customHeight="1">
      <c r="A107" s="198" t="s">
        <v>137</v>
      </c>
      <c r="B107" s="107">
        <v>10257.76959</v>
      </c>
      <c r="C107" s="107">
        <v>3817.6133599999998</v>
      </c>
      <c r="D107" s="107">
        <v>5.9824099999999998</v>
      </c>
      <c r="E107" s="107">
        <v>627.12199999999996</v>
      </c>
      <c r="F107" s="107">
        <v>1946.59223</v>
      </c>
      <c r="G107" s="107">
        <v>1946.59223</v>
      </c>
      <c r="H107" s="107">
        <v>4493.5640000000003</v>
      </c>
      <c r="I107" s="108">
        <v>2629.8629999999998</v>
      </c>
    </row>
    <row r="108" spans="1:9" ht="15.95" customHeight="1">
      <c r="A108" s="198" t="s">
        <v>100</v>
      </c>
      <c r="B108" s="107">
        <v>16029.93844</v>
      </c>
      <c r="C108" s="107">
        <v>5638.2334900000005</v>
      </c>
      <c r="D108" s="107" t="s">
        <v>268</v>
      </c>
      <c r="E108" s="107">
        <v>1251.482</v>
      </c>
      <c r="F108" s="107">
        <v>3814.85095</v>
      </c>
      <c r="G108" s="107">
        <v>3808.37095</v>
      </c>
      <c r="H108" s="107">
        <v>6576.8540000000003</v>
      </c>
      <c r="I108" s="108">
        <v>3039.7469999999998</v>
      </c>
    </row>
    <row r="109" spans="1:9" ht="15.95" customHeight="1">
      <c r="A109" s="198" t="s">
        <v>92</v>
      </c>
      <c r="B109" s="107">
        <v>15272.788329999999</v>
      </c>
      <c r="C109" s="107">
        <v>5710.0927599999995</v>
      </c>
      <c r="D109" s="107">
        <v>17.842770000000002</v>
      </c>
      <c r="E109" s="107">
        <v>1511.7370000000001</v>
      </c>
      <c r="F109" s="107">
        <v>3065.9635699999999</v>
      </c>
      <c r="G109" s="107">
        <v>2644.9890599999999</v>
      </c>
      <c r="H109" s="107">
        <v>6496.732</v>
      </c>
      <c r="I109" s="108">
        <v>4567.8819999999996</v>
      </c>
    </row>
    <row r="110" spans="1:9" ht="15.95" customHeight="1">
      <c r="A110" s="198" t="s">
        <v>58</v>
      </c>
      <c r="B110" s="107">
        <v>31249.420100000003</v>
      </c>
      <c r="C110" s="107">
        <v>18245.792269999998</v>
      </c>
      <c r="D110" s="107">
        <v>51.289370000000005</v>
      </c>
      <c r="E110" s="107">
        <v>3800.7280000000001</v>
      </c>
      <c r="F110" s="107">
        <v>7719.1388299999999</v>
      </c>
      <c r="G110" s="107">
        <v>3944.2841400000002</v>
      </c>
      <c r="H110" s="107">
        <v>5284.4889999999996</v>
      </c>
      <c r="I110" s="108">
        <v>4017.2930000000001</v>
      </c>
    </row>
    <row r="111" spans="1:9" ht="15.95" customHeight="1">
      <c r="A111" s="198" t="s">
        <v>81</v>
      </c>
      <c r="B111" s="107">
        <v>15808.44312</v>
      </c>
      <c r="C111" s="107">
        <v>3937.52918</v>
      </c>
      <c r="D111" s="107">
        <v>2.78485</v>
      </c>
      <c r="E111" s="107">
        <v>874.51800000000003</v>
      </c>
      <c r="F111" s="107">
        <v>3841.4729400000001</v>
      </c>
      <c r="G111" s="107">
        <v>3252.66203</v>
      </c>
      <c r="H111" s="107">
        <v>8029.4409999999998</v>
      </c>
      <c r="I111" s="108">
        <v>4041.0039999999999</v>
      </c>
    </row>
    <row r="112" spans="1:9" ht="15.95" customHeight="1">
      <c r="A112" s="198" t="s">
        <v>136</v>
      </c>
      <c r="B112" s="107">
        <v>10455.258199999998</v>
      </c>
      <c r="C112" s="107">
        <v>4354.8067999999994</v>
      </c>
      <c r="D112" s="107">
        <v>9.9267000000000003</v>
      </c>
      <c r="E112" s="107">
        <v>710.56299999999999</v>
      </c>
      <c r="F112" s="107">
        <v>2046.0773999999999</v>
      </c>
      <c r="G112" s="107">
        <v>1921.32106</v>
      </c>
      <c r="H112" s="107">
        <v>4054.3739999999998</v>
      </c>
      <c r="I112" s="108">
        <v>2435.0889999999999</v>
      </c>
    </row>
    <row r="113" spans="1:9" ht="15.95" customHeight="1">
      <c r="A113" s="198" t="s">
        <v>88</v>
      </c>
      <c r="B113" s="107">
        <v>14912.06364</v>
      </c>
      <c r="C113" s="107">
        <v>8041.3637399999998</v>
      </c>
      <c r="D113" s="107">
        <v>2.8082199999999999</v>
      </c>
      <c r="E113" s="107">
        <v>3310.8069999999998</v>
      </c>
      <c r="F113" s="107">
        <v>2112.2239</v>
      </c>
      <c r="G113" s="107">
        <v>2033.4540300000001</v>
      </c>
      <c r="H113" s="107">
        <v>4758.4759999999997</v>
      </c>
      <c r="I113" s="108">
        <v>3985.5239999999999</v>
      </c>
    </row>
    <row r="114" spans="1:9" ht="15.95" customHeight="1">
      <c r="A114" s="198" t="s">
        <v>57</v>
      </c>
      <c r="B114" s="107">
        <v>13747.1309</v>
      </c>
      <c r="C114" s="107">
        <v>4104.3130299999993</v>
      </c>
      <c r="D114" s="107">
        <v>14.33319</v>
      </c>
      <c r="E114" s="107">
        <v>771.08299999999997</v>
      </c>
      <c r="F114" s="107">
        <v>3733.8838700000001</v>
      </c>
      <c r="G114" s="107">
        <v>2710.3003199999998</v>
      </c>
      <c r="H114" s="107">
        <v>5908.9340000000002</v>
      </c>
      <c r="I114" s="108">
        <v>3532.674</v>
      </c>
    </row>
    <row r="115" spans="1:9" ht="15.95" customHeight="1">
      <c r="A115" s="198" t="s">
        <v>110</v>
      </c>
      <c r="B115" s="107">
        <v>17224.945159999999</v>
      </c>
      <c r="C115" s="107">
        <v>4736.0172000000002</v>
      </c>
      <c r="D115" s="107">
        <v>15.69421</v>
      </c>
      <c r="E115" s="107">
        <v>1082.498</v>
      </c>
      <c r="F115" s="107">
        <v>4183.7239600000003</v>
      </c>
      <c r="G115" s="107">
        <v>3863.7150200000001</v>
      </c>
      <c r="H115" s="107">
        <v>8305.2039999999997</v>
      </c>
      <c r="I115" s="108">
        <v>4444.7269999999999</v>
      </c>
    </row>
    <row r="116" spans="1:9" ht="15.95" customHeight="1">
      <c r="A116" s="198" t="s">
        <v>69</v>
      </c>
      <c r="B116" s="107">
        <v>14285.26433</v>
      </c>
      <c r="C116" s="107">
        <v>4043.6625899999999</v>
      </c>
      <c r="D116" s="107">
        <v>10.62668</v>
      </c>
      <c r="E116" s="107">
        <v>626.36800000000005</v>
      </c>
      <c r="F116" s="107">
        <v>3225.6157400000002</v>
      </c>
      <c r="G116" s="107">
        <v>3189.3981800000001</v>
      </c>
      <c r="H116" s="107">
        <v>7015.9859999999999</v>
      </c>
      <c r="I116" s="108">
        <v>3504.3829999999998</v>
      </c>
    </row>
    <row r="117" spans="1:9" ht="15.95" customHeight="1">
      <c r="A117" s="198" t="s">
        <v>117</v>
      </c>
      <c r="B117" s="107">
        <v>21877.807260000001</v>
      </c>
      <c r="C117" s="107">
        <v>3780.98893</v>
      </c>
      <c r="D117" s="107">
        <v>6.3687299999999993</v>
      </c>
      <c r="E117" s="107">
        <v>820.70100000000002</v>
      </c>
      <c r="F117" s="107">
        <v>6698.2383300000001</v>
      </c>
      <c r="G117" s="107">
        <v>6537.7485500000003</v>
      </c>
      <c r="H117" s="107">
        <v>11398.58</v>
      </c>
      <c r="I117" s="108">
        <v>6706.97</v>
      </c>
    </row>
    <row r="118" spans="1:9" ht="15.95" customHeight="1">
      <c r="A118" s="198" t="s">
        <v>147</v>
      </c>
      <c r="B118" s="107">
        <v>16346.663289999999</v>
      </c>
      <c r="C118" s="107">
        <v>8432.7414499999995</v>
      </c>
      <c r="D118" s="107">
        <v>8.3967399999999994</v>
      </c>
      <c r="E118" s="107">
        <v>3202.0360000000001</v>
      </c>
      <c r="F118" s="107">
        <v>2466.6798399999998</v>
      </c>
      <c r="G118" s="107">
        <v>2464.9</v>
      </c>
      <c r="H118" s="107">
        <v>5447.2420000000002</v>
      </c>
      <c r="I118" s="108">
        <v>4468.8599999999997</v>
      </c>
    </row>
    <row r="119" spans="1:9" ht="15.95" customHeight="1">
      <c r="A119" s="198" t="s">
        <v>76</v>
      </c>
      <c r="B119" s="107">
        <v>13672.87198</v>
      </c>
      <c r="C119" s="107">
        <v>3697.2716399999999</v>
      </c>
      <c r="D119" s="107">
        <v>1.7456099999999999</v>
      </c>
      <c r="E119" s="107">
        <v>949.24199999999996</v>
      </c>
      <c r="F119" s="107">
        <v>4315.3353399999996</v>
      </c>
      <c r="G119" s="107">
        <v>3344.2254199999998</v>
      </c>
      <c r="H119" s="107">
        <v>5660.2650000000003</v>
      </c>
      <c r="I119" s="108">
        <v>3116.42</v>
      </c>
    </row>
    <row r="120" spans="1:9" ht="15.95" customHeight="1">
      <c r="A120" s="198" t="s">
        <v>109</v>
      </c>
      <c r="B120" s="107">
        <v>12458.57156</v>
      </c>
      <c r="C120" s="107">
        <v>2582.4561400000002</v>
      </c>
      <c r="D120" s="107">
        <v>8.1315000000000008</v>
      </c>
      <c r="E120" s="107">
        <v>632.75099999999998</v>
      </c>
      <c r="F120" s="107">
        <v>2840.2794199999998</v>
      </c>
      <c r="G120" s="107">
        <v>2764.00542</v>
      </c>
      <c r="H120" s="107">
        <v>7035.8360000000002</v>
      </c>
      <c r="I120" s="108">
        <v>3639.27</v>
      </c>
    </row>
    <row r="121" spans="1:9" ht="15.95" customHeight="1">
      <c r="A121" s="198" t="s">
        <v>56</v>
      </c>
      <c r="B121" s="107">
        <v>7934.4599699999999</v>
      </c>
      <c r="C121" s="107">
        <v>2547.3237999999997</v>
      </c>
      <c r="D121" s="107">
        <v>4.3255600000000003</v>
      </c>
      <c r="E121" s="107">
        <v>474.774</v>
      </c>
      <c r="F121" s="107">
        <v>1650.7201699999998</v>
      </c>
      <c r="G121" s="107">
        <v>1497.8698400000001</v>
      </c>
      <c r="H121" s="107">
        <v>3736.4160000000002</v>
      </c>
      <c r="I121" s="108">
        <v>2180.058</v>
      </c>
    </row>
    <row r="122" spans="1:9" ht="15.95" customHeight="1">
      <c r="A122" s="198" t="s">
        <v>91</v>
      </c>
      <c r="B122" s="107">
        <v>12296.247160000001</v>
      </c>
      <c r="C122" s="107">
        <v>6767.8353799999995</v>
      </c>
      <c r="D122" s="107" t="s">
        <v>269</v>
      </c>
      <c r="E122" s="107">
        <v>1678.18</v>
      </c>
      <c r="F122" s="107">
        <v>2862.0287799999996</v>
      </c>
      <c r="G122" s="107">
        <v>2740.5508199999999</v>
      </c>
      <c r="H122" s="107">
        <v>2666.3829999999998</v>
      </c>
      <c r="I122" s="108">
        <v>1807.213</v>
      </c>
    </row>
    <row r="123" spans="1:9" ht="15.95" customHeight="1">
      <c r="A123" s="198" t="s">
        <v>130</v>
      </c>
      <c r="B123" s="107">
        <v>15196.82775</v>
      </c>
      <c r="C123" s="107">
        <v>5204.9324200000001</v>
      </c>
      <c r="D123" s="107">
        <v>13.092709999999999</v>
      </c>
      <c r="E123" s="107">
        <v>907.63</v>
      </c>
      <c r="F123" s="107">
        <v>3212.8103300000002</v>
      </c>
      <c r="G123" s="107">
        <v>3186.3279500000003</v>
      </c>
      <c r="H123" s="107">
        <v>6779.085</v>
      </c>
      <c r="I123" s="108">
        <v>3381.0279999999998</v>
      </c>
    </row>
    <row r="124" spans="1:9" ht="15.95" customHeight="1">
      <c r="A124" s="198" t="s">
        <v>87</v>
      </c>
      <c r="B124" s="107">
        <v>30502.940930000001</v>
      </c>
      <c r="C124" s="107">
        <v>19086.066649999997</v>
      </c>
      <c r="D124" s="107">
        <v>213.09277</v>
      </c>
      <c r="E124" s="107">
        <v>5878.424</v>
      </c>
      <c r="F124" s="107">
        <v>6190.5342799999999</v>
      </c>
      <c r="G124" s="107">
        <v>4365.9910300000001</v>
      </c>
      <c r="H124" s="107">
        <v>5226.34</v>
      </c>
      <c r="I124" s="108">
        <v>3754.319</v>
      </c>
    </row>
    <row r="125" spans="1:9" ht="15.95" customHeight="1">
      <c r="A125" s="198" t="s">
        <v>146</v>
      </c>
      <c r="B125" s="107">
        <v>10287.16159</v>
      </c>
      <c r="C125" s="107">
        <v>4281.0952100000004</v>
      </c>
      <c r="D125" s="107">
        <v>3.6191900000000001</v>
      </c>
      <c r="E125" s="107">
        <v>346.166</v>
      </c>
      <c r="F125" s="107">
        <v>1991.5543799999998</v>
      </c>
      <c r="G125" s="107">
        <v>1963.98938</v>
      </c>
      <c r="H125" s="107">
        <v>4014.5120000000002</v>
      </c>
      <c r="I125" s="108">
        <v>2251.34</v>
      </c>
    </row>
    <row r="126" spans="1:9" ht="15.95" customHeight="1">
      <c r="A126" s="198" t="s">
        <v>108</v>
      </c>
      <c r="B126" s="107">
        <v>16732.83641</v>
      </c>
      <c r="C126" s="107">
        <v>2981.9928799999998</v>
      </c>
      <c r="D126" s="107">
        <v>8.5819100000000006</v>
      </c>
      <c r="E126" s="107">
        <v>736.16399999999999</v>
      </c>
      <c r="F126" s="107">
        <v>5755.2755299999999</v>
      </c>
      <c r="G126" s="107">
        <v>3882.6405399999999</v>
      </c>
      <c r="H126" s="107">
        <v>7995.5680000000002</v>
      </c>
      <c r="I126" s="108">
        <v>3990.5059999999999</v>
      </c>
    </row>
    <row r="128" spans="1:9">
      <c r="A128" s="226" t="s">
        <v>271</v>
      </c>
      <c r="B128" s="226"/>
      <c r="C128" s="226"/>
      <c r="D128" s="226"/>
      <c r="E128" s="226"/>
      <c r="F128" s="226"/>
      <c r="G128" s="226"/>
      <c r="H128" s="226"/>
    </row>
  </sheetData>
  <mergeCells count="16">
    <mergeCell ref="A1:I1"/>
    <mergeCell ref="A3:I3"/>
    <mergeCell ref="A128:H128"/>
    <mergeCell ref="I5:I6"/>
    <mergeCell ref="B7:I7"/>
    <mergeCell ref="H4:I4"/>
    <mergeCell ref="C5:C6"/>
    <mergeCell ref="F4:G4"/>
    <mergeCell ref="D5:E5"/>
    <mergeCell ref="F5:F6"/>
    <mergeCell ref="G5:G6"/>
    <mergeCell ref="H5:H6"/>
    <mergeCell ref="A4:A7"/>
    <mergeCell ref="B4:B6"/>
    <mergeCell ref="C4:E4"/>
    <mergeCell ref="A2:I2"/>
  </mergeCells>
  <pageMargins left="0.70866141732283472" right="0.70866141732283472" top="0.74803149606299213" bottom="0.74803149606299213" header="0.31496062992125984" footer="0.31496062992125984"/>
  <pageSetup paperSize="9" scale="71" orientation="portrait" horizontalDpi="4294967294" verticalDpi="4294967293" r:id="rId1"/>
  <ignoredErrors>
    <ignoredError sqref="D20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T127"/>
  <sheetViews>
    <sheetView zoomScaleNormal="100" workbookViewId="0">
      <pane ySplit="6" topLeftCell="A7" activePane="bottomLeft" state="frozen"/>
      <selection activeCell="F12" sqref="F12"/>
      <selection pane="bottomLeft" sqref="A1:J1"/>
    </sheetView>
  </sheetViews>
  <sheetFormatPr defaultRowHeight="12.75"/>
  <cols>
    <col min="1" max="1" width="25.625" style="16" customWidth="1"/>
    <col min="2" max="10" width="11.625" style="16" customWidth="1"/>
    <col min="11" max="16384" width="9" style="16"/>
  </cols>
  <sheetData>
    <row r="1" spans="1:20" ht="15" customHeight="1">
      <c r="A1" s="210"/>
      <c r="B1" s="210"/>
      <c r="C1" s="210"/>
      <c r="D1" s="210"/>
      <c r="E1" s="210"/>
      <c r="F1" s="210"/>
      <c r="G1" s="210"/>
      <c r="H1" s="210"/>
      <c r="I1" s="210"/>
      <c r="J1" s="210"/>
    </row>
    <row r="2" spans="1:20" ht="15" customHeight="1">
      <c r="A2" s="213" t="s">
        <v>561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20" ht="15" customHeight="1" thickBot="1">
      <c r="A3" s="176"/>
      <c r="B3" s="74"/>
      <c r="C3" s="74"/>
      <c r="D3" s="74"/>
    </row>
    <row r="4" spans="1:20" ht="20.100000000000001" customHeight="1" thickBot="1">
      <c r="A4" s="220" t="s">
        <v>278</v>
      </c>
      <c r="B4" s="215" t="s">
        <v>279</v>
      </c>
      <c r="C4" s="215" t="s">
        <v>280</v>
      </c>
      <c r="D4" s="215"/>
      <c r="E4" s="215"/>
      <c r="F4" s="215"/>
      <c r="G4" s="215"/>
      <c r="H4" s="215"/>
      <c r="I4" s="215"/>
      <c r="J4" s="221"/>
    </row>
    <row r="5" spans="1:20" ht="189.95" customHeight="1" thickBot="1">
      <c r="A5" s="230"/>
      <c r="B5" s="215"/>
      <c r="C5" s="56" t="s">
        <v>277</v>
      </c>
      <c r="D5" s="56" t="s">
        <v>276</v>
      </c>
      <c r="E5" s="110" t="s">
        <v>275</v>
      </c>
      <c r="F5" s="110" t="s">
        <v>281</v>
      </c>
      <c r="G5" s="110" t="s">
        <v>470</v>
      </c>
      <c r="H5" s="110" t="s">
        <v>272</v>
      </c>
      <c r="I5" s="110" t="s">
        <v>273</v>
      </c>
      <c r="J5" s="177" t="s">
        <v>274</v>
      </c>
      <c r="K5" s="50"/>
    </row>
    <row r="6" spans="1:20" ht="20.100000000000001" customHeight="1" thickBot="1">
      <c r="A6" s="230"/>
      <c r="B6" s="215" t="s">
        <v>282</v>
      </c>
      <c r="C6" s="215"/>
      <c r="D6" s="215"/>
      <c r="E6" s="215"/>
      <c r="F6" s="215"/>
      <c r="G6" s="215"/>
      <c r="H6" s="215"/>
      <c r="I6" s="215"/>
      <c r="J6" s="221"/>
    </row>
    <row r="7" spans="1:20" ht="24.95" customHeight="1">
      <c r="A7" s="104" t="s">
        <v>3</v>
      </c>
      <c r="B7" s="105">
        <v>2332366.14989</v>
      </c>
      <c r="C7" s="105">
        <v>95506.947310000003</v>
      </c>
      <c r="D7" s="105">
        <v>38865.790930000003</v>
      </c>
      <c r="E7" s="105">
        <v>67458.610849999997</v>
      </c>
      <c r="F7" s="105">
        <v>774317.26936000003</v>
      </c>
      <c r="G7" s="105">
        <v>813711.42312000005</v>
      </c>
      <c r="H7" s="105">
        <v>42850.530639999997</v>
      </c>
      <c r="I7" s="105">
        <v>335248.75988999999</v>
      </c>
      <c r="J7" s="106">
        <v>76940.836089999997</v>
      </c>
    </row>
    <row r="8" spans="1:20" s="168" customFormat="1" ht="24.95" customHeight="1">
      <c r="A8" s="197" t="s">
        <v>529</v>
      </c>
      <c r="B8" s="187">
        <f>SUM(B9:B18)</f>
        <v>458580.35428000009</v>
      </c>
      <c r="C8" s="187">
        <f t="shared" ref="C8:J8" si="0">SUM(C9:C18)</f>
        <v>803.69566999999995</v>
      </c>
      <c r="D8" s="187">
        <f t="shared" si="0"/>
        <v>4684.3840999999993</v>
      </c>
      <c r="E8" s="187">
        <f t="shared" si="0"/>
        <v>25549.356210000002</v>
      </c>
      <c r="F8" s="187">
        <f t="shared" si="0"/>
        <v>203192.54475</v>
      </c>
      <c r="G8" s="187">
        <f t="shared" si="0"/>
        <v>117908.51757000001</v>
      </c>
      <c r="H8" s="187">
        <f t="shared" si="0"/>
        <v>12135.27982</v>
      </c>
      <c r="I8" s="187">
        <f t="shared" si="0"/>
        <v>64581.641640000002</v>
      </c>
      <c r="J8" s="188">
        <f t="shared" si="0"/>
        <v>9108.3074000000015</v>
      </c>
      <c r="K8" s="192"/>
    </row>
    <row r="9" spans="1:20" ht="15.95" customHeight="1">
      <c r="A9" s="198" t="s">
        <v>85</v>
      </c>
      <c r="B9" s="107">
        <v>85219.463400000008</v>
      </c>
      <c r="C9" s="107">
        <v>196.76602</v>
      </c>
      <c r="D9" s="112" t="s">
        <v>245</v>
      </c>
      <c r="E9" s="107">
        <v>6262.92706</v>
      </c>
      <c r="F9" s="107">
        <v>37332.105680000001</v>
      </c>
      <c r="G9" s="107">
        <v>19261.184350000003</v>
      </c>
      <c r="H9" s="107">
        <v>2251.36247</v>
      </c>
      <c r="I9" s="107">
        <v>11763.275309999999</v>
      </c>
      <c r="J9" s="108">
        <v>388.46158000000003</v>
      </c>
      <c r="K9" s="50"/>
      <c r="L9" s="190"/>
      <c r="M9" s="190"/>
      <c r="N9" s="190"/>
      <c r="O9" s="190"/>
      <c r="P9" s="190"/>
      <c r="Q9" s="190"/>
      <c r="R9" s="190"/>
      <c r="S9" s="190"/>
      <c r="T9" s="190"/>
    </row>
    <row r="10" spans="1:20" ht="15.95" customHeight="1">
      <c r="A10" s="198" t="s">
        <v>135</v>
      </c>
      <c r="B10" s="107">
        <v>65578.239939999999</v>
      </c>
      <c r="C10" s="107">
        <v>31.57329</v>
      </c>
      <c r="D10" s="107">
        <v>39.952849999999998</v>
      </c>
      <c r="E10" s="107">
        <v>5485.2394999999997</v>
      </c>
      <c r="F10" s="107">
        <v>34141.910029999999</v>
      </c>
      <c r="G10" s="107">
        <v>14386.24286</v>
      </c>
      <c r="H10" s="107">
        <v>1918.41607</v>
      </c>
      <c r="I10" s="107">
        <v>8311.2199000000001</v>
      </c>
      <c r="J10" s="108">
        <v>420.27527000000003</v>
      </c>
      <c r="K10" s="38"/>
      <c r="L10" s="111"/>
      <c r="M10" s="111"/>
      <c r="N10" s="191"/>
      <c r="O10" s="111"/>
      <c r="P10" s="111"/>
      <c r="Q10" s="111"/>
      <c r="R10" s="111"/>
      <c r="S10" s="111"/>
      <c r="T10" s="111"/>
    </row>
    <row r="11" spans="1:20" ht="15.95" customHeight="1">
      <c r="A11" s="198" t="s">
        <v>133</v>
      </c>
      <c r="B11" s="107">
        <v>13514.921710000001</v>
      </c>
      <c r="C11" s="107">
        <v>382.96267</v>
      </c>
      <c r="D11" s="107">
        <v>1.3290299999999999</v>
      </c>
      <c r="E11" s="107">
        <v>488.80128999999999</v>
      </c>
      <c r="F11" s="107">
        <v>4709.59148</v>
      </c>
      <c r="G11" s="107">
        <v>4613.5322200000001</v>
      </c>
      <c r="H11" s="107">
        <v>100.67436000000001</v>
      </c>
      <c r="I11" s="107">
        <v>1467.1228700000001</v>
      </c>
      <c r="J11" s="108">
        <v>1116.5141000000001</v>
      </c>
      <c r="S11" s="40"/>
      <c r="T11" s="40"/>
    </row>
    <row r="12" spans="1:20" ht="15.95" customHeight="1">
      <c r="A12" s="198" t="s">
        <v>78</v>
      </c>
      <c r="B12" s="107">
        <v>70745.009540000014</v>
      </c>
      <c r="C12" s="107">
        <v>17.737400000000001</v>
      </c>
      <c r="D12" s="107">
        <v>2175.4692599999998</v>
      </c>
      <c r="E12" s="107">
        <v>3143.91617</v>
      </c>
      <c r="F12" s="107">
        <v>31831.516500000002</v>
      </c>
      <c r="G12" s="107">
        <v>14922.56316</v>
      </c>
      <c r="H12" s="107">
        <v>1658.34782</v>
      </c>
      <c r="I12" s="107">
        <v>10006.427750000001</v>
      </c>
      <c r="J12" s="108">
        <v>1455.5737199999999</v>
      </c>
    </row>
    <row r="13" spans="1:20" ht="15.95" customHeight="1">
      <c r="A13" s="198" t="s">
        <v>124</v>
      </c>
      <c r="B13" s="107">
        <v>54726.365180000001</v>
      </c>
      <c r="C13" s="107">
        <v>9.1792600000000011</v>
      </c>
      <c r="D13" s="107">
        <v>103.00914</v>
      </c>
      <c r="E13" s="107">
        <v>1862.7072900000001</v>
      </c>
      <c r="F13" s="107">
        <v>23882.765319999999</v>
      </c>
      <c r="G13" s="107">
        <v>13915.067999999999</v>
      </c>
      <c r="H13" s="107">
        <v>345.61013000000003</v>
      </c>
      <c r="I13" s="107">
        <v>10552.0936</v>
      </c>
      <c r="J13" s="108">
        <v>2404.5236500000001</v>
      </c>
    </row>
    <row r="14" spans="1:20" ht="15.95" customHeight="1">
      <c r="A14" s="198" t="s">
        <v>119</v>
      </c>
      <c r="B14" s="107">
        <v>27903.049920000001</v>
      </c>
      <c r="C14" s="107">
        <v>74.97851</v>
      </c>
      <c r="D14" s="107">
        <v>67.20286999999999</v>
      </c>
      <c r="E14" s="107">
        <v>2055.8242500000001</v>
      </c>
      <c r="F14" s="107">
        <v>11180.3585</v>
      </c>
      <c r="G14" s="107">
        <v>9716.2494100000004</v>
      </c>
      <c r="H14" s="107">
        <v>482.74819000000002</v>
      </c>
      <c r="I14" s="107">
        <v>3743.0096000000003</v>
      </c>
      <c r="J14" s="108">
        <v>81.805499999999995</v>
      </c>
    </row>
    <row r="15" spans="1:20" ht="15.95" customHeight="1">
      <c r="A15" s="198" t="s">
        <v>65</v>
      </c>
      <c r="B15" s="107">
        <v>16253.034970000001</v>
      </c>
      <c r="C15" s="107">
        <v>1.48085</v>
      </c>
      <c r="D15" s="112" t="s">
        <v>245</v>
      </c>
      <c r="E15" s="107">
        <v>1186.9168400000001</v>
      </c>
      <c r="F15" s="107">
        <v>5712.3367699999999</v>
      </c>
      <c r="G15" s="107">
        <v>5941.1174000000001</v>
      </c>
      <c r="H15" s="107">
        <v>470.35513000000003</v>
      </c>
      <c r="I15" s="107">
        <v>2113.7800499999998</v>
      </c>
      <c r="J15" s="108">
        <v>582.00166000000002</v>
      </c>
    </row>
    <row r="16" spans="1:20" ht="15.95" customHeight="1">
      <c r="A16" s="198" t="s">
        <v>100</v>
      </c>
      <c r="B16" s="107">
        <v>37429.795429999998</v>
      </c>
      <c r="C16" s="107">
        <v>23.013650000000002</v>
      </c>
      <c r="D16" s="107">
        <v>1127.95146</v>
      </c>
      <c r="E16" s="107">
        <v>339.42672999999996</v>
      </c>
      <c r="F16" s="107">
        <v>18878.666570000001</v>
      </c>
      <c r="G16" s="107">
        <v>9694.0621099999989</v>
      </c>
      <c r="H16" s="107">
        <v>564.35109</v>
      </c>
      <c r="I16" s="107">
        <v>6090.812359999999</v>
      </c>
      <c r="J16" s="108">
        <v>295.92388</v>
      </c>
    </row>
    <row r="17" spans="1:11" ht="15.95" customHeight="1">
      <c r="A17" s="198" t="s">
        <v>91</v>
      </c>
      <c r="B17" s="107">
        <v>27143.877190000003</v>
      </c>
      <c r="C17" s="107">
        <v>25.61065</v>
      </c>
      <c r="D17" s="107">
        <v>21.638380000000002</v>
      </c>
      <c r="E17" s="107">
        <v>1736.4071799999999</v>
      </c>
      <c r="F17" s="107">
        <v>14893.88834</v>
      </c>
      <c r="G17" s="107">
        <v>6717.3429599999999</v>
      </c>
      <c r="H17" s="107">
        <v>946.49609999999996</v>
      </c>
      <c r="I17" s="107">
        <v>1827.3470199999999</v>
      </c>
      <c r="J17" s="108">
        <v>167.41043999999999</v>
      </c>
    </row>
    <row r="18" spans="1:11" ht="15.95" customHeight="1">
      <c r="A18" s="198" t="s">
        <v>87</v>
      </c>
      <c r="B18" s="107">
        <v>60066.597000000002</v>
      </c>
      <c r="C18" s="107">
        <v>40.393370000000004</v>
      </c>
      <c r="D18" s="107">
        <v>1147.8311100000001</v>
      </c>
      <c r="E18" s="107">
        <v>2987.1898999999999</v>
      </c>
      <c r="F18" s="107">
        <v>20629.405559999999</v>
      </c>
      <c r="G18" s="107">
        <v>18741.1551</v>
      </c>
      <c r="H18" s="107">
        <v>3396.9184599999999</v>
      </c>
      <c r="I18" s="107">
        <v>8706.553179999999</v>
      </c>
      <c r="J18" s="108">
        <v>2195.8176000000003</v>
      </c>
    </row>
    <row r="19" spans="1:11" ht="24.95" customHeight="1">
      <c r="A19" s="197" t="s">
        <v>533</v>
      </c>
      <c r="B19" s="1">
        <f>SUM(B20:B46)</f>
        <v>689065.26826999988</v>
      </c>
      <c r="C19" s="1">
        <f t="shared" ref="C19:J19" si="1">SUM(C20:C46)</f>
        <v>17602.51136</v>
      </c>
      <c r="D19" s="1">
        <f t="shared" si="1"/>
        <v>9699.9575300000033</v>
      </c>
      <c r="E19" s="1">
        <f t="shared" si="1"/>
        <v>17389.34216</v>
      </c>
      <c r="F19" s="1">
        <f t="shared" si="1"/>
        <v>241074.17132999998</v>
      </c>
      <c r="G19" s="1">
        <f t="shared" si="1"/>
        <v>236606.90762999994</v>
      </c>
      <c r="H19" s="1">
        <f t="shared" si="1"/>
        <v>13832.631580000001</v>
      </c>
      <c r="I19" s="1">
        <f t="shared" si="1"/>
        <v>106980.99552999999</v>
      </c>
      <c r="J19" s="2">
        <f t="shared" si="1"/>
        <v>27113.834429999999</v>
      </c>
    </row>
    <row r="20" spans="1:11" ht="15.95" customHeight="1">
      <c r="A20" s="198" t="s">
        <v>160</v>
      </c>
      <c r="B20" s="107">
        <v>33150.423920000001</v>
      </c>
      <c r="C20" s="107">
        <v>185.40116</v>
      </c>
      <c r="D20" s="107">
        <v>111.69811999999999</v>
      </c>
      <c r="E20" s="107">
        <v>1708.7303999999999</v>
      </c>
      <c r="F20" s="107">
        <v>17066.953670000003</v>
      </c>
      <c r="G20" s="107">
        <v>7143.9842699999999</v>
      </c>
      <c r="H20" s="107">
        <v>627.09739999999999</v>
      </c>
      <c r="I20" s="107">
        <v>4504.1055199999992</v>
      </c>
      <c r="J20" s="108">
        <v>1422.6492000000001</v>
      </c>
      <c r="K20" s="40"/>
    </row>
    <row r="21" spans="1:11" ht="15.95" customHeight="1">
      <c r="A21" s="198" t="s">
        <v>99</v>
      </c>
      <c r="B21" s="107">
        <v>23828.60469</v>
      </c>
      <c r="C21" s="107">
        <v>634.28505000000007</v>
      </c>
      <c r="D21" s="107">
        <v>223.35493</v>
      </c>
      <c r="E21" s="107">
        <v>205.76604999999998</v>
      </c>
      <c r="F21" s="107">
        <v>6374.1541200000001</v>
      </c>
      <c r="G21" s="107">
        <v>10471.64517</v>
      </c>
      <c r="H21" s="107">
        <v>380.01146</v>
      </c>
      <c r="I21" s="107">
        <v>3264.9232000000002</v>
      </c>
      <c r="J21" s="108">
        <v>2013.2083600000001</v>
      </c>
    </row>
    <row r="22" spans="1:11" ht="15.95" customHeight="1">
      <c r="A22" s="198" t="s">
        <v>159</v>
      </c>
      <c r="B22" s="107">
        <v>30242.988550000002</v>
      </c>
      <c r="C22" s="107">
        <v>92.106359999999995</v>
      </c>
      <c r="D22" s="107">
        <v>14.478530000000001</v>
      </c>
      <c r="E22" s="107">
        <v>1035.9803299999999</v>
      </c>
      <c r="F22" s="107">
        <v>9401.1195700000007</v>
      </c>
      <c r="G22" s="107">
        <v>11137.408210000001</v>
      </c>
      <c r="H22" s="107">
        <v>849.65509999999995</v>
      </c>
      <c r="I22" s="107">
        <v>4377.2424199999996</v>
      </c>
      <c r="J22" s="108">
        <v>2903.4422999999997</v>
      </c>
    </row>
    <row r="23" spans="1:11" ht="15.95" customHeight="1">
      <c r="A23" s="198" t="s">
        <v>98</v>
      </c>
      <c r="B23" s="107">
        <v>21764.188409999999</v>
      </c>
      <c r="C23" s="107">
        <v>668.51721999999995</v>
      </c>
      <c r="D23" s="107">
        <v>235.88998000000001</v>
      </c>
      <c r="E23" s="107">
        <v>537.97691000000009</v>
      </c>
      <c r="F23" s="107">
        <v>7175.8933799999995</v>
      </c>
      <c r="G23" s="107">
        <v>8045.2212499999996</v>
      </c>
      <c r="H23" s="107">
        <v>452.14390000000003</v>
      </c>
      <c r="I23" s="107">
        <v>1897.50695</v>
      </c>
      <c r="J23" s="108">
        <v>994.83172999999999</v>
      </c>
    </row>
    <row r="24" spans="1:11" ht="15.95" customHeight="1">
      <c r="A24" s="198" t="s">
        <v>145</v>
      </c>
      <c r="B24" s="107">
        <v>38308.037799999998</v>
      </c>
      <c r="C24" s="107">
        <v>1142.95082</v>
      </c>
      <c r="D24" s="107">
        <v>312.43254999999999</v>
      </c>
      <c r="E24" s="107">
        <v>1062.6131200000002</v>
      </c>
      <c r="F24" s="107">
        <v>10248.800660000001</v>
      </c>
      <c r="G24" s="107">
        <v>15006.118699999999</v>
      </c>
      <c r="H24" s="107">
        <v>505.72027000000003</v>
      </c>
      <c r="I24" s="107">
        <v>5500.9619699999994</v>
      </c>
      <c r="J24" s="108">
        <v>3206.2463499999999</v>
      </c>
    </row>
    <row r="25" spans="1:11" ht="15.95" customHeight="1">
      <c r="A25" s="198" t="s">
        <v>107</v>
      </c>
      <c r="B25" s="107">
        <v>23751.272850000001</v>
      </c>
      <c r="C25" s="107">
        <v>784.05459999999994</v>
      </c>
      <c r="D25" s="107">
        <v>1312.17302</v>
      </c>
      <c r="E25" s="107">
        <v>208.53245000000001</v>
      </c>
      <c r="F25" s="107">
        <v>5498.5445599999994</v>
      </c>
      <c r="G25" s="107">
        <v>8482.0324700000001</v>
      </c>
      <c r="H25" s="107">
        <v>257.60721999999998</v>
      </c>
      <c r="I25" s="107">
        <v>3419.8653899999995</v>
      </c>
      <c r="J25" s="108">
        <v>2860.8052400000001</v>
      </c>
    </row>
    <row r="26" spans="1:11" ht="15.95" customHeight="1">
      <c r="A26" s="198" t="s">
        <v>75</v>
      </c>
      <c r="B26" s="107">
        <v>17182.41849</v>
      </c>
      <c r="C26" s="107">
        <v>485.59664000000004</v>
      </c>
      <c r="D26" s="107">
        <v>0.20399999999999999</v>
      </c>
      <c r="E26" s="107">
        <v>242.57297</v>
      </c>
      <c r="F26" s="107">
        <v>5394.1649100000004</v>
      </c>
      <c r="G26" s="107">
        <v>6142.8333499999999</v>
      </c>
      <c r="H26" s="107">
        <v>706.26118999999994</v>
      </c>
      <c r="I26" s="107">
        <v>2597.0295299999998</v>
      </c>
      <c r="J26" s="108">
        <v>1150.0775599999999</v>
      </c>
    </row>
    <row r="27" spans="1:11" ht="15.95" customHeight="1">
      <c r="A27" s="198" t="s">
        <v>116</v>
      </c>
      <c r="B27" s="107">
        <v>16311.50707</v>
      </c>
      <c r="C27" s="107">
        <v>646.25572999999997</v>
      </c>
      <c r="D27" s="107">
        <v>0.30199999999999999</v>
      </c>
      <c r="E27" s="107">
        <v>107.19556</v>
      </c>
      <c r="F27" s="107">
        <v>3187.6326099999997</v>
      </c>
      <c r="G27" s="107">
        <v>8716.8758100000014</v>
      </c>
      <c r="H27" s="107">
        <v>72.118639999999999</v>
      </c>
      <c r="I27" s="107">
        <v>3251.66518</v>
      </c>
      <c r="J27" s="108">
        <v>52.403469999999999</v>
      </c>
    </row>
    <row r="28" spans="1:11" ht="15.95" customHeight="1">
      <c r="A28" s="198" t="s">
        <v>129</v>
      </c>
      <c r="B28" s="107">
        <v>8551.6539400000001</v>
      </c>
      <c r="C28" s="107">
        <v>1537.57159</v>
      </c>
      <c r="D28" s="107">
        <v>8.9179999999999993</v>
      </c>
      <c r="E28" s="107">
        <v>88.57687</v>
      </c>
      <c r="F28" s="107">
        <v>2570.4938999999999</v>
      </c>
      <c r="G28" s="107">
        <v>2930.7476900000001</v>
      </c>
      <c r="H28" s="107">
        <v>20.599349999999998</v>
      </c>
      <c r="I28" s="107">
        <v>1159.46543</v>
      </c>
      <c r="J28" s="108">
        <v>129.17862</v>
      </c>
    </row>
    <row r="29" spans="1:11" ht="15.95" customHeight="1">
      <c r="A29" s="198" t="s">
        <v>74</v>
      </c>
      <c r="B29" s="107">
        <v>14637.51686</v>
      </c>
      <c r="C29" s="107">
        <v>291.25952000000001</v>
      </c>
      <c r="D29" s="107">
        <v>530.74298999999996</v>
      </c>
      <c r="E29" s="107">
        <v>108.62062</v>
      </c>
      <c r="F29" s="107">
        <v>3073.9077599999996</v>
      </c>
      <c r="G29" s="107">
        <v>7038.4448899999998</v>
      </c>
      <c r="H29" s="107">
        <v>137.01217000000003</v>
      </c>
      <c r="I29" s="107">
        <v>2029.59329</v>
      </c>
      <c r="J29" s="108">
        <v>978.02831999999989</v>
      </c>
    </row>
    <row r="30" spans="1:11" ht="15.95" customHeight="1">
      <c r="A30" s="198" t="s">
        <v>144</v>
      </c>
      <c r="B30" s="107">
        <v>10706.98893</v>
      </c>
      <c r="C30" s="107">
        <v>209.51405</v>
      </c>
      <c r="D30" s="112" t="s">
        <v>245</v>
      </c>
      <c r="E30" s="107">
        <v>342.26008000000002</v>
      </c>
      <c r="F30" s="107">
        <v>2653.4554199999998</v>
      </c>
      <c r="G30" s="107">
        <v>3570.3520400000002</v>
      </c>
      <c r="H30" s="107">
        <v>68.32677000000001</v>
      </c>
      <c r="I30" s="107">
        <v>1865.91074</v>
      </c>
      <c r="J30" s="108">
        <v>1688.6023600000001</v>
      </c>
    </row>
    <row r="31" spans="1:11" ht="15.95" customHeight="1">
      <c r="A31" s="198" t="s">
        <v>86</v>
      </c>
      <c r="B31" s="107">
        <v>16885.253710000001</v>
      </c>
      <c r="C31" s="107">
        <v>428.01418999999999</v>
      </c>
      <c r="D31" s="112" t="s">
        <v>245</v>
      </c>
      <c r="E31" s="107">
        <v>217.0712</v>
      </c>
      <c r="F31" s="107">
        <v>4219.3420999999998</v>
      </c>
      <c r="G31" s="107">
        <v>8477.1703300000008</v>
      </c>
      <c r="H31" s="107">
        <v>271.58878000000004</v>
      </c>
      <c r="I31" s="107">
        <v>2878.8125700000005</v>
      </c>
      <c r="J31" s="108">
        <v>60.254989999999999</v>
      </c>
    </row>
    <row r="32" spans="1:11" ht="15.95" customHeight="1">
      <c r="A32" s="198" t="s">
        <v>158</v>
      </c>
      <c r="B32" s="107">
        <v>62997.202469999997</v>
      </c>
      <c r="C32" s="107">
        <v>644.75644</v>
      </c>
      <c r="D32" s="107">
        <v>501.56585999999999</v>
      </c>
      <c r="E32" s="107">
        <v>921.66721999999993</v>
      </c>
      <c r="F32" s="107">
        <v>20885.273069999999</v>
      </c>
      <c r="G32" s="107">
        <v>19591.807120000001</v>
      </c>
      <c r="H32" s="107">
        <v>1722.6770800000002</v>
      </c>
      <c r="I32" s="107">
        <v>13663.246090000001</v>
      </c>
      <c r="J32" s="108">
        <v>2581.97408</v>
      </c>
    </row>
    <row r="33" spans="1:10" ht="15.95" customHeight="1">
      <c r="A33" s="198" t="s">
        <v>157</v>
      </c>
      <c r="B33" s="107">
        <v>26074.798649999997</v>
      </c>
      <c r="C33" s="107">
        <v>1074.79359</v>
      </c>
      <c r="D33" s="107">
        <v>414.99970000000002</v>
      </c>
      <c r="E33" s="107">
        <v>734.42663000000005</v>
      </c>
      <c r="F33" s="107">
        <v>14885.905699999999</v>
      </c>
      <c r="G33" s="107">
        <v>4807.3275300000005</v>
      </c>
      <c r="H33" s="107">
        <v>565.46948999999995</v>
      </c>
      <c r="I33" s="107">
        <v>2944.0379900000003</v>
      </c>
      <c r="J33" s="108">
        <v>198.63834</v>
      </c>
    </row>
    <row r="34" spans="1:10" ht="15.95" customHeight="1">
      <c r="A34" s="198" t="s">
        <v>73</v>
      </c>
      <c r="B34" s="107">
        <v>37385.49224</v>
      </c>
      <c r="C34" s="107">
        <v>552.59561999999994</v>
      </c>
      <c r="D34" s="107">
        <v>762.99626999999998</v>
      </c>
      <c r="E34" s="107">
        <v>568.65535999999997</v>
      </c>
      <c r="F34" s="107">
        <v>12971.297480000001</v>
      </c>
      <c r="G34" s="107">
        <v>14149.9794</v>
      </c>
      <c r="H34" s="107">
        <v>588.10888999999997</v>
      </c>
      <c r="I34" s="107">
        <v>6469.2283299999999</v>
      </c>
      <c r="J34" s="108">
        <v>513.91229999999996</v>
      </c>
    </row>
    <row r="35" spans="1:10" ht="15.95" customHeight="1">
      <c r="A35" s="198" t="s">
        <v>115</v>
      </c>
      <c r="B35" s="107">
        <v>11945.392830000001</v>
      </c>
      <c r="C35" s="107">
        <v>391.30445000000003</v>
      </c>
      <c r="D35" s="112" t="s">
        <v>245</v>
      </c>
      <c r="E35" s="107">
        <v>224.16135999999997</v>
      </c>
      <c r="F35" s="107">
        <v>3095.1141600000001</v>
      </c>
      <c r="G35" s="107">
        <v>5893.4440000000004</v>
      </c>
      <c r="H35" s="107">
        <v>266.05423999999999</v>
      </c>
      <c r="I35" s="107">
        <v>1852.03692</v>
      </c>
      <c r="J35" s="108">
        <v>19.484869999999997</v>
      </c>
    </row>
    <row r="36" spans="1:10" ht="15.95" customHeight="1">
      <c r="A36" s="198" t="s">
        <v>80</v>
      </c>
      <c r="B36" s="107">
        <v>18541.455969999999</v>
      </c>
      <c r="C36" s="107">
        <v>2572.6799300000002</v>
      </c>
      <c r="D36" s="107">
        <v>6.6182299999999996</v>
      </c>
      <c r="E36" s="107">
        <v>152.00038000000001</v>
      </c>
      <c r="F36" s="107">
        <v>5118.0073200000006</v>
      </c>
      <c r="G36" s="107">
        <v>5819.5020599999998</v>
      </c>
      <c r="H36" s="107">
        <v>277.03872999999999</v>
      </c>
      <c r="I36" s="107">
        <v>3689.2554899999996</v>
      </c>
      <c r="J36" s="108">
        <v>437.54428000000001</v>
      </c>
    </row>
    <row r="37" spans="1:10" ht="15.95" customHeight="1">
      <c r="A37" s="198" t="s">
        <v>143</v>
      </c>
      <c r="B37" s="107">
        <v>71331.770220000006</v>
      </c>
      <c r="C37" s="107">
        <v>305.75540999999998</v>
      </c>
      <c r="D37" s="107">
        <v>4079.7336</v>
      </c>
      <c r="E37" s="107">
        <v>1367.3022100000001</v>
      </c>
      <c r="F37" s="107">
        <v>30166.329850000002</v>
      </c>
      <c r="G37" s="107">
        <v>17390.46083</v>
      </c>
      <c r="H37" s="107">
        <v>1489.0818200000001</v>
      </c>
      <c r="I37" s="107">
        <v>13049.285979999999</v>
      </c>
      <c r="J37" s="108">
        <v>850.78985</v>
      </c>
    </row>
    <row r="38" spans="1:10" ht="15.95" customHeight="1">
      <c r="A38" s="198" t="s">
        <v>121</v>
      </c>
      <c r="B38" s="107">
        <v>20506.971140000001</v>
      </c>
      <c r="C38" s="107">
        <v>842.65235999999993</v>
      </c>
      <c r="D38" s="107">
        <v>26.920840000000002</v>
      </c>
      <c r="E38" s="107">
        <v>357.45663000000002</v>
      </c>
      <c r="F38" s="107">
        <v>4451.37745</v>
      </c>
      <c r="G38" s="107">
        <v>11031.74712</v>
      </c>
      <c r="H38" s="107">
        <v>170.52965</v>
      </c>
      <c r="I38" s="107">
        <v>3278.8770199999999</v>
      </c>
      <c r="J38" s="108">
        <v>28.973130000000001</v>
      </c>
    </row>
    <row r="39" spans="1:10" ht="15.95" customHeight="1">
      <c r="A39" s="198" t="s">
        <v>142</v>
      </c>
      <c r="B39" s="107">
        <v>21184.39372</v>
      </c>
      <c r="C39" s="107">
        <v>881.10437999999999</v>
      </c>
      <c r="D39" s="107">
        <v>1.3340699999999999</v>
      </c>
      <c r="E39" s="107">
        <v>188.64589000000001</v>
      </c>
      <c r="F39" s="107">
        <v>5035.4442600000002</v>
      </c>
      <c r="G39" s="107">
        <v>10649.707</v>
      </c>
      <c r="H39" s="107">
        <v>302.33754999999996</v>
      </c>
      <c r="I39" s="107">
        <v>3690.6452100000001</v>
      </c>
      <c r="J39" s="108">
        <v>27.344110000000001</v>
      </c>
    </row>
    <row r="40" spans="1:10" ht="15.95" customHeight="1">
      <c r="A40" s="198" t="s">
        <v>156</v>
      </c>
      <c r="B40" s="107">
        <v>37438.625209999998</v>
      </c>
      <c r="C40" s="107">
        <v>737.42121999999995</v>
      </c>
      <c r="D40" s="107">
        <v>124.40123</v>
      </c>
      <c r="E40" s="107">
        <v>3670.6411600000001</v>
      </c>
      <c r="F40" s="107">
        <v>19098.563679999999</v>
      </c>
      <c r="G40" s="107">
        <v>7470.54846</v>
      </c>
      <c r="H40" s="107">
        <v>1724.66642</v>
      </c>
      <c r="I40" s="107">
        <v>3412.2273999999998</v>
      </c>
      <c r="J40" s="108">
        <v>585.29952000000003</v>
      </c>
    </row>
    <row r="41" spans="1:10" ht="15.95" customHeight="1">
      <c r="A41" s="198" t="s">
        <v>155</v>
      </c>
      <c r="B41" s="107">
        <v>7107.1372899999997</v>
      </c>
      <c r="C41" s="107">
        <v>191.33677</v>
      </c>
      <c r="D41" s="107">
        <v>0.71060000000000001</v>
      </c>
      <c r="E41" s="107">
        <v>166.09350000000001</v>
      </c>
      <c r="F41" s="107">
        <v>3061.6637400000004</v>
      </c>
      <c r="G41" s="107">
        <v>1788.4244699999999</v>
      </c>
      <c r="H41" s="107">
        <v>353.70259999999996</v>
      </c>
      <c r="I41" s="107">
        <v>887.55763999999999</v>
      </c>
      <c r="J41" s="108">
        <v>550.88841000000002</v>
      </c>
    </row>
    <row r="42" spans="1:10" ht="15.95" customHeight="1">
      <c r="A42" s="198" t="s">
        <v>79</v>
      </c>
      <c r="B42" s="107">
        <v>21007.328440000001</v>
      </c>
      <c r="C42" s="107">
        <v>504.83765</v>
      </c>
      <c r="D42" s="107">
        <v>135.95885999999999</v>
      </c>
      <c r="E42" s="107">
        <v>876.55615</v>
      </c>
      <c r="F42" s="107">
        <v>4063.8769199999997</v>
      </c>
      <c r="G42" s="107">
        <v>9136.247949999999</v>
      </c>
      <c r="H42" s="107">
        <v>273.22040999999996</v>
      </c>
      <c r="I42" s="107">
        <v>3567.9508700000001</v>
      </c>
      <c r="J42" s="108">
        <v>1955.72117</v>
      </c>
    </row>
    <row r="43" spans="1:10" ht="15.95" customHeight="1">
      <c r="A43" s="198" t="s">
        <v>97</v>
      </c>
      <c r="B43" s="107">
        <v>18760.788399999998</v>
      </c>
      <c r="C43" s="107">
        <v>692.09099000000003</v>
      </c>
      <c r="D43" s="107">
        <v>467.43914000000001</v>
      </c>
      <c r="E43" s="107">
        <v>172.24446</v>
      </c>
      <c r="F43" s="107">
        <v>6725.9041399999996</v>
      </c>
      <c r="G43" s="107">
        <v>7531.4336399999993</v>
      </c>
      <c r="H43" s="107">
        <v>118.02052</v>
      </c>
      <c r="I43" s="107">
        <v>1889.0685499999997</v>
      </c>
      <c r="J43" s="108">
        <v>546.00029000000006</v>
      </c>
    </row>
    <row r="44" spans="1:10" ht="15.95" customHeight="1">
      <c r="A44" s="198" t="s">
        <v>154</v>
      </c>
      <c r="B44" s="107">
        <v>19367.185129999998</v>
      </c>
      <c r="C44" s="107">
        <v>551.26968000000011</v>
      </c>
      <c r="D44" s="107">
        <v>43.36656</v>
      </c>
      <c r="E44" s="107">
        <v>215.47798</v>
      </c>
      <c r="F44" s="107">
        <v>4138.8082100000001</v>
      </c>
      <c r="G44" s="107">
        <v>9856.0776300000016</v>
      </c>
      <c r="H44" s="107">
        <v>158.67039000000003</v>
      </c>
      <c r="I44" s="107">
        <v>2922.4416599999995</v>
      </c>
      <c r="J44" s="108">
        <v>244.34704000000002</v>
      </c>
    </row>
    <row r="45" spans="1:10" ht="15.95" customHeight="1">
      <c r="A45" s="198" t="s">
        <v>153</v>
      </c>
      <c r="B45" s="107">
        <v>36150.886979999996</v>
      </c>
      <c r="C45" s="107">
        <v>61.156179999999999</v>
      </c>
      <c r="D45" s="107">
        <v>104.40000999999999</v>
      </c>
      <c r="E45" s="107">
        <v>1418.7509299999999</v>
      </c>
      <c r="F45" s="107">
        <v>19668.700820000002</v>
      </c>
      <c r="G45" s="107">
        <v>7270.0409300000001</v>
      </c>
      <c r="H45" s="107">
        <v>1210.56942</v>
      </c>
      <c r="I45" s="107">
        <v>5789.4261799999995</v>
      </c>
      <c r="J45" s="108">
        <v>207.44748000000001</v>
      </c>
    </row>
    <row r="46" spans="1:10" ht="15.95" customHeight="1">
      <c r="A46" s="198" t="s">
        <v>152</v>
      </c>
      <c r="B46" s="107">
        <v>23944.984359999999</v>
      </c>
      <c r="C46" s="107">
        <v>493.22976</v>
      </c>
      <c r="D46" s="107">
        <v>279.31844000000001</v>
      </c>
      <c r="E46" s="107">
        <v>489.36574000000002</v>
      </c>
      <c r="F46" s="107">
        <v>10843.441869999999</v>
      </c>
      <c r="G46" s="107">
        <v>7057.3253099999993</v>
      </c>
      <c r="H46" s="107">
        <v>264.34212000000002</v>
      </c>
      <c r="I46" s="107">
        <v>3128.6280100000004</v>
      </c>
      <c r="J46" s="108">
        <v>905.74106000000006</v>
      </c>
    </row>
    <row r="47" spans="1:10" s="168" customFormat="1" ht="24.95" customHeight="1">
      <c r="A47" s="197" t="s">
        <v>530</v>
      </c>
      <c r="B47" s="1">
        <f>SUM(B48:B125)</f>
        <v>1184720.52734</v>
      </c>
      <c r="C47" s="1">
        <f t="shared" ref="C47:J47" si="2">SUM(C48:C125)</f>
        <v>77100.740279999998</v>
      </c>
      <c r="D47" s="1">
        <f t="shared" si="2"/>
        <v>24481.4493</v>
      </c>
      <c r="E47" s="1">
        <f t="shared" si="2"/>
        <v>24519.912479999995</v>
      </c>
      <c r="F47" s="1">
        <f t="shared" si="2"/>
        <v>330050.55327999988</v>
      </c>
      <c r="G47" s="1">
        <f t="shared" si="2"/>
        <v>459195.99791999994</v>
      </c>
      <c r="H47" s="1">
        <f t="shared" si="2"/>
        <v>16882.619240000004</v>
      </c>
      <c r="I47" s="1">
        <f t="shared" si="2"/>
        <v>163686.12272000001</v>
      </c>
      <c r="J47" s="2">
        <f t="shared" si="2"/>
        <v>40718.694259999989</v>
      </c>
    </row>
    <row r="48" spans="1:10" ht="15.95" customHeight="1">
      <c r="A48" s="198" t="s">
        <v>85</v>
      </c>
      <c r="B48" s="107">
        <v>30647.89011</v>
      </c>
      <c r="C48" s="107">
        <v>10396.991259999999</v>
      </c>
      <c r="D48" s="107">
        <v>0.5</v>
      </c>
      <c r="E48" s="107">
        <v>699.72597999999994</v>
      </c>
      <c r="F48" s="107">
        <v>4284.5685199999998</v>
      </c>
      <c r="G48" s="107">
        <v>11304.95775</v>
      </c>
      <c r="H48" s="107">
        <v>403.30072999999999</v>
      </c>
      <c r="I48" s="107">
        <v>3262.8612499999999</v>
      </c>
      <c r="J48" s="108">
        <v>8.8034500000000016</v>
      </c>
    </row>
    <row r="49" spans="1:10" ht="15.95" customHeight="1">
      <c r="A49" s="198" t="s">
        <v>64</v>
      </c>
      <c r="B49" s="107">
        <v>13647.71098</v>
      </c>
      <c r="C49" s="107">
        <v>5015.9434199999996</v>
      </c>
      <c r="D49" s="112" t="s">
        <v>245</v>
      </c>
      <c r="E49" s="107">
        <v>81.74027000000001</v>
      </c>
      <c r="F49" s="107">
        <v>2508.4462000000003</v>
      </c>
      <c r="G49" s="107">
        <v>3968.46279</v>
      </c>
      <c r="H49" s="107">
        <v>409.71780000000001</v>
      </c>
      <c r="I49" s="107">
        <v>1474.3795500000001</v>
      </c>
      <c r="J49" s="108">
        <v>76.978660000000005</v>
      </c>
    </row>
    <row r="50" spans="1:10" ht="15.95" customHeight="1">
      <c r="A50" s="198" t="s">
        <v>84</v>
      </c>
      <c r="B50" s="107">
        <v>17948.86145</v>
      </c>
      <c r="C50" s="107">
        <v>858.17918999999995</v>
      </c>
      <c r="D50" s="107">
        <v>1.7474400000000001</v>
      </c>
      <c r="E50" s="107">
        <v>155.01416</v>
      </c>
      <c r="F50" s="107">
        <v>3864.1401599999999</v>
      </c>
      <c r="G50" s="107">
        <v>8875.3079499999985</v>
      </c>
      <c r="H50" s="107">
        <v>58.037370000000003</v>
      </c>
      <c r="I50" s="107">
        <v>3785.1921699999998</v>
      </c>
      <c r="J50" s="108">
        <v>35.401650000000004</v>
      </c>
    </row>
    <row r="51" spans="1:10" ht="15.95" customHeight="1">
      <c r="A51" s="198" t="s">
        <v>128</v>
      </c>
      <c r="B51" s="107">
        <v>8707.58914</v>
      </c>
      <c r="C51" s="107">
        <v>37.219059999999999</v>
      </c>
      <c r="D51" s="107">
        <v>137.84744000000001</v>
      </c>
      <c r="E51" s="107">
        <v>430.51382000000001</v>
      </c>
      <c r="F51" s="107">
        <v>3671.8268599999997</v>
      </c>
      <c r="G51" s="107">
        <v>1877.74991</v>
      </c>
      <c r="H51" s="107">
        <v>132.04300000000001</v>
      </c>
      <c r="I51" s="107">
        <v>1072.0793900000001</v>
      </c>
      <c r="J51" s="108">
        <v>1234.5932399999999</v>
      </c>
    </row>
    <row r="52" spans="1:10" ht="15.95" customHeight="1">
      <c r="A52" s="198" t="s">
        <v>135</v>
      </c>
      <c r="B52" s="107">
        <v>22683.576489999999</v>
      </c>
      <c r="C52" s="107">
        <v>1087.6189299999999</v>
      </c>
      <c r="D52" s="107">
        <v>2420.3374700000004</v>
      </c>
      <c r="E52" s="107">
        <v>194.06467999999998</v>
      </c>
      <c r="F52" s="107">
        <v>7804.0315000000001</v>
      </c>
      <c r="G52" s="107">
        <v>7729.1736100000007</v>
      </c>
      <c r="H52" s="107">
        <v>112.03814999999999</v>
      </c>
      <c r="I52" s="107">
        <v>2172.36769</v>
      </c>
      <c r="J52" s="108">
        <v>226.04470999999998</v>
      </c>
    </row>
    <row r="53" spans="1:10" ht="15.95" customHeight="1">
      <c r="A53" s="198" t="s">
        <v>134</v>
      </c>
      <c r="B53" s="107">
        <v>13937.08221</v>
      </c>
      <c r="C53" s="107">
        <v>1331.39645</v>
      </c>
      <c r="D53" s="107">
        <v>330.21546999999998</v>
      </c>
      <c r="E53" s="107">
        <v>77.762199999999993</v>
      </c>
      <c r="F53" s="107">
        <v>3554.3008500000001</v>
      </c>
      <c r="G53" s="107">
        <v>6285.3954699999995</v>
      </c>
      <c r="H53" s="107">
        <v>74.422899999999998</v>
      </c>
      <c r="I53" s="107">
        <v>2002.7499100000002</v>
      </c>
      <c r="J53" s="108">
        <v>40.295010000000005</v>
      </c>
    </row>
    <row r="54" spans="1:10" ht="15.95" customHeight="1">
      <c r="A54" s="198" t="s">
        <v>133</v>
      </c>
      <c r="B54" s="107">
        <v>18773.810559999998</v>
      </c>
      <c r="C54" s="107">
        <v>2162.5441600000004</v>
      </c>
      <c r="D54" s="107">
        <v>62.355470000000004</v>
      </c>
      <c r="E54" s="107">
        <v>121.85889999999999</v>
      </c>
      <c r="F54" s="107">
        <v>3403.2037400000004</v>
      </c>
      <c r="G54" s="107">
        <v>8656.0295700000006</v>
      </c>
      <c r="H54" s="107">
        <v>802.57508999999993</v>
      </c>
      <c r="I54" s="107">
        <v>2013.0151599999999</v>
      </c>
      <c r="J54" s="108">
        <v>342.47003999999998</v>
      </c>
    </row>
    <row r="55" spans="1:10" ht="15.95" customHeight="1">
      <c r="A55" s="198" t="s">
        <v>127</v>
      </c>
      <c r="B55" s="107">
        <v>11575.96682</v>
      </c>
      <c r="C55" s="107">
        <v>490.44601</v>
      </c>
      <c r="D55" s="107">
        <v>1592.66067</v>
      </c>
      <c r="E55" s="107">
        <v>185.05933999999999</v>
      </c>
      <c r="F55" s="107">
        <v>3405.7140899999999</v>
      </c>
      <c r="G55" s="107">
        <v>3999.6914300000003</v>
      </c>
      <c r="H55" s="107">
        <v>32.062020000000004</v>
      </c>
      <c r="I55" s="107">
        <v>1609.4684199999999</v>
      </c>
      <c r="J55" s="108">
        <v>84.09948</v>
      </c>
    </row>
    <row r="56" spans="1:10" ht="15.95" customHeight="1">
      <c r="A56" s="198" t="s">
        <v>126</v>
      </c>
      <c r="B56" s="107">
        <v>6821.7314800000004</v>
      </c>
      <c r="C56" s="107">
        <v>538.00653</v>
      </c>
      <c r="D56" s="112" t="s">
        <v>245</v>
      </c>
      <c r="E56" s="107">
        <v>61.261319999999998</v>
      </c>
      <c r="F56" s="107">
        <v>2305.0172299999999</v>
      </c>
      <c r="G56" s="107">
        <v>2890.4132999999997</v>
      </c>
      <c r="H56" s="107">
        <v>77.777479999999997</v>
      </c>
      <c r="I56" s="107">
        <v>716.15306999999996</v>
      </c>
      <c r="J56" s="108">
        <v>95.836210000000008</v>
      </c>
    </row>
    <row r="57" spans="1:10" ht="15.95" customHeight="1">
      <c r="A57" s="198" t="s">
        <v>151</v>
      </c>
      <c r="B57" s="107">
        <v>23907.391869999999</v>
      </c>
      <c r="C57" s="107">
        <v>149.80475000000001</v>
      </c>
      <c r="D57" s="107">
        <v>72.852949999999993</v>
      </c>
      <c r="E57" s="107">
        <v>1296.20426</v>
      </c>
      <c r="F57" s="107">
        <v>8049.98369</v>
      </c>
      <c r="G57" s="107">
        <v>9636.4402100000007</v>
      </c>
      <c r="H57" s="107">
        <v>352.59065999999996</v>
      </c>
      <c r="I57" s="107">
        <v>2622.1061199999999</v>
      </c>
      <c r="J57" s="108">
        <v>577.72537999999997</v>
      </c>
    </row>
    <row r="58" spans="1:10" ht="15.95" customHeight="1">
      <c r="A58" s="198" t="s">
        <v>125</v>
      </c>
      <c r="B58" s="107">
        <v>6598.3298700000005</v>
      </c>
      <c r="C58" s="107">
        <v>275.19367</v>
      </c>
      <c r="D58" s="107">
        <v>191.95867000000001</v>
      </c>
      <c r="E58" s="107">
        <v>105.04124</v>
      </c>
      <c r="F58" s="107">
        <v>1465.2939899999999</v>
      </c>
      <c r="G58" s="107">
        <v>2167.48306</v>
      </c>
      <c r="H58" s="107">
        <v>39.085029999999996</v>
      </c>
      <c r="I58" s="107">
        <v>686.90660000000003</v>
      </c>
      <c r="J58" s="108">
        <v>1350.57761</v>
      </c>
    </row>
    <row r="59" spans="1:10" ht="15.95" customHeight="1">
      <c r="A59" s="198" t="s">
        <v>106</v>
      </c>
      <c r="B59" s="107">
        <v>7410.9132699999991</v>
      </c>
      <c r="C59" s="107">
        <v>330.74572999999998</v>
      </c>
      <c r="D59" s="107">
        <v>1.0909200000000001</v>
      </c>
      <c r="E59" s="107">
        <v>56.166879999999999</v>
      </c>
      <c r="F59" s="107">
        <v>1551.74784</v>
      </c>
      <c r="G59" s="107">
        <v>3923.3250400000002</v>
      </c>
      <c r="H59" s="107">
        <v>28.089089999999999</v>
      </c>
      <c r="I59" s="107">
        <v>1328.4836499999999</v>
      </c>
      <c r="J59" s="108">
        <v>14.9468</v>
      </c>
    </row>
    <row r="60" spans="1:10" ht="15.95" customHeight="1">
      <c r="A60" s="198" t="s">
        <v>63</v>
      </c>
      <c r="B60" s="107">
        <v>27480.483660000002</v>
      </c>
      <c r="C60" s="107">
        <v>13926.433789999999</v>
      </c>
      <c r="D60" s="107">
        <v>40</v>
      </c>
      <c r="E60" s="107">
        <v>85.200249999999997</v>
      </c>
      <c r="F60" s="107">
        <v>3606.02979</v>
      </c>
      <c r="G60" s="107">
        <v>5829.0360000000001</v>
      </c>
      <c r="H60" s="107">
        <v>68.920559999999995</v>
      </c>
      <c r="I60" s="107">
        <v>2937.60439</v>
      </c>
      <c r="J60" s="108">
        <v>61.626249999999999</v>
      </c>
    </row>
    <row r="61" spans="1:10" ht="15.95" customHeight="1">
      <c r="A61" s="198" t="s">
        <v>68</v>
      </c>
      <c r="B61" s="107">
        <v>10739.460210000001</v>
      </c>
      <c r="C61" s="107">
        <v>339.29672999999997</v>
      </c>
      <c r="D61" s="112" t="s">
        <v>245</v>
      </c>
      <c r="E61" s="107">
        <v>263.38006999999999</v>
      </c>
      <c r="F61" s="107">
        <v>2861.3978399999996</v>
      </c>
      <c r="G61" s="107">
        <v>3536.2295800000002</v>
      </c>
      <c r="H61" s="107">
        <v>294.68859999999995</v>
      </c>
      <c r="I61" s="107">
        <v>1641.6103400000002</v>
      </c>
      <c r="J61" s="108">
        <v>77.567329999999998</v>
      </c>
    </row>
    <row r="62" spans="1:10" ht="15.95" customHeight="1">
      <c r="A62" s="198" t="s">
        <v>120</v>
      </c>
      <c r="B62" s="107">
        <v>13063.700490000001</v>
      </c>
      <c r="C62" s="107">
        <v>1353.6218100000001</v>
      </c>
      <c r="D62" s="107">
        <v>7.5174899999999996</v>
      </c>
      <c r="E62" s="107">
        <v>165.23891</v>
      </c>
      <c r="F62" s="107">
        <v>2615.69076</v>
      </c>
      <c r="G62" s="107">
        <v>6251.3150900000001</v>
      </c>
      <c r="H62" s="107">
        <v>214.42085</v>
      </c>
      <c r="I62" s="107">
        <v>2017.76494</v>
      </c>
      <c r="J62" s="108">
        <v>81.753309999999999</v>
      </c>
    </row>
    <row r="63" spans="1:10" ht="15.95" customHeight="1">
      <c r="A63" s="198" t="s">
        <v>78</v>
      </c>
      <c r="B63" s="107">
        <v>18044.79566</v>
      </c>
      <c r="C63" s="107">
        <v>690.37441999999999</v>
      </c>
      <c r="D63" s="112" t="s">
        <v>245</v>
      </c>
      <c r="E63" s="107">
        <v>380.64923999999996</v>
      </c>
      <c r="F63" s="107">
        <v>3489.3978700000002</v>
      </c>
      <c r="G63" s="107">
        <v>7221.1971299999996</v>
      </c>
      <c r="H63" s="107">
        <v>370.72246999999999</v>
      </c>
      <c r="I63" s="107">
        <v>3741.48243</v>
      </c>
      <c r="J63" s="108">
        <v>559.97968999999989</v>
      </c>
    </row>
    <row r="64" spans="1:10" ht="15.95" customHeight="1">
      <c r="A64" s="198" t="s">
        <v>105</v>
      </c>
      <c r="B64" s="107">
        <v>12185.960650000001</v>
      </c>
      <c r="C64" s="107">
        <v>636.23950000000002</v>
      </c>
      <c r="D64" s="107">
        <v>0.37810000000000005</v>
      </c>
      <c r="E64" s="107">
        <v>110.24666000000001</v>
      </c>
      <c r="F64" s="107">
        <v>2638.88499</v>
      </c>
      <c r="G64" s="107">
        <v>6124.8142300000009</v>
      </c>
      <c r="H64" s="107">
        <v>199.21340000000001</v>
      </c>
      <c r="I64" s="107">
        <v>1891.0437400000001</v>
      </c>
      <c r="J64" s="108">
        <v>18.655139999999999</v>
      </c>
    </row>
    <row r="65" spans="1:10" ht="15.95" customHeight="1">
      <c r="A65" s="198" t="s">
        <v>150</v>
      </c>
      <c r="B65" s="107">
        <v>16999.85369</v>
      </c>
      <c r="C65" s="107">
        <v>356.80803000000003</v>
      </c>
      <c r="D65" s="107">
        <v>51.69229</v>
      </c>
      <c r="E65" s="107">
        <v>333.47428000000002</v>
      </c>
      <c r="F65" s="107">
        <v>6403.6388999999999</v>
      </c>
      <c r="G65" s="107">
        <v>5459.2557800000004</v>
      </c>
      <c r="H65" s="107">
        <v>413.38986999999997</v>
      </c>
      <c r="I65" s="107">
        <v>2775.0236500000005</v>
      </c>
      <c r="J65" s="108">
        <v>271.04533000000004</v>
      </c>
    </row>
    <row r="66" spans="1:10" ht="15.95" customHeight="1">
      <c r="A66" s="198" t="s">
        <v>124</v>
      </c>
      <c r="B66" s="107">
        <v>12887.050789999999</v>
      </c>
      <c r="C66" s="107">
        <v>413.23286999999999</v>
      </c>
      <c r="D66" s="107">
        <v>3.1065700000000001</v>
      </c>
      <c r="E66" s="107">
        <v>90.08686999999999</v>
      </c>
      <c r="F66" s="107">
        <v>4301.8202099999999</v>
      </c>
      <c r="G66" s="107">
        <v>4453.6762900000003</v>
      </c>
      <c r="H66" s="107">
        <v>324.27681000000001</v>
      </c>
      <c r="I66" s="107">
        <v>1615.11095</v>
      </c>
      <c r="J66" s="108">
        <v>1218.76731</v>
      </c>
    </row>
    <row r="67" spans="1:10" ht="15.95" customHeight="1">
      <c r="A67" s="198" t="s">
        <v>141</v>
      </c>
      <c r="B67" s="107">
        <v>14055.71852</v>
      </c>
      <c r="C67" s="107">
        <v>432.13718999999998</v>
      </c>
      <c r="D67" s="107">
        <v>0.70423000000000002</v>
      </c>
      <c r="E67" s="107">
        <v>266.52292999999997</v>
      </c>
      <c r="F67" s="107">
        <v>3375.58394</v>
      </c>
      <c r="G67" s="107">
        <v>6771.6782499999999</v>
      </c>
      <c r="H67" s="107">
        <v>41.999000000000002</v>
      </c>
      <c r="I67" s="107">
        <v>1975.6606000000002</v>
      </c>
      <c r="J67" s="108">
        <v>956.99145999999996</v>
      </c>
    </row>
    <row r="68" spans="1:10" ht="15.95" customHeight="1">
      <c r="A68" s="198" t="s">
        <v>72</v>
      </c>
      <c r="B68" s="107">
        <v>8588.7264700000014</v>
      </c>
      <c r="C68" s="107">
        <v>318.41341999999997</v>
      </c>
      <c r="D68" s="112" t="s">
        <v>245</v>
      </c>
      <c r="E68" s="107">
        <v>168.76478</v>
      </c>
      <c r="F68" s="107">
        <v>1769.37509</v>
      </c>
      <c r="G68" s="107">
        <v>4252.22973</v>
      </c>
      <c r="H68" s="107">
        <v>57.767900000000004</v>
      </c>
      <c r="I68" s="107">
        <v>1446.2119399999999</v>
      </c>
      <c r="J68" s="108">
        <v>408.13622999999995</v>
      </c>
    </row>
    <row r="69" spans="1:10" ht="15.95" customHeight="1">
      <c r="A69" s="198" t="s">
        <v>71</v>
      </c>
      <c r="B69" s="107">
        <v>15722.434439999999</v>
      </c>
      <c r="C69" s="107">
        <v>828.26412000000005</v>
      </c>
      <c r="D69" s="107">
        <v>40</v>
      </c>
      <c r="E69" s="107">
        <v>70.60011999999999</v>
      </c>
      <c r="F69" s="107">
        <v>3974.4195099999997</v>
      </c>
      <c r="G69" s="107">
        <v>7926.2287500000002</v>
      </c>
      <c r="H69" s="107">
        <v>98.816009999999991</v>
      </c>
      <c r="I69" s="107">
        <v>2412.2415099999998</v>
      </c>
      <c r="J69" s="108">
        <v>40.64479</v>
      </c>
    </row>
    <row r="70" spans="1:10" ht="15.95" customHeight="1">
      <c r="A70" s="198" t="s">
        <v>62</v>
      </c>
      <c r="B70" s="107">
        <v>11618.86743</v>
      </c>
      <c r="C70" s="107">
        <v>304.66645</v>
      </c>
      <c r="D70" s="107">
        <v>70</v>
      </c>
      <c r="E70" s="107">
        <v>91.929220000000001</v>
      </c>
      <c r="F70" s="107">
        <v>3377.1442700000002</v>
      </c>
      <c r="G70" s="107">
        <v>4422.0108300000002</v>
      </c>
      <c r="H70" s="107">
        <v>92.576940000000008</v>
      </c>
      <c r="I70" s="107">
        <v>2029.9841399999998</v>
      </c>
      <c r="J70" s="108">
        <v>113.39521000000001</v>
      </c>
    </row>
    <row r="71" spans="1:10" ht="15.95" customHeight="1">
      <c r="A71" s="198" t="s">
        <v>149</v>
      </c>
      <c r="B71" s="107">
        <v>41922.355000000003</v>
      </c>
      <c r="C71" s="107">
        <v>472.69921999999997</v>
      </c>
      <c r="D71" s="107">
        <v>1113.00092</v>
      </c>
      <c r="E71" s="107">
        <v>405.87621999999999</v>
      </c>
      <c r="F71" s="107">
        <v>21835.728940000001</v>
      </c>
      <c r="G71" s="107">
        <v>11797.519779999999</v>
      </c>
      <c r="H71" s="107">
        <v>532.1606700000001</v>
      </c>
      <c r="I71" s="107">
        <v>4619.4973799999998</v>
      </c>
      <c r="J71" s="108">
        <v>805.25953000000004</v>
      </c>
    </row>
    <row r="72" spans="1:10" ht="15.95" customHeight="1">
      <c r="A72" s="198" t="s">
        <v>96</v>
      </c>
      <c r="B72" s="107">
        <v>13477.1415</v>
      </c>
      <c r="C72" s="107">
        <v>694.05901000000006</v>
      </c>
      <c r="D72" s="107">
        <v>0</v>
      </c>
      <c r="E72" s="107">
        <v>108.53982000000001</v>
      </c>
      <c r="F72" s="107">
        <v>3584.9354199999998</v>
      </c>
      <c r="G72" s="107">
        <v>6404.8283700000002</v>
      </c>
      <c r="H72" s="107">
        <v>47.61</v>
      </c>
      <c r="I72" s="107">
        <v>2260.6650199999999</v>
      </c>
      <c r="J72" s="108">
        <v>154.81461999999999</v>
      </c>
    </row>
    <row r="73" spans="1:10" ht="15.95" customHeight="1">
      <c r="A73" s="198" t="s">
        <v>95</v>
      </c>
      <c r="B73" s="107">
        <v>11274.888080000001</v>
      </c>
      <c r="C73" s="107">
        <v>909.36083999999994</v>
      </c>
      <c r="D73" s="107">
        <v>60</v>
      </c>
      <c r="E73" s="107">
        <v>0</v>
      </c>
      <c r="F73" s="107">
        <v>1636.0297499999999</v>
      </c>
      <c r="G73" s="107">
        <v>5530.8819999999996</v>
      </c>
      <c r="H73" s="107">
        <v>972.33183999999994</v>
      </c>
      <c r="I73" s="107">
        <v>1918.97532</v>
      </c>
      <c r="J73" s="108">
        <v>91.421480000000003</v>
      </c>
    </row>
    <row r="74" spans="1:10" ht="15.95" customHeight="1">
      <c r="A74" s="198" t="s">
        <v>119</v>
      </c>
      <c r="B74" s="107">
        <v>28920.754530000002</v>
      </c>
      <c r="C74" s="107">
        <v>2120.10167</v>
      </c>
      <c r="D74" s="107">
        <v>6.22525</v>
      </c>
      <c r="E74" s="107">
        <v>113.19038999999999</v>
      </c>
      <c r="F74" s="107">
        <v>5923.6441699999996</v>
      </c>
      <c r="G74" s="107">
        <v>13981.30395</v>
      </c>
      <c r="H74" s="107">
        <v>264.15132</v>
      </c>
      <c r="I74" s="107">
        <v>4389.7469000000001</v>
      </c>
      <c r="J74" s="108">
        <v>3.8552199999999996</v>
      </c>
    </row>
    <row r="75" spans="1:10" ht="15.95" customHeight="1">
      <c r="A75" s="198" t="s">
        <v>90</v>
      </c>
      <c r="B75" s="107">
        <v>7477.8575000000001</v>
      </c>
      <c r="C75" s="107">
        <v>291.41811999999999</v>
      </c>
      <c r="D75" s="107">
        <v>2.6240700000000001</v>
      </c>
      <c r="E75" s="107">
        <v>232.85816</v>
      </c>
      <c r="F75" s="107">
        <v>1510.8813700000001</v>
      </c>
      <c r="G75" s="107">
        <v>3725.3591800000004</v>
      </c>
      <c r="H75" s="107">
        <v>32.085149999999999</v>
      </c>
      <c r="I75" s="107">
        <v>915.43221999999992</v>
      </c>
      <c r="J75" s="108">
        <v>42.43121</v>
      </c>
    </row>
    <row r="76" spans="1:10" ht="15.95" customHeight="1">
      <c r="A76" s="198" t="s">
        <v>140</v>
      </c>
      <c r="B76" s="107">
        <v>13315.49152</v>
      </c>
      <c r="C76" s="107">
        <v>396.22757000000001</v>
      </c>
      <c r="D76" s="107">
        <v>31.466189999999997</v>
      </c>
      <c r="E76" s="107">
        <v>803.25725999999997</v>
      </c>
      <c r="F76" s="107">
        <v>2931.5847699999999</v>
      </c>
      <c r="G76" s="107">
        <v>5058.5478300000004</v>
      </c>
      <c r="H76" s="107">
        <v>124.69930000000001</v>
      </c>
      <c r="I76" s="107">
        <v>1763.5706299999999</v>
      </c>
      <c r="J76" s="108">
        <v>79.724320000000006</v>
      </c>
    </row>
    <row r="77" spans="1:10" ht="15.95" customHeight="1">
      <c r="A77" s="198" t="s">
        <v>67</v>
      </c>
      <c r="B77" s="107">
        <v>11599.761470000001</v>
      </c>
      <c r="C77" s="107">
        <v>304.24000999999998</v>
      </c>
      <c r="D77" s="107">
        <v>920.11977000000002</v>
      </c>
      <c r="E77" s="107">
        <v>223.72406000000001</v>
      </c>
      <c r="F77" s="107">
        <v>2696.8397799999998</v>
      </c>
      <c r="G77" s="107">
        <v>4934.05026</v>
      </c>
      <c r="H77" s="107">
        <v>122.10973</v>
      </c>
      <c r="I77" s="107">
        <v>2005.2614900000001</v>
      </c>
      <c r="J77" s="108">
        <v>4.3658000000000001</v>
      </c>
    </row>
    <row r="78" spans="1:10" ht="15.95" customHeight="1">
      <c r="A78" s="198" t="s">
        <v>70</v>
      </c>
      <c r="B78" s="107">
        <v>14245.81702</v>
      </c>
      <c r="C78" s="107">
        <v>416.88049000000001</v>
      </c>
      <c r="D78" s="107">
        <v>756.89499000000001</v>
      </c>
      <c r="E78" s="107">
        <v>138.97853000000001</v>
      </c>
      <c r="F78" s="107">
        <v>2075.0757399999998</v>
      </c>
      <c r="G78" s="107">
        <v>6114.1105299999999</v>
      </c>
      <c r="H78" s="107">
        <v>234.66394</v>
      </c>
      <c r="I78" s="107">
        <v>2136.9547200000002</v>
      </c>
      <c r="J78" s="108">
        <v>2142.0627899999999</v>
      </c>
    </row>
    <row r="79" spans="1:10" ht="15.95" customHeight="1">
      <c r="A79" s="198" t="s">
        <v>94</v>
      </c>
      <c r="B79" s="107">
        <v>9979.6658000000007</v>
      </c>
      <c r="C79" s="107">
        <v>604.68852000000004</v>
      </c>
      <c r="D79" s="112" t="s">
        <v>245</v>
      </c>
      <c r="E79" s="107">
        <v>233.57048999999998</v>
      </c>
      <c r="F79" s="107">
        <v>2705.5559199999998</v>
      </c>
      <c r="G79" s="107">
        <v>4013.89849</v>
      </c>
      <c r="H79" s="107">
        <v>154.25191000000001</v>
      </c>
      <c r="I79" s="107">
        <v>1425.1695199999999</v>
      </c>
      <c r="J79" s="108">
        <v>45.795059999999999</v>
      </c>
    </row>
    <row r="80" spans="1:10" ht="15.95" customHeight="1">
      <c r="A80" s="198" t="s">
        <v>139</v>
      </c>
      <c r="B80" s="107">
        <v>11100.425519999999</v>
      </c>
      <c r="C80" s="107">
        <v>77.62008999999999</v>
      </c>
      <c r="D80" s="107">
        <v>12.744879999999998</v>
      </c>
      <c r="E80" s="107">
        <v>112.4739</v>
      </c>
      <c r="F80" s="107">
        <v>3061.8412599999997</v>
      </c>
      <c r="G80" s="107">
        <v>5799.2921200000001</v>
      </c>
      <c r="H80" s="107">
        <v>131.95244</v>
      </c>
      <c r="I80" s="107">
        <v>1542.5396799999999</v>
      </c>
      <c r="J80" s="108">
        <v>125.58753</v>
      </c>
    </row>
    <row r="81" spans="1:10" ht="15.95" customHeight="1">
      <c r="A81" s="198" t="s">
        <v>114</v>
      </c>
      <c r="B81" s="107">
        <v>30692.55054</v>
      </c>
      <c r="C81" s="107">
        <v>631.04994999999997</v>
      </c>
      <c r="D81" s="107">
        <v>444.53034000000002</v>
      </c>
      <c r="E81" s="107">
        <v>4452.27495</v>
      </c>
      <c r="F81" s="107">
        <v>9493.9505300000001</v>
      </c>
      <c r="G81" s="107">
        <v>10469.856179999999</v>
      </c>
      <c r="H81" s="107">
        <v>517.23165999999992</v>
      </c>
      <c r="I81" s="107">
        <v>4197.0462200000002</v>
      </c>
      <c r="J81" s="108">
        <v>91.443889999999996</v>
      </c>
    </row>
    <row r="82" spans="1:10" ht="15.95" customHeight="1">
      <c r="A82" s="198" t="s">
        <v>118</v>
      </c>
      <c r="B82" s="107">
        <v>15286.31372</v>
      </c>
      <c r="C82" s="107">
        <v>992.50810999999999</v>
      </c>
      <c r="D82" s="107">
        <v>0.51719999999999999</v>
      </c>
      <c r="E82" s="107">
        <v>84.385159999999999</v>
      </c>
      <c r="F82" s="107">
        <v>3071.2647099999999</v>
      </c>
      <c r="G82" s="107">
        <v>7478.1310000000003</v>
      </c>
      <c r="H82" s="107">
        <v>808.93742000000009</v>
      </c>
      <c r="I82" s="107">
        <v>2422.0127400000001</v>
      </c>
      <c r="J82" s="108">
        <v>6.5531999999999995</v>
      </c>
    </row>
    <row r="83" spans="1:10" ht="15.95" customHeight="1">
      <c r="A83" s="198" t="s">
        <v>113</v>
      </c>
      <c r="B83" s="107">
        <v>14923.666289999999</v>
      </c>
      <c r="C83" s="107">
        <v>321.72121999999996</v>
      </c>
      <c r="D83" s="112" t="s">
        <v>245</v>
      </c>
      <c r="E83" s="107">
        <v>749.57861000000003</v>
      </c>
      <c r="F83" s="107">
        <v>3507.1130200000002</v>
      </c>
      <c r="G83" s="107">
        <v>6923.40672</v>
      </c>
      <c r="H83" s="107">
        <v>91.513460000000009</v>
      </c>
      <c r="I83" s="107">
        <v>2738.5954000000002</v>
      </c>
      <c r="J83" s="108">
        <v>432.33087999999998</v>
      </c>
    </row>
    <row r="84" spans="1:10" ht="15.95" customHeight="1">
      <c r="A84" s="198" t="s">
        <v>104</v>
      </c>
      <c r="B84" s="107">
        <v>19301.664510000002</v>
      </c>
      <c r="C84" s="107">
        <v>119.50597</v>
      </c>
      <c r="D84" s="107">
        <v>127.62567</v>
      </c>
      <c r="E84" s="107">
        <v>235.95357999999999</v>
      </c>
      <c r="F84" s="107">
        <v>13157.746300000001</v>
      </c>
      <c r="G84" s="107">
        <v>1807.7008899999998</v>
      </c>
      <c r="H84" s="107">
        <v>42.917900000000003</v>
      </c>
      <c r="I84" s="107">
        <v>883.47702000000004</v>
      </c>
      <c r="J84" s="108">
        <v>2005.6218999999999</v>
      </c>
    </row>
    <row r="85" spans="1:10" ht="15.95" customHeight="1">
      <c r="A85" s="198" t="s">
        <v>103</v>
      </c>
      <c r="B85" s="107">
        <v>6343.0350699999999</v>
      </c>
      <c r="C85" s="107">
        <v>320.48609000000005</v>
      </c>
      <c r="D85" s="112" t="s">
        <v>245</v>
      </c>
      <c r="E85" s="107">
        <v>114.90747999999999</v>
      </c>
      <c r="F85" s="107">
        <v>1764.0744299999999</v>
      </c>
      <c r="G85" s="107">
        <v>2647.404</v>
      </c>
      <c r="H85" s="107">
        <v>17.432130000000001</v>
      </c>
      <c r="I85" s="107">
        <v>968.91404</v>
      </c>
      <c r="J85" s="108">
        <v>91.318780000000004</v>
      </c>
    </row>
    <row r="86" spans="1:10" ht="15.95" customHeight="1">
      <c r="A86" s="198" t="s">
        <v>123</v>
      </c>
      <c r="B86" s="107">
        <v>14066.16092</v>
      </c>
      <c r="C86" s="107">
        <v>630.32911000000001</v>
      </c>
      <c r="D86" s="107">
        <v>1000</v>
      </c>
      <c r="E86" s="107">
        <v>25.08756</v>
      </c>
      <c r="F86" s="107">
        <v>5787.2465199999997</v>
      </c>
      <c r="G86" s="107">
        <v>3667.2022700000002</v>
      </c>
      <c r="H86" s="107">
        <v>106.67235000000001</v>
      </c>
      <c r="I86" s="107">
        <v>2103.46218</v>
      </c>
      <c r="J86" s="108">
        <v>312.93653999999998</v>
      </c>
    </row>
    <row r="87" spans="1:10" ht="15.95" customHeight="1">
      <c r="A87" s="198" t="s">
        <v>122</v>
      </c>
      <c r="B87" s="107">
        <v>15378.91785</v>
      </c>
      <c r="C87" s="107">
        <v>540.09429</v>
      </c>
      <c r="D87" s="107">
        <v>884.20676000000003</v>
      </c>
      <c r="E87" s="107">
        <v>977.26006999999993</v>
      </c>
      <c r="F87" s="107">
        <v>5386.2285499999998</v>
      </c>
      <c r="G87" s="107">
        <v>3362.0805399999999</v>
      </c>
      <c r="H87" s="107">
        <v>188.73674</v>
      </c>
      <c r="I87" s="107">
        <v>1620.35698</v>
      </c>
      <c r="J87" s="108">
        <v>2087.69661</v>
      </c>
    </row>
    <row r="88" spans="1:10" ht="15.95" customHeight="1">
      <c r="A88" s="198" t="s">
        <v>93</v>
      </c>
      <c r="B88" s="107">
        <v>12992.47819</v>
      </c>
      <c r="C88" s="107">
        <v>1282.0590300000001</v>
      </c>
      <c r="D88" s="107">
        <v>2.6514199999999999</v>
      </c>
      <c r="E88" s="107">
        <v>325.38488000000001</v>
      </c>
      <c r="F88" s="107">
        <v>2568.55413</v>
      </c>
      <c r="G88" s="107">
        <v>6823.3850199999997</v>
      </c>
      <c r="H88" s="107">
        <v>347.21456999999998</v>
      </c>
      <c r="I88" s="107">
        <v>1298.4638</v>
      </c>
      <c r="J88" s="108">
        <v>58.907820000000001</v>
      </c>
    </row>
    <row r="89" spans="1:10" ht="15.95" customHeight="1">
      <c r="A89" s="198" t="s">
        <v>83</v>
      </c>
      <c r="B89" s="107">
        <v>13047.363220000001</v>
      </c>
      <c r="C89" s="107">
        <v>145.79424</v>
      </c>
      <c r="D89" s="112" t="s">
        <v>245</v>
      </c>
      <c r="E89" s="107">
        <v>159.83592999999999</v>
      </c>
      <c r="F89" s="107">
        <v>2550.1752499999998</v>
      </c>
      <c r="G89" s="107">
        <v>3879.5684999999999</v>
      </c>
      <c r="H89" s="107">
        <v>52.860879999999995</v>
      </c>
      <c r="I89" s="107">
        <v>1635.32069</v>
      </c>
      <c r="J89" s="108">
        <v>4243.6584699999994</v>
      </c>
    </row>
    <row r="90" spans="1:10" ht="15.95" customHeight="1">
      <c r="A90" s="198" t="s">
        <v>138</v>
      </c>
      <c r="B90" s="107">
        <v>8433.2992799999993</v>
      </c>
      <c r="C90" s="107">
        <v>422.08891999999997</v>
      </c>
      <c r="D90" s="107">
        <v>812.1386</v>
      </c>
      <c r="E90" s="107">
        <v>240.86545000000001</v>
      </c>
      <c r="F90" s="107">
        <v>1359.7501499999998</v>
      </c>
      <c r="G90" s="107">
        <v>3856.5059999999999</v>
      </c>
      <c r="H90" s="107">
        <v>66.68947</v>
      </c>
      <c r="I90" s="107">
        <v>1420.4108999999999</v>
      </c>
      <c r="J90" s="108">
        <v>104.05864</v>
      </c>
    </row>
    <row r="91" spans="1:10" ht="15.95" customHeight="1">
      <c r="A91" s="198" t="s">
        <v>102</v>
      </c>
      <c r="B91" s="107">
        <v>12562.169599999999</v>
      </c>
      <c r="C91" s="107">
        <v>328.98604</v>
      </c>
      <c r="D91" s="107">
        <v>5</v>
      </c>
      <c r="E91" s="107">
        <v>224.54295000000002</v>
      </c>
      <c r="F91" s="107">
        <v>3154.3332700000001</v>
      </c>
      <c r="G91" s="107">
        <v>5382.3272800000004</v>
      </c>
      <c r="H91" s="107">
        <v>60.545079999999999</v>
      </c>
      <c r="I91" s="107">
        <v>2011.64121</v>
      </c>
      <c r="J91" s="108">
        <v>40.844279999999998</v>
      </c>
    </row>
    <row r="92" spans="1:10" ht="15.95" customHeight="1">
      <c r="A92" s="198" t="s">
        <v>132</v>
      </c>
      <c r="B92" s="107">
        <v>14121.15905</v>
      </c>
      <c r="C92" s="107">
        <v>2400.2499600000001</v>
      </c>
      <c r="D92" s="107">
        <v>14.21419</v>
      </c>
      <c r="E92" s="107">
        <v>248.50749999999999</v>
      </c>
      <c r="F92" s="107">
        <v>7109.4179599999998</v>
      </c>
      <c r="G92" s="107">
        <v>2856.9838</v>
      </c>
      <c r="H92" s="107">
        <v>90.322779999999995</v>
      </c>
      <c r="I92" s="107">
        <v>1164.319</v>
      </c>
      <c r="J92" s="108">
        <v>84.171080000000003</v>
      </c>
    </row>
    <row r="93" spans="1:10" ht="15.95" customHeight="1">
      <c r="A93" s="198" t="s">
        <v>101</v>
      </c>
      <c r="B93" s="107">
        <v>10244.25208</v>
      </c>
      <c r="C93" s="107">
        <v>514.01178000000004</v>
      </c>
      <c r="D93" s="107">
        <v>874.60850000000005</v>
      </c>
      <c r="E93" s="107">
        <v>11.738</v>
      </c>
      <c r="F93" s="107">
        <v>2237.3564100000003</v>
      </c>
      <c r="G93" s="107">
        <v>4471.5745999999999</v>
      </c>
      <c r="H93" s="107">
        <v>161.56820999999999</v>
      </c>
      <c r="I93" s="107">
        <v>1038.2489699999999</v>
      </c>
      <c r="J93" s="108">
        <v>397.58239000000003</v>
      </c>
    </row>
    <row r="94" spans="1:10" ht="15.95" customHeight="1">
      <c r="A94" s="198" t="s">
        <v>112</v>
      </c>
      <c r="B94" s="107">
        <v>28937.086579999999</v>
      </c>
      <c r="C94" s="107">
        <v>740.62781000000007</v>
      </c>
      <c r="D94" s="107">
        <v>304.23646000000002</v>
      </c>
      <c r="E94" s="107">
        <v>454.70344</v>
      </c>
      <c r="F94" s="107">
        <v>8491.5692600000002</v>
      </c>
      <c r="G94" s="107">
        <v>14056.98677</v>
      </c>
      <c r="H94" s="107">
        <v>561.32623999999998</v>
      </c>
      <c r="I94" s="107">
        <v>3947.9120800000001</v>
      </c>
      <c r="J94" s="108">
        <v>75.113810000000001</v>
      </c>
    </row>
    <row r="95" spans="1:10" ht="15.95" customHeight="1">
      <c r="A95" s="198" t="s">
        <v>82</v>
      </c>
      <c r="B95" s="107">
        <v>8926.3110500000003</v>
      </c>
      <c r="C95" s="107">
        <v>45.123089999999998</v>
      </c>
      <c r="D95" s="112" t="s">
        <v>245</v>
      </c>
      <c r="E95" s="107">
        <v>120.70397</v>
      </c>
      <c r="F95" s="107">
        <v>3206.6203999999998</v>
      </c>
      <c r="G95" s="107">
        <v>2771.2632599999997</v>
      </c>
      <c r="H95" s="107">
        <v>138.72853000000001</v>
      </c>
      <c r="I95" s="107">
        <v>1310.1412600000001</v>
      </c>
      <c r="J95" s="108">
        <v>6.0827799999999996</v>
      </c>
    </row>
    <row r="96" spans="1:10" ht="15.95" customHeight="1">
      <c r="A96" s="198" t="s">
        <v>148</v>
      </c>
      <c r="B96" s="107">
        <v>10586.25301</v>
      </c>
      <c r="C96" s="107">
        <v>415.58436999999998</v>
      </c>
      <c r="D96" s="112" t="s">
        <v>245</v>
      </c>
      <c r="E96" s="107">
        <v>151.67693</v>
      </c>
      <c r="F96" s="107">
        <v>3246.7572599999999</v>
      </c>
      <c r="G96" s="107">
        <v>4567.8347300000005</v>
      </c>
      <c r="H96" s="107">
        <v>54.035230000000006</v>
      </c>
      <c r="I96" s="107">
        <v>1808.2711200000001</v>
      </c>
      <c r="J96" s="108">
        <v>149.92471</v>
      </c>
    </row>
    <row r="97" spans="1:10" ht="15.95" customHeight="1">
      <c r="A97" s="198" t="s">
        <v>61</v>
      </c>
      <c r="B97" s="107">
        <v>10319.962720000001</v>
      </c>
      <c r="C97" s="107">
        <v>245.87796</v>
      </c>
      <c r="D97" s="107">
        <v>232.5548</v>
      </c>
      <c r="E97" s="107">
        <v>41.282300000000006</v>
      </c>
      <c r="F97" s="107">
        <v>2921.4740200000001</v>
      </c>
      <c r="G97" s="107">
        <v>4486.8119999999999</v>
      </c>
      <c r="H97" s="107">
        <v>149.25859</v>
      </c>
      <c r="I97" s="107">
        <v>1714.1413500000001</v>
      </c>
      <c r="J97" s="108">
        <v>42.526530000000001</v>
      </c>
    </row>
    <row r="98" spans="1:10" ht="15.95" customHeight="1">
      <c r="A98" s="198" t="s">
        <v>111</v>
      </c>
      <c r="B98" s="107">
        <v>7055.2860899999996</v>
      </c>
      <c r="C98" s="107">
        <v>477.25965000000002</v>
      </c>
      <c r="D98" s="107">
        <v>60.00752</v>
      </c>
      <c r="E98" s="107">
        <v>55.630849999999995</v>
      </c>
      <c r="F98" s="107">
        <v>765.88517000000002</v>
      </c>
      <c r="G98" s="107">
        <v>3797.0525200000002</v>
      </c>
      <c r="H98" s="107">
        <v>381.12421000000001</v>
      </c>
      <c r="I98" s="107">
        <v>1080.43894</v>
      </c>
      <c r="J98" s="108">
        <v>23.30284</v>
      </c>
    </row>
    <row r="99" spans="1:10" ht="15.95" customHeight="1">
      <c r="A99" s="198" t="s">
        <v>66</v>
      </c>
      <c r="B99" s="107">
        <v>20770.41707</v>
      </c>
      <c r="C99" s="107">
        <v>340.21614</v>
      </c>
      <c r="D99" s="107">
        <v>5716.5971200000004</v>
      </c>
      <c r="E99" s="107">
        <v>186.71437</v>
      </c>
      <c r="F99" s="107">
        <v>3071.8844100000001</v>
      </c>
      <c r="G99" s="107">
        <v>7374.7846100000006</v>
      </c>
      <c r="H99" s="107">
        <v>821.11941000000002</v>
      </c>
      <c r="I99" s="107">
        <v>1831.7201399999999</v>
      </c>
      <c r="J99" s="108">
        <v>1192.45577</v>
      </c>
    </row>
    <row r="100" spans="1:10" ht="15.95" customHeight="1">
      <c r="A100" s="198" t="s">
        <v>60</v>
      </c>
      <c r="B100" s="107">
        <v>24947.415579999997</v>
      </c>
      <c r="C100" s="107">
        <v>528.73563999999999</v>
      </c>
      <c r="D100" s="112" t="s">
        <v>245</v>
      </c>
      <c r="E100" s="107">
        <v>1275.49945</v>
      </c>
      <c r="F100" s="107">
        <v>4295.2067999999999</v>
      </c>
      <c r="G100" s="107">
        <v>9449.8188399999999</v>
      </c>
      <c r="H100" s="107">
        <v>197.45929999999998</v>
      </c>
      <c r="I100" s="107">
        <v>2310.56086</v>
      </c>
      <c r="J100" s="108">
        <v>5919.5355099999997</v>
      </c>
    </row>
    <row r="101" spans="1:10" ht="15.95" customHeight="1">
      <c r="A101" s="198" t="s">
        <v>77</v>
      </c>
      <c r="B101" s="107">
        <v>19196.892800000001</v>
      </c>
      <c r="C101" s="107">
        <v>1549.1409199999998</v>
      </c>
      <c r="D101" s="107">
        <v>14.434229999999999</v>
      </c>
      <c r="E101" s="107">
        <v>449.65267999999998</v>
      </c>
      <c r="F101" s="107">
        <v>2222.2681899999998</v>
      </c>
      <c r="G101" s="107">
        <v>7603.1058400000002</v>
      </c>
      <c r="H101" s="107">
        <v>333.17806000000002</v>
      </c>
      <c r="I101" s="107">
        <v>2771.2909199999999</v>
      </c>
      <c r="J101" s="108">
        <v>2947.8036099999999</v>
      </c>
    </row>
    <row r="102" spans="1:10" ht="15.95" customHeight="1">
      <c r="A102" s="198" t="s">
        <v>131</v>
      </c>
      <c r="B102" s="107">
        <v>6945.1067599999997</v>
      </c>
      <c r="C102" s="107">
        <v>404.99865</v>
      </c>
      <c r="D102" s="107">
        <v>80.327789999999993</v>
      </c>
      <c r="E102" s="107">
        <v>74.624780000000001</v>
      </c>
      <c r="F102" s="107">
        <v>1469.5329099999999</v>
      </c>
      <c r="G102" s="107">
        <v>2948.6173100000001</v>
      </c>
      <c r="H102" s="107">
        <v>14.97766</v>
      </c>
      <c r="I102" s="107">
        <v>1042.1568500000001</v>
      </c>
      <c r="J102" s="108">
        <v>252.09061</v>
      </c>
    </row>
    <row r="103" spans="1:10" ht="15.95" customHeight="1">
      <c r="A103" s="198" t="s">
        <v>59</v>
      </c>
      <c r="B103" s="107">
        <v>8665.2179499999984</v>
      </c>
      <c r="C103" s="107">
        <v>260.05437999999998</v>
      </c>
      <c r="D103" s="107">
        <v>194.38398999999998</v>
      </c>
      <c r="E103" s="107">
        <v>53.919400000000003</v>
      </c>
      <c r="F103" s="107">
        <v>1643.66192</v>
      </c>
      <c r="G103" s="107">
        <v>3993.4677900000002</v>
      </c>
      <c r="H103" s="107">
        <v>24.945319999999999</v>
      </c>
      <c r="I103" s="107">
        <v>1523.5447199999999</v>
      </c>
      <c r="J103" s="108">
        <v>57.600709999999999</v>
      </c>
    </row>
    <row r="104" spans="1:10" ht="15.95" customHeight="1">
      <c r="A104" s="198" t="s">
        <v>89</v>
      </c>
      <c r="B104" s="107">
        <v>15581.852919999999</v>
      </c>
      <c r="C104" s="107">
        <v>781.68790000000001</v>
      </c>
      <c r="D104" s="107">
        <v>6.36557</v>
      </c>
      <c r="E104" s="107">
        <v>117.54594999999999</v>
      </c>
      <c r="F104" s="107">
        <v>3355.8751600000001</v>
      </c>
      <c r="G104" s="107">
        <v>7727.66194</v>
      </c>
      <c r="H104" s="107">
        <v>109.55349000000001</v>
      </c>
      <c r="I104" s="107">
        <v>3064.0487200000002</v>
      </c>
      <c r="J104" s="108">
        <v>4.56501</v>
      </c>
    </row>
    <row r="105" spans="1:10" ht="15.95" customHeight="1">
      <c r="A105" s="198" t="s">
        <v>65</v>
      </c>
      <c r="B105" s="107">
        <v>11484.220579999999</v>
      </c>
      <c r="C105" s="107">
        <v>1269.1988100000001</v>
      </c>
      <c r="D105" s="112" t="s">
        <v>245</v>
      </c>
      <c r="E105" s="107">
        <v>45.476179999999999</v>
      </c>
      <c r="F105" s="107">
        <v>3694.6375899999998</v>
      </c>
      <c r="G105" s="107">
        <v>3687.9176400000001</v>
      </c>
      <c r="H105" s="107">
        <v>27.255279999999999</v>
      </c>
      <c r="I105" s="107">
        <v>2031.0830100000001</v>
      </c>
      <c r="J105" s="108">
        <v>16.96048</v>
      </c>
    </row>
    <row r="106" spans="1:10" ht="15.95" customHeight="1">
      <c r="A106" s="198" t="s">
        <v>137</v>
      </c>
      <c r="B106" s="107">
        <v>10257.76959</v>
      </c>
      <c r="C106" s="107">
        <v>511.06315999999998</v>
      </c>
      <c r="D106" s="107">
        <v>113</v>
      </c>
      <c r="E106" s="107">
        <v>274.66121999999996</v>
      </c>
      <c r="F106" s="107">
        <v>2508.55231</v>
      </c>
      <c r="G106" s="107">
        <v>4562.5164400000003</v>
      </c>
      <c r="H106" s="107">
        <v>19.872</v>
      </c>
      <c r="I106" s="107">
        <v>1426.95496</v>
      </c>
      <c r="J106" s="108">
        <v>537.16610000000003</v>
      </c>
    </row>
    <row r="107" spans="1:10" ht="15.95" customHeight="1">
      <c r="A107" s="198" t="s">
        <v>100</v>
      </c>
      <c r="B107" s="107">
        <v>16029.93844</v>
      </c>
      <c r="C107" s="107">
        <v>622.59302000000002</v>
      </c>
      <c r="D107" s="107">
        <v>914.90968000000009</v>
      </c>
      <c r="E107" s="107">
        <v>23.211790000000001</v>
      </c>
      <c r="F107" s="107">
        <v>4931.1225700000005</v>
      </c>
      <c r="G107" s="107">
        <v>6697.1105299999999</v>
      </c>
      <c r="H107" s="107">
        <v>313.60696999999999</v>
      </c>
      <c r="I107" s="107">
        <v>2044.7815399999999</v>
      </c>
      <c r="J107" s="108">
        <v>101.97155000000001</v>
      </c>
    </row>
    <row r="108" spans="1:10" ht="15.95" customHeight="1">
      <c r="A108" s="198" t="s">
        <v>92</v>
      </c>
      <c r="B108" s="107">
        <v>15272.788329999999</v>
      </c>
      <c r="C108" s="107">
        <v>491.87058000000002</v>
      </c>
      <c r="D108" s="107">
        <v>1.5458699999999999</v>
      </c>
      <c r="E108" s="107">
        <v>359.86678999999998</v>
      </c>
      <c r="F108" s="107">
        <v>5133.1170400000001</v>
      </c>
      <c r="G108" s="107">
        <v>6508.0921200000003</v>
      </c>
      <c r="H108" s="107">
        <v>208.20775</v>
      </c>
      <c r="I108" s="107">
        <v>1940.89914</v>
      </c>
      <c r="J108" s="108">
        <v>95.605490000000003</v>
      </c>
    </row>
    <row r="109" spans="1:10" ht="15.95" customHeight="1">
      <c r="A109" s="198" t="s">
        <v>58</v>
      </c>
      <c r="B109" s="107">
        <v>31249.420100000003</v>
      </c>
      <c r="C109" s="107">
        <v>350.54177000000004</v>
      </c>
      <c r="D109" s="107">
        <v>1249.0288500000001</v>
      </c>
      <c r="E109" s="107">
        <v>594.71700999999996</v>
      </c>
      <c r="F109" s="107">
        <v>15246.45803</v>
      </c>
      <c r="G109" s="107">
        <v>5364.2150300000003</v>
      </c>
      <c r="H109" s="107">
        <v>202.81125</v>
      </c>
      <c r="I109" s="107">
        <v>5475.9626799999996</v>
      </c>
      <c r="J109" s="108">
        <v>367.30354999999997</v>
      </c>
    </row>
    <row r="110" spans="1:10" ht="15.95" customHeight="1">
      <c r="A110" s="198" t="s">
        <v>81</v>
      </c>
      <c r="B110" s="107">
        <v>15808.44312</v>
      </c>
      <c r="C110" s="107">
        <v>714.50112000000001</v>
      </c>
      <c r="D110" s="107">
        <v>198.03010999999998</v>
      </c>
      <c r="E110" s="107">
        <v>185.91074</v>
      </c>
      <c r="F110" s="107">
        <v>3494.9631099999997</v>
      </c>
      <c r="G110" s="107">
        <v>8029.4430999999995</v>
      </c>
      <c r="H110" s="107">
        <v>105.57694000000001</v>
      </c>
      <c r="I110" s="107">
        <v>2462.5436800000002</v>
      </c>
      <c r="J110" s="108">
        <v>241.16810000000001</v>
      </c>
    </row>
    <row r="111" spans="1:10" ht="15.95" customHeight="1">
      <c r="A111" s="198" t="s">
        <v>136</v>
      </c>
      <c r="B111" s="107">
        <v>10455.258199999998</v>
      </c>
      <c r="C111" s="107">
        <v>486.54167000000001</v>
      </c>
      <c r="D111" s="112" t="s">
        <v>245</v>
      </c>
      <c r="E111" s="107">
        <v>392.28098</v>
      </c>
      <c r="F111" s="107">
        <v>3025.7696299999998</v>
      </c>
      <c r="G111" s="107">
        <v>4054.3739999999998</v>
      </c>
      <c r="H111" s="107">
        <v>157.16004999999998</v>
      </c>
      <c r="I111" s="107">
        <v>1369.17867</v>
      </c>
      <c r="J111" s="108">
        <v>787.76437999999996</v>
      </c>
    </row>
    <row r="112" spans="1:10" ht="15.95" customHeight="1">
      <c r="A112" s="198" t="s">
        <v>88</v>
      </c>
      <c r="B112" s="107">
        <v>14912.06364</v>
      </c>
      <c r="C112" s="107">
        <v>417.51337999999998</v>
      </c>
      <c r="D112" s="107">
        <v>0.95347000000000004</v>
      </c>
      <c r="E112" s="107">
        <v>237.25418999999999</v>
      </c>
      <c r="F112" s="107">
        <v>7418.1899400000002</v>
      </c>
      <c r="G112" s="107">
        <v>4761.2523899999997</v>
      </c>
      <c r="H112" s="107">
        <v>181.62948</v>
      </c>
      <c r="I112" s="107">
        <v>1437.01226</v>
      </c>
      <c r="J112" s="108">
        <v>322.85032000000001</v>
      </c>
    </row>
    <row r="113" spans="1:10" ht="15.95" customHeight="1">
      <c r="A113" s="198" t="s">
        <v>57</v>
      </c>
      <c r="B113" s="107">
        <v>13747.1309</v>
      </c>
      <c r="C113" s="107">
        <v>426.83206999999999</v>
      </c>
      <c r="D113" s="112" t="s">
        <v>245</v>
      </c>
      <c r="E113" s="107">
        <v>356.88869</v>
      </c>
      <c r="F113" s="107">
        <v>3555.0399700000003</v>
      </c>
      <c r="G113" s="107">
        <v>5920.2750300000007</v>
      </c>
      <c r="H113" s="107">
        <v>452.55836999999997</v>
      </c>
      <c r="I113" s="107">
        <v>2114.9104700000003</v>
      </c>
      <c r="J113" s="108">
        <v>75.436089999999993</v>
      </c>
    </row>
    <row r="114" spans="1:10" ht="15.95" customHeight="1">
      <c r="A114" s="198" t="s">
        <v>110</v>
      </c>
      <c r="B114" s="107">
        <v>17224.945159999999</v>
      </c>
      <c r="C114" s="107">
        <v>771.62686999999994</v>
      </c>
      <c r="D114" s="107">
        <v>71.955500000000001</v>
      </c>
      <c r="E114" s="107">
        <v>237.45389</v>
      </c>
      <c r="F114" s="107">
        <v>3383.7162799999996</v>
      </c>
      <c r="G114" s="107">
        <v>8305.2039999999997</v>
      </c>
      <c r="H114" s="107">
        <v>496.27027000000004</v>
      </c>
      <c r="I114" s="107">
        <v>1883.65525</v>
      </c>
      <c r="J114" s="108">
        <v>811.43504000000007</v>
      </c>
    </row>
    <row r="115" spans="1:10" ht="15.95" customHeight="1">
      <c r="A115" s="198" t="s">
        <v>69</v>
      </c>
      <c r="B115" s="107">
        <v>14285.26433</v>
      </c>
      <c r="C115" s="107">
        <v>634.34574999999995</v>
      </c>
      <c r="D115" s="107">
        <v>489</v>
      </c>
      <c r="E115" s="107">
        <v>126.75327</v>
      </c>
      <c r="F115" s="107">
        <v>3163.3306299999999</v>
      </c>
      <c r="G115" s="107">
        <v>7073.8682900000003</v>
      </c>
      <c r="H115" s="107">
        <v>31.229230000000001</v>
      </c>
      <c r="I115" s="107">
        <v>2045.6666400000001</v>
      </c>
      <c r="J115" s="108">
        <v>35.778559999999999</v>
      </c>
    </row>
    <row r="116" spans="1:10" ht="15.95" customHeight="1">
      <c r="A116" s="198" t="s">
        <v>117</v>
      </c>
      <c r="B116" s="107">
        <v>21877.807260000001</v>
      </c>
      <c r="C116" s="107">
        <v>915.08441000000005</v>
      </c>
      <c r="D116" s="107">
        <v>2030.5319999999999</v>
      </c>
      <c r="E116" s="107">
        <v>0</v>
      </c>
      <c r="F116" s="107">
        <v>2164.56502</v>
      </c>
      <c r="G116" s="107">
        <v>11401.1983</v>
      </c>
      <c r="H116" s="107">
        <v>321.59273999999999</v>
      </c>
      <c r="I116" s="107">
        <v>3501.9396399999996</v>
      </c>
      <c r="J116" s="108">
        <v>1130.4037800000001</v>
      </c>
    </row>
    <row r="117" spans="1:10" ht="15.95" customHeight="1">
      <c r="A117" s="198" t="s">
        <v>147</v>
      </c>
      <c r="B117" s="107">
        <v>16346.663289999999</v>
      </c>
      <c r="C117" s="107">
        <v>138.95482999999999</v>
      </c>
      <c r="D117" s="107">
        <v>88.703429999999997</v>
      </c>
      <c r="E117" s="107">
        <v>565.99610999999993</v>
      </c>
      <c r="F117" s="107">
        <v>6641.31113</v>
      </c>
      <c r="G117" s="107">
        <v>5484.1604800000005</v>
      </c>
      <c r="H117" s="107">
        <v>379.18187999999998</v>
      </c>
      <c r="I117" s="107">
        <v>2094.2974100000001</v>
      </c>
      <c r="J117" s="108">
        <v>59.00714</v>
      </c>
    </row>
    <row r="118" spans="1:10" ht="15.95" customHeight="1">
      <c r="A118" s="198" t="s">
        <v>76</v>
      </c>
      <c r="B118" s="107">
        <v>13672.87198</v>
      </c>
      <c r="C118" s="107">
        <v>473.40233000000001</v>
      </c>
      <c r="D118" s="107">
        <v>281.02494000000002</v>
      </c>
      <c r="E118" s="107">
        <v>881.07915000000003</v>
      </c>
      <c r="F118" s="107">
        <v>2294.0815699999998</v>
      </c>
      <c r="G118" s="107">
        <v>5694.7688099999996</v>
      </c>
      <c r="H118" s="107">
        <v>225.34380999999999</v>
      </c>
      <c r="I118" s="107">
        <v>2877.4535099999998</v>
      </c>
      <c r="J118" s="108">
        <v>517.21827000000008</v>
      </c>
    </row>
    <row r="119" spans="1:10" ht="15.95" customHeight="1">
      <c r="A119" s="198" t="s">
        <v>109</v>
      </c>
      <c r="B119" s="107">
        <v>12458.57156</v>
      </c>
      <c r="C119" s="107">
        <v>876.91981999999996</v>
      </c>
      <c r="D119" s="107">
        <v>170.0317</v>
      </c>
      <c r="E119" s="107">
        <v>45.835970000000003</v>
      </c>
      <c r="F119" s="107">
        <v>1871.4696100000001</v>
      </c>
      <c r="G119" s="107">
        <v>7036.4684299999999</v>
      </c>
      <c r="H119" s="107">
        <v>77.257639999999995</v>
      </c>
      <c r="I119" s="107">
        <v>1883.6102700000001</v>
      </c>
      <c r="J119" s="108">
        <v>322.23329999999999</v>
      </c>
    </row>
    <row r="120" spans="1:10" ht="15.95" customHeight="1">
      <c r="A120" s="198" t="s">
        <v>56</v>
      </c>
      <c r="B120" s="107">
        <v>7934.4599699999999</v>
      </c>
      <c r="C120" s="107">
        <v>279.87065999999999</v>
      </c>
      <c r="D120" s="112" t="s">
        <v>245</v>
      </c>
      <c r="E120" s="107">
        <v>295.46359999999999</v>
      </c>
      <c r="F120" s="107">
        <v>1842.10409</v>
      </c>
      <c r="G120" s="107">
        <v>3876.6717899999999</v>
      </c>
      <c r="H120" s="107">
        <v>23.900980000000001</v>
      </c>
      <c r="I120" s="107">
        <v>1081.0119499999998</v>
      </c>
      <c r="J120" s="108">
        <v>70.078479999999999</v>
      </c>
    </row>
    <row r="121" spans="1:10" ht="15.95" customHeight="1">
      <c r="A121" s="198" t="s">
        <v>91</v>
      </c>
      <c r="B121" s="107">
        <v>12296.247160000001</v>
      </c>
      <c r="C121" s="107">
        <v>627.83576000000005</v>
      </c>
      <c r="D121" s="112" t="s">
        <v>245</v>
      </c>
      <c r="E121" s="107">
        <v>187.76705999999999</v>
      </c>
      <c r="F121" s="107">
        <v>6347.44002</v>
      </c>
      <c r="G121" s="107">
        <v>2889.2020699999998</v>
      </c>
      <c r="H121" s="107">
        <v>75.360330000000005</v>
      </c>
      <c r="I121" s="107">
        <v>1906.9710299999999</v>
      </c>
      <c r="J121" s="108">
        <v>134.46259000000001</v>
      </c>
    </row>
    <row r="122" spans="1:10" ht="15.95" customHeight="1">
      <c r="A122" s="198" t="s">
        <v>130</v>
      </c>
      <c r="B122" s="107">
        <v>15196.82775</v>
      </c>
      <c r="C122" s="107">
        <v>649.89053999999999</v>
      </c>
      <c r="D122" s="107">
        <v>20</v>
      </c>
      <c r="E122" s="107">
        <v>230.52982999999998</v>
      </c>
      <c r="F122" s="107">
        <v>3319.7667700000002</v>
      </c>
      <c r="G122" s="107">
        <v>6825.6147000000001</v>
      </c>
      <c r="H122" s="107">
        <v>201.59917999999999</v>
      </c>
      <c r="I122" s="107">
        <v>2242.3587299999999</v>
      </c>
      <c r="J122" s="108">
        <v>889.26737000000003</v>
      </c>
    </row>
    <row r="123" spans="1:10" ht="15.95" customHeight="1">
      <c r="A123" s="198" t="s">
        <v>87</v>
      </c>
      <c r="B123" s="107">
        <v>30502.940930000001</v>
      </c>
      <c r="C123" s="107">
        <v>698.55992000000003</v>
      </c>
      <c r="D123" s="107">
        <v>92.857190000000003</v>
      </c>
      <c r="E123" s="107">
        <v>35.200949999999999</v>
      </c>
      <c r="F123" s="107">
        <v>17922.867109999999</v>
      </c>
      <c r="G123" s="107">
        <v>5642.5301399999998</v>
      </c>
      <c r="H123" s="107">
        <v>431.38097999999997</v>
      </c>
      <c r="I123" s="107">
        <v>3308.2973900000002</v>
      </c>
      <c r="J123" s="108">
        <v>2003.9955600000001</v>
      </c>
    </row>
    <row r="124" spans="1:10" ht="15.95" customHeight="1">
      <c r="A124" s="198" t="s">
        <v>146</v>
      </c>
      <c r="B124" s="107">
        <v>10287.16159</v>
      </c>
      <c r="C124" s="107">
        <v>510.02868999999998</v>
      </c>
      <c r="D124" s="107">
        <v>57.43515</v>
      </c>
      <c r="E124" s="107">
        <v>187.38021000000001</v>
      </c>
      <c r="F124" s="107">
        <v>2102.2286099999997</v>
      </c>
      <c r="G124" s="107">
        <v>4054.6311499999997</v>
      </c>
      <c r="H124" s="107">
        <v>34.904309999999995</v>
      </c>
      <c r="I124" s="107">
        <v>1403.1596399999999</v>
      </c>
      <c r="J124" s="108">
        <v>75.194330000000008</v>
      </c>
    </row>
    <row r="125" spans="1:10" ht="15.95" customHeight="1">
      <c r="A125" s="198" t="s">
        <v>108</v>
      </c>
      <c r="B125" s="107">
        <v>16732.83641</v>
      </c>
      <c r="C125" s="107">
        <v>2234.5008700000003</v>
      </c>
      <c r="D125" s="112" t="s">
        <v>245</v>
      </c>
      <c r="E125" s="107">
        <v>560.93340000000001</v>
      </c>
      <c r="F125" s="107">
        <v>1908.1005600000001</v>
      </c>
      <c r="G125" s="107">
        <v>8001.05681</v>
      </c>
      <c r="H125" s="107">
        <v>263.02307999999999</v>
      </c>
      <c r="I125" s="107">
        <v>3040.5642499999999</v>
      </c>
      <c r="J125" s="108">
        <v>103.61556</v>
      </c>
    </row>
    <row r="127" spans="1:10">
      <c r="A127" s="226" t="s">
        <v>271</v>
      </c>
      <c r="B127" s="226"/>
      <c r="C127" s="226"/>
      <c r="D127" s="226"/>
      <c r="E127" s="226"/>
      <c r="F127" s="226"/>
      <c r="G127" s="226"/>
      <c r="H127" s="226"/>
    </row>
  </sheetData>
  <mergeCells count="7">
    <mergeCell ref="A1:J1"/>
    <mergeCell ref="A2:J2"/>
    <mergeCell ref="A127:H127"/>
    <mergeCell ref="A4:A6"/>
    <mergeCell ref="B4:B5"/>
    <mergeCell ref="C4:J4"/>
    <mergeCell ref="B6:J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L24"/>
  <sheetViews>
    <sheetView workbookViewId="0">
      <selection sqref="A1:I1"/>
    </sheetView>
  </sheetViews>
  <sheetFormatPr defaultRowHeight="12.75"/>
  <cols>
    <col min="1" max="1" width="25.625" style="16" customWidth="1"/>
    <col min="2" max="9" width="11.625" style="16" customWidth="1"/>
    <col min="10" max="10" width="9.375" style="16" bestFit="1" customWidth="1"/>
    <col min="11" max="16384" width="9" style="16"/>
  </cols>
  <sheetData>
    <row r="1" spans="1:10" ht="15" customHeight="1">
      <c r="A1" s="210"/>
      <c r="B1" s="210"/>
      <c r="C1" s="210"/>
      <c r="D1" s="210"/>
      <c r="E1" s="210"/>
      <c r="F1" s="210"/>
      <c r="G1" s="210"/>
      <c r="H1" s="210"/>
      <c r="I1" s="210"/>
    </row>
    <row r="2" spans="1:10" s="41" customFormat="1" ht="15" customHeight="1">
      <c r="A2" s="213" t="s">
        <v>562</v>
      </c>
      <c r="B2" s="213"/>
      <c r="C2" s="213"/>
      <c r="D2" s="213"/>
      <c r="E2" s="213"/>
      <c r="F2" s="213"/>
      <c r="G2" s="213"/>
      <c r="H2" s="213"/>
      <c r="I2" s="213"/>
    </row>
    <row r="3" spans="1:10" ht="15" customHeight="1" thickBot="1">
      <c r="A3" s="222"/>
      <c r="B3" s="222"/>
      <c r="C3" s="222"/>
      <c r="D3" s="222"/>
      <c r="E3" s="222"/>
      <c r="F3" s="222"/>
      <c r="G3" s="222"/>
      <c r="H3" s="222"/>
      <c r="I3" s="222"/>
    </row>
    <row r="4" spans="1:10" s="42" customFormat="1" ht="35.1" customHeight="1" thickBot="1">
      <c r="A4" s="220" t="s">
        <v>531</v>
      </c>
      <c r="B4" s="215" t="s">
        <v>283</v>
      </c>
      <c r="C4" s="215" t="s">
        <v>284</v>
      </c>
      <c r="D4" s="215"/>
      <c r="E4" s="215"/>
      <c r="F4" s="229" t="s">
        <v>28</v>
      </c>
      <c r="G4" s="229"/>
      <c r="H4" s="215" t="s">
        <v>515</v>
      </c>
      <c r="I4" s="221"/>
    </row>
    <row r="5" spans="1:10" s="42" customFormat="1" ht="35.1" customHeight="1" thickBot="1">
      <c r="A5" s="220"/>
      <c r="B5" s="215"/>
      <c r="C5" s="215" t="s">
        <v>1</v>
      </c>
      <c r="D5" s="215" t="s">
        <v>289</v>
      </c>
      <c r="E5" s="215"/>
      <c r="F5" s="215" t="s">
        <v>286</v>
      </c>
      <c r="G5" s="215" t="s">
        <v>471</v>
      </c>
      <c r="H5" s="215" t="s">
        <v>285</v>
      </c>
      <c r="I5" s="221" t="s">
        <v>472</v>
      </c>
    </row>
    <row r="6" spans="1:10" s="42" customFormat="1" ht="35.1" customHeight="1" thickBot="1">
      <c r="A6" s="220"/>
      <c r="B6" s="215"/>
      <c r="C6" s="215"/>
      <c r="D6" s="57" t="s">
        <v>288</v>
      </c>
      <c r="E6" s="57" t="s">
        <v>287</v>
      </c>
      <c r="F6" s="215"/>
      <c r="G6" s="215"/>
      <c r="H6" s="215"/>
      <c r="I6" s="221"/>
    </row>
    <row r="7" spans="1:10" s="42" customFormat="1" ht="20.100000000000001" customHeight="1" thickBot="1">
      <c r="A7" s="220"/>
      <c r="B7" s="215" t="s">
        <v>282</v>
      </c>
      <c r="C7" s="215"/>
      <c r="D7" s="215"/>
      <c r="E7" s="215"/>
      <c r="F7" s="215"/>
      <c r="G7" s="215"/>
      <c r="H7" s="215"/>
      <c r="I7" s="221"/>
    </row>
    <row r="8" spans="1:10" ht="24.95" customHeight="1">
      <c r="A8" s="104" t="s">
        <v>3</v>
      </c>
      <c r="B8" s="113">
        <v>685787.64915999991</v>
      </c>
      <c r="C8" s="113">
        <v>172255.64038</v>
      </c>
      <c r="D8" s="113">
        <v>2741.2777799999999</v>
      </c>
      <c r="E8" s="113">
        <v>77337.536999999997</v>
      </c>
      <c r="F8" s="113">
        <v>209863.77278</v>
      </c>
      <c r="G8" s="113">
        <v>172960.86129</v>
      </c>
      <c r="H8" s="113">
        <v>303668.23599999998</v>
      </c>
      <c r="I8" s="114">
        <v>196058.68100000001</v>
      </c>
      <c r="J8" s="37"/>
    </row>
    <row r="9" spans="1:10" ht="18" customHeight="1">
      <c r="A9" s="80" t="s">
        <v>174</v>
      </c>
      <c r="B9" s="115">
        <v>112868.90509</v>
      </c>
      <c r="C9" s="115">
        <v>42376.392049999995</v>
      </c>
      <c r="D9" s="115">
        <v>423.82529</v>
      </c>
      <c r="E9" s="115">
        <v>18647.841</v>
      </c>
      <c r="F9" s="115">
        <v>44023.921040000001</v>
      </c>
      <c r="G9" s="115">
        <v>42459.800689999996</v>
      </c>
      <c r="H9" s="115">
        <v>26468.592000000001</v>
      </c>
      <c r="I9" s="116">
        <v>12227.548000000001</v>
      </c>
      <c r="J9" s="22"/>
    </row>
    <row r="10" spans="1:10" ht="18" customHeight="1">
      <c r="A10" s="80" t="s">
        <v>173</v>
      </c>
      <c r="B10" s="115">
        <v>59597.149570000001</v>
      </c>
      <c r="C10" s="115">
        <v>9560.4839600000014</v>
      </c>
      <c r="D10" s="115">
        <v>199.76804999999999</v>
      </c>
      <c r="E10" s="115">
        <v>5754.6049999999996</v>
      </c>
      <c r="F10" s="115">
        <v>13564.554609999999</v>
      </c>
      <c r="G10" s="115">
        <v>12165.34332</v>
      </c>
      <c r="H10" s="115">
        <v>36472.110999999997</v>
      </c>
      <c r="I10" s="116">
        <v>24340.368999999999</v>
      </c>
      <c r="J10" s="22"/>
    </row>
    <row r="11" spans="1:10" ht="18" customHeight="1">
      <c r="A11" s="80" t="s">
        <v>172</v>
      </c>
      <c r="B11" s="115">
        <v>52278.833149999999</v>
      </c>
      <c r="C11" s="115">
        <v>13682.29536</v>
      </c>
      <c r="D11" s="115">
        <v>222.95362</v>
      </c>
      <c r="E11" s="115">
        <v>6643.33</v>
      </c>
      <c r="F11" s="115">
        <v>13801.681789999999</v>
      </c>
      <c r="G11" s="115">
        <v>13054.31554</v>
      </c>
      <c r="H11" s="115">
        <v>24794.856</v>
      </c>
      <c r="I11" s="116">
        <v>17508.109</v>
      </c>
      <c r="J11" s="22"/>
    </row>
    <row r="12" spans="1:10" ht="18" customHeight="1">
      <c r="A12" s="80" t="s">
        <v>171</v>
      </c>
      <c r="B12" s="115">
        <v>40273.311780000004</v>
      </c>
      <c r="C12" s="115">
        <v>12449.421859999999</v>
      </c>
      <c r="D12" s="115">
        <v>109.71106</v>
      </c>
      <c r="E12" s="115">
        <v>5532.0879999999997</v>
      </c>
      <c r="F12" s="115">
        <v>11068.20492</v>
      </c>
      <c r="G12" s="115">
        <v>9361.0228100000004</v>
      </c>
      <c r="H12" s="115">
        <v>16755.685000000001</v>
      </c>
      <c r="I12" s="116">
        <v>11066.308000000001</v>
      </c>
      <c r="J12" s="22"/>
    </row>
    <row r="13" spans="1:10" ht="18" customHeight="1">
      <c r="A13" s="80" t="s">
        <v>170</v>
      </c>
      <c r="B13" s="115">
        <v>26888.475140000002</v>
      </c>
      <c r="C13" s="115">
        <v>5786.7205700000004</v>
      </c>
      <c r="D13" s="115">
        <v>67.930440000000004</v>
      </c>
      <c r="E13" s="115">
        <v>2598.308</v>
      </c>
      <c r="F13" s="115">
        <v>7037.3355700000002</v>
      </c>
      <c r="G13" s="115">
        <v>5965.0340500000002</v>
      </c>
      <c r="H13" s="115">
        <v>14064.419</v>
      </c>
      <c r="I13" s="116">
        <v>7698.4579999999996</v>
      </c>
      <c r="J13" s="22"/>
    </row>
    <row r="14" spans="1:10" ht="18" customHeight="1">
      <c r="A14" s="80" t="s">
        <v>169</v>
      </c>
      <c r="B14" s="115">
        <v>30178.447920000002</v>
      </c>
      <c r="C14" s="115">
        <v>7258.5199899999998</v>
      </c>
      <c r="D14" s="115">
        <v>15.75902</v>
      </c>
      <c r="E14" s="115">
        <v>3853.9690000000001</v>
      </c>
      <c r="F14" s="115">
        <v>14157.50993</v>
      </c>
      <c r="G14" s="115">
        <v>11554.335009999999</v>
      </c>
      <c r="H14" s="115">
        <v>8762.4179999999997</v>
      </c>
      <c r="I14" s="116">
        <v>827.38099999999997</v>
      </c>
      <c r="J14" s="22"/>
    </row>
    <row r="15" spans="1:10" ht="18" customHeight="1">
      <c r="A15" s="80" t="s">
        <v>168</v>
      </c>
      <c r="B15" s="115">
        <v>47449.528509999996</v>
      </c>
      <c r="C15" s="115">
        <v>12372.04768</v>
      </c>
      <c r="D15" s="115">
        <v>194.98974999999999</v>
      </c>
      <c r="E15" s="115">
        <v>3982.6010000000001</v>
      </c>
      <c r="F15" s="115">
        <v>15002.563830000001</v>
      </c>
      <c r="G15" s="115">
        <v>12869.497029999999</v>
      </c>
      <c r="H15" s="115">
        <v>20074.917000000001</v>
      </c>
      <c r="I15" s="116">
        <v>12412.412</v>
      </c>
      <c r="J15" s="22"/>
    </row>
    <row r="16" spans="1:10" ht="18" customHeight="1">
      <c r="A16" s="80" t="s">
        <v>167</v>
      </c>
      <c r="B16" s="115">
        <v>61016.176700000004</v>
      </c>
      <c r="C16" s="115">
        <v>11455.35536</v>
      </c>
      <c r="D16" s="115">
        <v>240.69305</v>
      </c>
      <c r="E16" s="115">
        <v>6218.9309999999996</v>
      </c>
      <c r="F16" s="115">
        <v>17738.06034</v>
      </c>
      <c r="G16" s="115">
        <v>14766.08668</v>
      </c>
      <c r="H16" s="115">
        <v>31822.760999999999</v>
      </c>
      <c r="I16" s="116">
        <v>22655.735000000001</v>
      </c>
      <c r="J16" s="22"/>
    </row>
    <row r="17" spans="1:12" ht="18" customHeight="1">
      <c r="A17" s="80" t="s">
        <v>166</v>
      </c>
      <c r="B17" s="115">
        <v>44846.376630000006</v>
      </c>
      <c r="C17" s="115">
        <v>12403.573920000001</v>
      </c>
      <c r="D17" s="115">
        <v>118.86541</v>
      </c>
      <c r="E17" s="115">
        <v>5816.2110000000002</v>
      </c>
      <c r="F17" s="115">
        <v>8777.4847100000006</v>
      </c>
      <c r="G17" s="115">
        <v>8658.8287</v>
      </c>
      <c r="H17" s="115">
        <v>23665.317999999999</v>
      </c>
      <c r="I17" s="116">
        <v>19838.429</v>
      </c>
      <c r="J17" s="22"/>
    </row>
    <row r="18" spans="1:12" ht="18" customHeight="1">
      <c r="A18" s="80" t="s">
        <v>165</v>
      </c>
      <c r="B18" s="115">
        <v>58693.761109999999</v>
      </c>
      <c r="C18" s="115">
        <v>11487.554830000001</v>
      </c>
      <c r="D18" s="115">
        <v>142.53514000000001</v>
      </c>
      <c r="E18" s="115">
        <v>6175.39</v>
      </c>
      <c r="F18" s="115">
        <v>13888.960279999999</v>
      </c>
      <c r="G18" s="115">
        <v>9366.1404399999992</v>
      </c>
      <c r="H18" s="115">
        <v>33317.245999999999</v>
      </c>
      <c r="I18" s="116">
        <v>25398.79</v>
      </c>
      <c r="J18" s="22"/>
    </row>
    <row r="19" spans="1:12" ht="18" customHeight="1">
      <c r="A19" s="80" t="s">
        <v>164</v>
      </c>
      <c r="B19" s="115">
        <v>49538.545259999999</v>
      </c>
      <c r="C19" s="115">
        <v>9841.7375800000009</v>
      </c>
      <c r="D19" s="115">
        <v>841.34731999999997</v>
      </c>
      <c r="E19" s="115">
        <v>4537.3540000000003</v>
      </c>
      <c r="F19" s="115">
        <v>12052.159679999999</v>
      </c>
      <c r="G19" s="115">
        <v>10558.34074</v>
      </c>
      <c r="H19" s="115">
        <v>27644.648000000001</v>
      </c>
      <c r="I19" s="116">
        <v>20560.295999999998</v>
      </c>
      <c r="J19" s="22"/>
    </row>
    <row r="20" spans="1:12" ht="18" customHeight="1">
      <c r="A20" s="80" t="s">
        <v>163</v>
      </c>
      <c r="B20" s="115">
        <v>43702.10987</v>
      </c>
      <c r="C20" s="115">
        <v>8522.4944399999986</v>
      </c>
      <c r="D20" s="115">
        <v>97.710520000000002</v>
      </c>
      <c r="E20" s="115">
        <v>2784.056</v>
      </c>
      <c r="F20" s="115">
        <v>14903.488429999999</v>
      </c>
      <c r="G20" s="115">
        <v>9035.1931100000002</v>
      </c>
      <c r="H20" s="115">
        <v>20276.127</v>
      </c>
      <c r="I20" s="116">
        <v>13360.492</v>
      </c>
      <c r="J20" s="22"/>
    </row>
    <row r="21" spans="1:12" ht="18" customHeight="1">
      <c r="A21" s="80" t="s">
        <v>162</v>
      </c>
      <c r="B21" s="115">
        <v>21600.02362</v>
      </c>
      <c r="C21" s="115">
        <v>3745.0647599999998</v>
      </c>
      <c r="D21" s="115">
        <v>19.733740000000001</v>
      </c>
      <c r="E21" s="115">
        <v>1857.1590000000001</v>
      </c>
      <c r="F21" s="115">
        <v>9278.6848599999994</v>
      </c>
      <c r="G21" s="115">
        <v>4899.5946100000001</v>
      </c>
      <c r="H21" s="115">
        <v>8576.2739999999994</v>
      </c>
      <c r="I21" s="116">
        <v>4482.0789999999997</v>
      </c>
      <c r="J21" s="22"/>
    </row>
    <row r="22" spans="1:12" ht="18" customHeight="1">
      <c r="A22" s="80" t="s">
        <v>161</v>
      </c>
      <c r="B22" s="115">
        <v>36856.004810000006</v>
      </c>
      <c r="C22" s="115">
        <v>11313.978019999999</v>
      </c>
      <c r="D22" s="115">
        <v>45.455370000000002</v>
      </c>
      <c r="E22" s="115">
        <v>2935.694</v>
      </c>
      <c r="F22" s="115">
        <v>14569.162789999998</v>
      </c>
      <c r="G22" s="115">
        <v>8247.3285599999999</v>
      </c>
      <c r="H22" s="115">
        <v>10972.864</v>
      </c>
      <c r="I22" s="116">
        <v>3682.2750000000001</v>
      </c>
      <c r="J22" s="43"/>
      <c r="K22" s="43"/>
      <c r="L22" s="22"/>
    </row>
    <row r="23" spans="1:12">
      <c r="B23" s="22"/>
      <c r="C23" s="22"/>
      <c r="D23" s="43"/>
      <c r="E23" s="43"/>
      <c r="F23" s="43"/>
      <c r="G23" s="43"/>
      <c r="H23" s="43"/>
      <c r="I23" s="43"/>
      <c r="J23" s="43"/>
      <c r="K23" s="43"/>
      <c r="L23" s="22"/>
    </row>
    <row r="24" spans="1:12">
      <c r="B24" s="22"/>
      <c r="C24" s="22"/>
      <c r="D24" s="43"/>
      <c r="E24" s="43"/>
      <c r="F24" s="43"/>
      <c r="G24" s="43"/>
      <c r="H24" s="43"/>
      <c r="I24" s="43"/>
      <c r="J24" s="43"/>
      <c r="K24" s="43"/>
      <c r="L24" s="22"/>
    </row>
  </sheetData>
  <mergeCells count="15">
    <mergeCell ref="A1:I1"/>
    <mergeCell ref="A3:I3"/>
    <mergeCell ref="A2:I2"/>
    <mergeCell ref="B7:I7"/>
    <mergeCell ref="A4:A7"/>
    <mergeCell ref="B4:B6"/>
    <mergeCell ref="C5:C6"/>
    <mergeCell ref="F5:F6"/>
    <mergeCell ref="G5:G6"/>
    <mergeCell ref="H5:H6"/>
    <mergeCell ref="I5:I6"/>
    <mergeCell ref="C4:E4"/>
    <mergeCell ref="F4:G4"/>
    <mergeCell ref="H4:I4"/>
    <mergeCell ref="D5:E5"/>
  </mergeCells>
  <pageMargins left="0.7" right="0.7" top="0.75" bottom="0.75" header="0.3" footer="0.3"/>
  <pageSetup paperSize="9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A361"/>
  </sheetPr>
  <dimension ref="A1:K22"/>
  <sheetViews>
    <sheetView zoomScaleNormal="100" workbookViewId="0">
      <pane ySplit="6" topLeftCell="A7" activePane="bottomLeft" state="frozen"/>
      <selection pane="bottomLeft" sqref="A1:J1"/>
    </sheetView>
  </sheetViews>
  <sheetFormatPr defaultRowHeight="12.75"/>
  <cols>
    <col min="1" max="1" width="25.625" style="16" customWidth="1"/>
    <col min="2" max="10" width="11.625" style="16" customWidth="1"/>
    <col min="11" max="16384" width="9" style="16"/>
  </cols>
  <sheetData>
    <row r="1" spans="1:11" ht="15" customHeight="1">
      <c r="A1" s="210"/>
      <c r="B1" s="210"/>
      <c r="C1" s="210"/>
      <c r="D1" s="210"/>
      <c r="E1" s="210"/>
      <c r="F1" s="210"/>
      <c r="G1" s="210"/>
      <c r="H1" s="210"/>
      <c r="I1" s="210"/>
      <c r="J1" s="210"/>
    </row>
    <row r="2" spans="1:11" s="39" customFormat="1" ht="15" customHeight="1">
      <c r="A2" s="213" t="s">
        <v>563</v>
      </c>
      <c r="B2" s="232"/>
      <c r="C2" s="232"/>
      <c r="D2" s="232"/>
      <c r="E2" s="232"/>
      <c r="F2" s="232"/>
      <c r="G2" s="232"/>
      <c r="H2" s="232"/>
      <c r="I2" s="232"/>
      <c r="J2" s="232"/>
    </row>
    <row r="3" spans="1:11" ht="15" customHeight="1" thickBot="1">
      <c r="A3" s="222"/>
      <c r="B3" s="222"/>
      <c r="C3" s="222"/>
      <c r="D3" s="222"/>
      <c r="E3" s="222"/>
      <c r="F3" s="222"/>
      <c r="G3" s="222"/>
      <c r="H3" s="222"/>
      <c r="I3" s="222"/>
      <c r="J3" s="222"/>
    </row>
    <row r="4" spans="1:11" s="18" customFormat="1" ht="20.100000000000001" customHeight="1" thickBot="1">
      <c r="A4" s="220" t="s">
        <v>532</v>
      </c>
      <c r="B4" s="215" t="s">
        <v>279</v>
      </c>
      <c r="C4" s="215" t="s">
        <v>280</v>
      </c>
      <c r="D4" s="215"/>
      <c r="E4" s="215"/>
      <c r="F4" s="215"/>
      <c r="G4" s="215"/>
      <c r="H4" s="215"/>
      <c r="I4" s="215"/>
      <c r="J4" s="221"/>
    </row>
    <row r="5" spans="1:11" s="18" customFormat="1" ht="189.95" customHeight="1" thickBot="1">
      <c r="A5" s="230"/>
      <c r="B5" s="215"/>
      <c r="C5" s="57" t="s">
        <v>290</v>
      </c>
      <c r="D5" s="57" t="s">
        <v>276</v>
      </c>
      <c r="E5" s="57" t="s">
        <v>291</v>
      </c>
      <c r="F5" s="57" t="s">
        <v>473</v>
      </c>
      <c r="G5" s="57" t="s">
        <v>292</v>
      </c>
      <c r="H5" s="57" t="s">
        <v>470</v>
      </c>
      <c r="I5" s="57" t="s">
        <v>474</v>
      </c>
      <c r="J5" s="128" t="s">
        <v>273</v>
      </c>
      <c r="K5" s="74"/>
    </row>
    <row r="6" spans="1:11" s="18" customFormat="1" ht="20.100000000000001" customHeight="1" thickBot="1">
      <c r="A6" s="230"/>
      <c r="B6" s="215" t="s">
        <v>282</v>
      </c>
      <c r="C6" s="215"/>
      <c r="D6" s="215"/>
      <c r="E6" s="215"/>
      <c r="F6" s="215"/>
      <c r="G6" s="215"/>
      <c r="H6" s="215"/>
      <c r="I6" s="215"/>
      <c r="J6" s="221"/>
    </row>
    <row r="7" spans="1:11" ht="24.95" customHeight="1">
      <c r="A7" s="104" t="s">
        <v>3</v>
      </c>
      <c r="B7" s="113">
        <v>685787.64915999991</v>
      </c>
      <c r="C7" s="113">
        <v>10694.8069</v>
      </c>
      <c r="D7" s="113">
        <v>55948.257159999994</v>
      </c>
      <c r="E7" s="113">
        <v>21050.99582</v>
      </c>
      <c r="F7" s="113">
        <v>37986.764200000005</v>
      </c>
      <c r="G7" s="113">
        <v>86682.808430000005</v>
      </c>
      <c r="H7" s="113">
        <v>304662.15566000005</v>
      </c>
      <c r="I7" s="113">
        <v>44464.843430000001</v>
      </c>
      <c r="J7" s="114">
        <v>80669.884289999987</v>
      </c>
    </row>
    <row r="8" spans="1:11" ht="18" customHeight="1">
      <c r="A8" s="80" t="s">
        <v>174</v>
      </c>
      <c r="B8" s="117">
        <v>112868.90509</v>
      </c>
      <c r="C8" s="117">
        <v>93.352070000000012</v>
      </c>
      <c r="D8" s="117">
        <v>12761.84627</v>
      </c>
      <c r="E8" s="117">
        <v>4605.6458700000003</v>
      </c>
      <c r="F8" s="117" t="s">
        <v>245</v>
      </c>
      <c r="G8" s="117">
        <v>19071.666289999997</v>
      </c>
      <c r="H8" s="117">
        <v>26820.040590000001</v>
      </c>
      <c r="I8" s="117">
        <v>16814.25203</v>
      </c>
      <c r="J8" s="118">
        <v>27402.612300000001</v>
      </c>
    </row>
    <row r="9" spans="1:11" ht="18" customHeight="1">
      <c r="A9" s="80" t="s">
        <v>173</v>
      </c>
      <c r="B9" s="117">
        <v>59597.149570000001</v>
      </c>
      <c r="C9" s="117">
        <v>149.33154999999999</v>
      </c>
      <c r="D9" s="117">
        <v>3397.0243700000001</v>
      </c>
      <c r="E9" s="117">
        <v>1649.85933</v>
      </c>
      <c r="F9" s="117">
        <v>4838.2759900000001</v>
      </c>
      <c r="G9" s="117">
        <v>6353.2587199999998</v>
      </c>
      <c r="H9" s="117">
        <v>36575.974299999994</v>
      </c>
      <c r="I9" s="117">
        <v>3104.9578199999996</v>
      </c>
      <c r="J9" s="118">
        <v>2122.8551400000001</v>
      </c>
    </row>
    <row r="10" spans="1:11" ht="18" customHeight="1">
      <c r="A10" s="80" t="s">
        <v>172</v>
      </c>
      <c r="B10" s="117">
        <v>52278.833149999999</v>
      </c>
      <c r="C10" s="117">
        <v>1695.9999499999999</v>
      </c>
      <c r="D10" s="117">
        <v>4860.0629300000001</v>
      </c>
      <c r="E10" s="117">
        <v>1130.3797400000001</v>
      </c>
      <c r="F10" s="117">
        <v>3260.1881800000001</v>
      </c>
      <c r="G10" s="117">
        <v>8553.9936400000006</v>
      </c>
      <c r="H10" s="117">
        <v>24794.856</v>
      </c>
      <c r="I10" s="117">
        <v>1415.1837399999999</v>
      </c>
      <c r="J10" s="118">
        <v>4823.2432699999999</v>
      </c>
      <c r="K10" s="50"/>
    </row>
    <row r="11" spans="1:11" ht="18" customHeight="1">
      <c r="A11" s="80" t="s">
        <v>171</v>
      </c>
      <c r="B11" s="117">
        <v>40273.311780000004</v>
      </c>
      <c r="C11" s="117">
        <v>273.67634999999996</v>
      </c>
      <c r="D11" s="117">
        <v>1601.3086499999999</v>
      </c>
      <c r="E11" s="117">
        <v>1880.6714399999998</v>
      </c>
      <c r="F11" s="117">
        <v>4434.93714</v>
      </c>
      <c r="G11" s="117">
        <v>6056.4483</v>
      </c>
      <c r="H11" s="117">
        <v>16883.765039999998</v>
      </c>
      <c r="I11" s="117">
        <v>1478.87057</v>
      </c>
      <c r="J11" s="118">
        <v>4418.7185799999997</v>
      </c>
      <c r="K11" s="50"/>
    </row>
    <row r="12" spans="1:11" ht="18" customHeight="1">
      <c r="A12" s="80" t="s">
        <v>170</v>
      </c>
      <c r="B12" s="117">
        <v>26888.475140000002</v>
      </c>
      <c r="C12" s="117" t="s">
        <v>245</v>
      </c>
      <c r="D12" s="117">
        <v>119.88633</v>
      </c>
      <c r="E12" s="117">
        <v>1011.53194</v>
      </c>
      <c r="F12" s="117">
        <v>2962.47111</v>
      </c>
      <c r="G12" s="117">
        <v>2666.4424399999998</v>
      </c>
      <c r="H12" s="117">
        <v>14064.419</v>
      </c>
      <c r="I12" s="117">
        <v>1872.71432</v>
      </c>
      <c r="J12" s="118">
        <v>1989.2462599999997</v>
      </c>
      <c r="K12" s="50"/>
    </row>
    <row r="13" spans="1:11" ht="18" customHeight="1">
      <c r="A13" s="80" t="s">
        <v>169</v>
      </c>
      <c r="B13" s="117">
        <v>30178.447920000002</v>
      </c>
      <c r="C13" s="117">
        <v>5</v>
      </c>
      <c r="D13" s="117">
        <v>3891.71369</v>
      </c>
      <c r="E13" s="117">
        <v>2213.0874900000003</v>
      </c>
      <c r="F13" s="117" t="s">
        <v>245</v>
      </c>
      <c r="G13" s="117">
        <v>3989.9477900000002</v>
      </c>
      <c r="H13" s="117">
        <v>8762.4179999999997</v>
      </c>
      <c r="I13" s="117">
        <v>3998</v>
      </c>
      <c r="J13" s="118">
        <v>5918.4991400000008</v>
      </c>
      <c r="K13" s="50"/>
    </row>
    <row r="14" spans="1:11" ht="18" customHeight="1">
      <c r="A14" s="80" t="s">
        <v>168</v>
      </c>
      <c r="B14" s="117">
        <v>47449.528509999996</v>
      </c>
      <c r="C14" s="117">
        <v>5010.19812</v>
      </c>
      <c r="D14" s="117">
        <v>3026.0252999999998</v>
      </c>
      <c r="E14" s="117">
        <v>834.57154000000003</v>
      </c>
      <c r="F14" s="117">
        <v>3139.75236</v>
      </c>
      <c r="G14" s="117">
        <v>5681.0038399999994</v>
      </c>
      <c r="H14" s="117">
        <v>20267.500920000002</v>
      </c>
      <c r="I14" s="117">
        <v>1111.8438500000002</v>
      </c>
      <c r="J14" s="118">
        <v>2696.4482200000002</v>
      </c>
      <c r="K14" s="50"/>
    </row>
    <row r="15" spans="1:11" ht="18" customHeight="1">
      <c r="A15" s="80" t="s">
        <v>167</v>
      </c>
      <c r="B15" s="117">
        <v>61016.176700000004</v>
      </c>
      <c r="C15" s="117">
        <v>65</v>
      </c>
      <c r="D15" s="117">
        <v>6779.5099900000005</v>
      </c>
      <c r="E15" s="117">
        <v>1745.08968</v>
      </c>
      <c r="F15" s="117">
        <v>3205.8229200000001</v>
      </c>
      <c r="G15" s="117">
        <v>6459.6240499999994</v>
      </c>
      <c r="H15" s="117">
        <v>31934.720079999999</v>
      </c>
      <c r="I15" s="117">
        <v>1560.72857</v>
      </c>
      <c r="J15" s="118">
        <v>5702.0200700000005</v>
      </c>
      <c r="K15" s="50"/>
    </row>
    <row r="16" spans="1:11" ht="18" customHeight="1">
      <c r="A16" s="80" t="s">
        <v>166</v>
      </c>
      <c r="B16" s="117">
        <v>44846.376630000006</v>
      </c>
      <c r="C16" s="117" t="s">
        <v>245</v>
      </c>
      <c r="D16" s="117">
        <v>4765.5015400000002</v>
      </c>
      <c r="E16" s="117">
        <v>1300.1325300000001</v>
      </c>
      <c r="F16" s="117">
        <v>3131.8708799999999</v>
      </c>
      <c r="G16" s="117">
        <v>6222.4826199999998</v>
      </c>
      <c r="H16" s="117">
        <v>23665.317999999999</v>
      </c>
      <c r="I16" s="117">
        <v>1933.7598600000001</v>
      </c>
      <c r="J16" s="118">
        <v>2605.3508900000002</v>
      </c>
      <c r="K16" s="50"/>
    </row>
    <row r="17" spans="1:10" ht="18" customHeight="1">
      <c r="A17" s="80" t="s">
        <v>165</v>
      </c>
      <c r="B17" s="117">
        <v>58693.761109999999</v>
      </c>
      <c r="C17" s="117">
        <v>74.595600000000005</v>
      </c>
      <c r="D17" s="117">
        <v>485.25033000000002</v>
      </c>
      <c r="E17" s="117">
        <v>1687.77864</v>
      </c>
      <c r="F17" s="117">
        <v>3744.98198</v>
      </c>
      <c r="G17" s="117">
        <v>6317.9251399999994</v>
      </c>
      <c r="H17" s="117">
        <v>33317.245999999999</v>
      </c>
      <c r="I17" s="117">
        <v>2678.6064000000001</v>
      </c>
      <c r="J17" s="118">
        <v>6421.9630800000004</v>
      </c>
    </row>
    <row r="18" spans="1:10" ht="18" customHeight="1">
      <c r="A18" s="80" t="s">
        <v>164</v>
      </c>
      <c r="B18" s="117">
        <v>49538.545259999999</v>
      </c>
      <c r="C18" s="117">
        <v>41</v>
      </c>
      <c r="D18" s="117">
        <v>3256.9970699999999</v>
      </c>
      <c r="E18" s="117">
        <v>1490.6333300000001</v>
      </c>
      <c r="F18" s="117">
        <v>3219.01559</v>
      </c>
      <c r="G18" s="117">
        <v>5379.6483200000002</v>
      </c>
      <c r="H18" s="117">
        <v>27644.648000000001</v>
      </c>
      <c r="I18" s="117">
        <v>2677.1467000000002</v>
      </c>
      <c r="J18" s="118">
        <v>3084.2440099999999</v>
      </c>
    </row>
    <row r="19" spans="1:10" ht="18" customHeight="1">
      <c r="A19" s="80" t="s">
        <v>163</v>
      </c>
      <c r="B19" s="117">
        <v>43702.10987</v>
      </c>
      <c r="C19" s="117">
        <v>156.00570000000002</v>
      </c>
      <c r="D19" s="117">
        <v>7911.2992199999999</v>
      </c>
      <c r="E19" s="117">
        <v>1020.83388</v>
      </c>
      <c r="F19" s="117">
        <v>3071.53377</v>
      </c>
      <c r="G19" s="117">
        <v>3199.0495499999997</v>
      </c>
      <c r="H19" s="117">
        <v>20333.884719999998</v>
      </c>
      <c r="I19" s="117">
        <v>1458.3109999999999</v>
      </c>
      <c r="J19" s="118">
        <v>3385.76917</v>
      </c>
    </row>
    <row r="20" spans="1:10" ht="18" customHeight="1">
      <c r="A20" s="80" t="s">
        <v>162</v>
      </c>
      <c r="B20" s="117">
        <v>21600.02362</v>
      </c>
      <c r="C20" s="117">
        <v>18</v>
      </c>
      <c r="D20" s="117">
        <v>1425.2511100000002</v>
      </c>
      <c r="E20" s="117">
        <v>84.694850000000002</v>
      </c>
      <c r="F20" s="117">
        <v>2871.5461299999997</v>
      </c>
      <c r="G20" s="117">
        <v>2514.2468599999997</v>
      </c>
      <c r="H20" s="117">
        <v>8592.3183000000008</v>
      </c>
      <c r="I20" s="117">
        <v>1061.10157</v>
      </c>
      <c r="J20" s="118">
        <v>3105.4104000000002</v>
      </c>
    </row>
    <row r="21" spans="1:10" ht="18" customHeight="1">
      <c r="A21" s="80" t="s">
        <v>161</v>
      </c>
      <c r="B21" s="117">
        <v>36856.004810000006</v>
      </c>
      <c r="C21" s="117">
        <v>3112.6475599999999</v>
      </c>
      <c r="D21" s="117">
        <v>1666.5803600000002</v>
      </c>
      <c r="E21" s="117">
        <v>396.08555999999999</v>
      </c>
      <c r="F21" s="117">
        <v>106.36736999999999</v>
      </c>
      <c r="G21" s="117">
        <v>4217.0708700000005</v>
      </c>
      <c r="H21" s="117">
        <v>11005.046710000001</v>
      </c>
      <c r="I21" s="117">
        <v>3299.3670000000002</v>
      </c>
      <c r="J21" s="118">
        <v>6993.5037599999996</v>
      </c>
    </row>
    <row r="22" spans="1:10" ht="15" customHeight="1">
      <c r="B22" s="22"/>
      <c r="C22" s="22"/>
      <c r="D22" s="22"/>
      <c r="E22" s="22"/>
      <c r="F22" s="22"/>
      <c r="G22" s="22"/>
      <c r="H22" s="22"/>
      <c r="I22" s="22"/>
      <c r="J22" s="22"/>
    </row>
  </sheetData>
  <mergeCells count="7">
    <mergeCell ref="A1:J1"/>
    <mergeCell ref="A3:J3"/>
    <mergeCell ref="C4:J4"/>
    <mergeCell ref="B6:J6"/>
    <mergeCell ref="A4:A6"/>
    <mergeCell ref="B4:B5"/>
    <mergeCell ref="A2:J2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9</vt:i4>
      </vt:variant>
    </vt:vector>
  </HeadingPairs>
  <TitlesOfParts>
    <vt:vector size="32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SPIS_TABLIC</vt:lpstr>
      <vt:lpstr>'TABL. 11.'!Tytuły_wydruku</vt:lpstr>
      <vt:lpstr>'TABL. 12.'!Tytuły_wydruku</vt:lpstr>
      <vt:lpstr>'TABL. 13.'!Tytuły_wydruku</vt:lpstr>
      <vt:lpstr>'TABL. 14.'!Tytuły_wydruku</vt:lpstr>
      <vt:lpstr>'TABL. 19.'!Tytuły_wydruku</vt:lpstr>
      <vt:lpstr>'TABL. 3.'!Tytuły_wydruku</vt:lpstr>
      <vt:lpstr>'TABL. 5.'!Tytuły_wydruku</vt:lpstr>
      <vt:lpstr>'TABL. 6.'!Tytuły_wydruku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Rudecka Agata</dc:creator>
  <cp:lastModifiedBy>Jasińska Sylwia Monika</cp:lastModifiedBy>
  <cp:lastPrinted>2014-09-11T09:29:51Z</cp:lastPrinted>
  <dcterms:created xsi:type="dcterms:W3CDTF">2013-11-27T09:16:48Z</dcterms:created>
  <dcterms:modified xsi:type="dcterms:W3CDTF">2014-10-21T07:45:01Z</dcterms:modified>
</cp:coreProperties>
</file>