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C:\Moje pliki\Magda2\2022\PKB 2020\"/>
    </mc:Choice>
  </mc:AlternateContent>
  <xr:revisionPtr revIDLastSave="0" documentId="8_{598F2111-5D6A-4134-AB2F-8923C501831A}" xr6:coauthVersionLast="36" xr6:coauthVersionMax="36" xr10:uidLastSave="{00000000-0000-0000-0000-000000000000}"/>
  <bookViews>
    <workbookView xWindow="0" yWindow="0" windowWidth="23040" windowHeight="9060" tabRatio="746" xr2:uid="{00000000-000D-0000-FFFF-FFFF00000000}"/>
  </bookViews>
  <sheets>
    <sheet name="Spis" sheetId="41" r:id="rId1"/>
    <sheet name="Wykres 1" sheetId="6" r:id="rId2"/>
    <sheet name="Wykres 2" sheetId="7" r:id="rId3"/>
    <sheet name="Wykres 3" sheetId="43" r:id="rId4"/>
    <sheet name="Tabl. 1" sheetId="25" r:id="rId5"/>
    <sheet name="Tabl. 2" sheetId="26" r:id="rId6"/>
    <sheet name="Tabl. 3" sheetId="14" r:id="rId7"/>
  </sheets>
  <definedNames>
    <definedName name="OLE_LINK1" localSheetId="5">'Tabl. 2'!$A$5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5" l="1"/>
  <c r="D5" i="25"/>
</calcChain>
</file>

<file path=xl/sharedStrings.xml><?xml version="1.0" encoding="utf-8"?>
<sst xmlns="http://schemas.openxmlformats.org/spreadsheetml/2006/main" count="112" uniqueCount="81">
  <si>
    <t>Spis wykresów</t>
  </si>
  <si>
    <t>Wykres 1.</t>
  </si>
  <si>
    <t>Wykres 2.</t>
  </si>
  <si>
    <t>Powrót do spisu wykresów</t>
  </si>
  <si>
    <t>Spis tablic</t>
  </si>
  <si>
    <t>Powrót do spisu tablic</t>
  </si>
  <si>
    <t>Tablica 1.</t>
  </si>
  <si>
    <t>Tablica 2.</t>
  </si>
  <si>
    <t>Lubelskie</t>
  </si>
  <si>
    <t>Tablica 3.</t>
  </si>
  <si>
    <t>Wykres 3.</t>
  </si>
  <si>
    <t xml:space="preserve">Produkt krajowy brutto w województwie lubelskim w 2020 r. 
</t>
  </si>
  <si>
    <t>Produkt krajowy brutto na 1 mieszkańca według regionów w 2020 r. w zł</t>
  </si>
  <si>
    <t>Wartość dodana według rodzajów działalności i podregionów w 2020 r. w %</t>
  </si>
  <si>
    <r>
      <rPr>
        <sz val="9"/>
        <rFont val="Arial"/>
        <family val="2"/>
        <charset val="238"/>
      </rPr>
      <t xml:space="preserve">Wykres 3. </t>
    </r>
    <r>
      <rPr>
        <b/>
        <sz val="9"/>
        <rFont val="Arial"/>
        <family val="2"/>
        <charset val="238"/>
      </rPr>
      <t>Nominalne dochody do dyspozycji brutto gospodarstw domowych na 1 mieszkańca 
według regionów w 2020 r. w zł</t>
    </r>
  </si>
  <si>
    <t>Podkarpackie</t>
  </si>
  <si>
    <t>Podlaskie</t>
  </si>
  <si>
    <t>Świętokrzyskie</t>
  </si>
  <si>
    <t>Lubuskie</t>
  </si>
  <si>
    <t>Warmińsko-Mazurskie</t>
  </si>
  <si>
    <t>Kujawsko-pomorskie</t>
  </si>
  <si>
    <t>Opolskie</t>
  </si>
  <si>
    <t>Małopolskie</t>
  </si>
  <si>
    <t>Pomorskie</t>
  </si>
  <si>
    <t>Zachodniopomorskie</t>
  </si>
  <si>
    <t>Łódzkie</t>
  </si>
  <si>
    <t>Wielkopolskie</t>
  </si>
  <si>
    <t>Dolnośląskie</t>
  </si>
  <si>
    <t>Śląskie</t>
  </si>
  <si>
    <t>Mazowieckie</t>
  </si>
  <si>
    <t>Warszawski Stołeczny</t>
  </si>
  <si>
    <t>Polska</t>
  </si>
  <si>
    <r>
      <t>Województwa</t>
    </r>
    <r>
      <rPr>
        <b/>
        <i/>
        <sz val="9"/>
        <rFont val="Arial"/>
        <family val="2"/>
        <charset val="238"/>
      </rPr>
      <t xml:space="preserve">
</t>
    </r>
  </si>
  <si>
    <t>Wykres 1. Produkt krajowy brutto na 1 mieszkańca według regionów w 2020 r. w zł</t>
  </si>
  <si>
    <t>Kujawsko-Pomorskie</t>
  </si>
  <si>
    <t>Województwa</t>
  </si>
  <si>
    <t xml:space="preserve">Na 1 mieszkańca
</t>
  </si>
  <si>
    <t>Nominalne dochody do dyspozycji brutto gospodarstw domowych na 1 mieszkańca według regionów w 2020 r.</t>
  </si>
  <si>
    <t>Rolnictwo, leśnictwo, łowiectwo i rybactwo</t>
  </si>
  <si>
    <t>Przemysł</t>
  </si>
  <si>
    <t>Budownictwo</t>
  </si>
  <si>
    <t xml:space="preserve">Handel; naprawa pojazdów samochodowych; transport i gospodarka magazynowa; zakwaterowanie i gastronomia; informacja i komunikacja                             </t>
  </si>
  <si>
    <t>Działalność finansowa i ubezpieczeniowa; obsługa rynku nieruchomości</t>
  </si>
  <si>
    <t>Pozostałe usługi</t>
  </si>
  <si>
    <t>Bialski</t>
  </si>
  <si>
    <t>Chełmsko-zamojski</t>
  </si>
  <si>
    <t>Lubelski</t>
  </si>
  <si>
    <t>Puławski</t>
  </si>
  <si>
    <t>Woj. lubelskie</t>
  </si>
  <si>
    <t>Podregion</t>
  </si>
  <si>
    <r>
      <rPr>
        <sz val="9"/>
        <rFont val="Arial"/>
        <family val="2"/>
        <charset val="238"/>
      </rPr>
      <t xml:space="preserve">Wykres 2. </t>
    </r>
    <r>
      <rPr>
        <b/>
        <sz val="9"/>
        <rFont val="Arial"/>
        <family val="2"/>
        <charset val="238"/>
      </rPr>
      <t>Wartość dodana według rodzajów działalności i podregionów w 2020 r. w %</t>
    </r>
  </si>
  <si>
    <t>Produkt krajowy brutto według podregionów w 2020 r.</t>
  </si>
  <si>
    <r>
      <rPr>
        <sz val="9"/>
        <rFont val="Arial"/>
        <family val="2"/>
        <charset val="238"/>
      </rPr>
      <t>Tablica 1.</t>
    </r>
    <r>
      <rPr>
        <b/>
        <sz val="9"/>
        <rFont val="Arial"/>
        <family val="2"/>
        <charset val="238"/>
      </rPr>
      <t xml:space="preserve"> Produkt krajowy brutto według podregionów w 2020 r.</t>
    </r>
  </si>
  <si>
    <t>WYSZCZEGÓLNIENIE</t>
  </si>
  <si>
    <t>W mln zł</t>
  </si>
  <si>
    <t>Województwo</t>
  </si>
  <si>
    <t>2019=100</t>
  </si>
  <si>
    <t>(ceny bieżące)</t>
  </si>
  <si>
    <t>Województwo lubelskie</t>
  </si>
  <si>
    <t>Podregiony:</t>
  </si>
  <si>
    <t>bialski</t>
  </si>
  <si>
    <t>chełmsko-zamojski</t>
  </si>
  <si>
    <t>lubelski</t>
  </si>
  <si>
    <t>puławski</t>
  </si>
  <si>
    <t>Produkt krajowy brutto na 1 mieszkańca według podregionów w 2020 r.</t>
  </si>
  <si>
    <r>
      <rPr>
        <sz val="9"/>
        <rFont val="Arial"/>
        <family val="2"/>
        <charset val="238"/>
      </rPr>
      <t>Tablica 2.</t>
    </r>
    <r>
      <rPr>
        <b/>
        <sz val="9"/>
        <rFont val="Arial"/>
        <family val="2"/>
        <charset val="238"/>
      </rPr>
      <t xml:space="preserve"> Produkt krajowy brutto na 1 mieszkańca według podregionów w 2020 r.</t>
    </r>
  </si>
  <si>
    <t>W zł</t>
  </si>
  <si>
    <t>Województwo=100</t>
  </si>
  <si>
    <t xml:space="preserve">Podregiony: </t>
  </si>
  <si>
    <t xml:space="preserve">bialski </t>
  </si>
  <si>
    <t xml:space="preserve">chełmsko-zamojski </t>
  </si>
  <si>
    <t xml:space="preserve">lubelski </t>
  </si>
  <si>
    <t xml:space="preserve">puławski </t>
  </si>
  <si>
    <t>Polska=100</t>
  </si>
  <si>
    <t xml:space="preserve">Wartość dodana brutto według sektorów instytucjonalnych w 2020 r. </t>
  </si>
  <si>
    <t xml:space="preserve">Tablica 3. Wartość dodana brutto według sektorów instytucjonalnych w 2020 r. </t>
  </si>
  <si>
    <t xml:space="preserve">w tym sektor: </t>
  </si>
  <si>
    <t xml:space="preserve">przedsiębiorstw niefinansowych </t>
  </si>
  <si>
    <t>gospodarstw domowych</t>
  </si>
  <si>
    <t>instytucji rządowych i samorządowych</t>
  </si>
  <si>
    <t>Województwo 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</si>
</sst>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b/>
      <sz val="16"/>
      <color rgb="FF00206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sz val="8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i/>
      <sz val="9"/>
      <name val="Arial"/>
      <family val="2"/>
      <charset val="238"/>
    </font>
    <font>
      <sz val="1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Fira Sans"/>
      <family val="2"/>
      <charset val="238"/>
    </font>
    <font>
      <sz val="10"/>
      <name val="Arial CE"/>
      <family val="2"/>
      <charset val="238"/>
    </font>
    <font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11" fillId="0" borderId="0"/>
    <xf numFmtId="0" fontId="10" fillId="0" borderId="0"/>
    <xf numFmtId="0" fontId="14" fillId="0" borderId="0"/>
    <xf numFmtId="0" fontId="15" fillId="0" borderId="0"/>
    <xf numFmtId="0" fontId="16" fillId="3" borderId="5">
      <alignment horizontal="left" vertical="center" wrapText="1"/>
    </xf>
    <xf numFmtId="0" fontId="24" fillId="0" borderId="0"/>
    <xf numFmtId="0" fontId="16" fillId="3" borderId="5">
      <alignment horizontal="left" vertical="center" wrapText="1"/>
    </xf>
    <xf numFmtId="0" fontId="24" fillId="0" borderId="0"/>
  </cellStyleXfs>
  <cellXfs count="70">
    <xf numFmtId="0" fontId="0" fillId="0" borderId="0" xfId="0"/>
    <xf numFmtId="0" fontId="0" fillId="0" borderId="0" xfId="0"/>
    <xf numFmtId="0" fontId="6" fillId="2" borderId="0" xfId="3" applyFont="1" applyFill="1"/>
    <xf numFmtId="0" fontId="7" fillId="2" borderId="0" xfId="3" applyFont="1" applyFill="1"/>
    <xf numFmtId="0" fontId="6" fillId="2" borderId="0" xfId="3" applyFont="1" applyFill="1" applyBorder="1"/>
    <xf numFmtId="0" fontId="6" fillId="2" borderId="0" xfId="3" applyFont="1" applyFill="1" applyAlignment="1">
      <alignment vertical="top"/>
    </xf>
    <xf numFmtId="0" fontId="9" fillId="2" borderId="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4" fillId="2" borderId="0" xfId="3" applyFont="1" applyFill="1" applyAlignment="1">
      <alignment vertical="top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 wrapText="1"/>
    </xf>
    <xf numFmtId="0" fontId="5" fillId="0" borderId="0" xfId="2" applyFont="1" applyBorder="1" applyAlignment="1">
      <alignment vertical="top"/>
    </xf>
    <xf numFmtId="0" fontId="6" fillId="2" borderId="0" xfId="3" applyFont="1" applyFill="1" applyBorder="1" applyAlignment="1"/>
    <xf numFmtId="0" fontId="5" fillId="2" borderId="0" xfId="2" applyFont="1" applyFill="1" applyBorder="1" applyAlignment="1">
      <alignment vertical="top"/>
    </xf>
    <xf numFmtId="0" fontId="4" fillId="2" borderId="0" xfId="3" applyFont="1" applyFill="1" applyBorder="1" applyAlignment="1">
      <alignment vertical="top"/>
    </xf>
    <xf numFmtId="0" fontId="9" fillId="2" borderId="0" xfId="0" applyFont="1" applyFill="1" applyBorder="1" applyAlignment="1">
      <alignment vertical="center" wrapText="1"/>
    </xf>
    <xf numFmtId="0" fontId="6" fillId="2" borderId="0" xfId="3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18" fillId="0" borderId="0" xfId="1" applyFont="1" applyFill="1" applyAlignment="1">
      <alignment horizontal="left"/>
    </xf>
    <xf numFmtId="0" fontId="18" fillId="0" borderId="0" xfId="1" applyFont="1" applyFill="1" applyAlignment="1"/>
    <xf numFmtId="164" fontId="18" fillId="0" borderId="0" xfId="1" applyNumberFormat="1" applyFont="1" applyFill="1" applyAlignment="1">
      <alignment horizontal="right"/>
    </xf>
    <xf numFmtId="0" fontId="19" fillId="0" borderId="0" xfId="0" applyFont="1" applyFill="1"/>
    <xf numFmtId="0" fontId="19" fillId="0" borderId="0" xfId="0" applyFont="1" applyAlignment="1">
      <alignment horizontal="left" indent="7"/>
    </xf>
    <xf numFmtId="0" fontId="19" fillId="0" borderId="0" xfId="0" applyFont="1" applyAlignment="1"/>
    <xf numFmtId="164" fontId="19" fillId="0" borderId="0" xfId="0" applyNumberFormat="1" applyFont="1" applyAlignment="1">
      <alignment horizontal="right"/>
    </xf>
    <xf numFmtId="0" fontId="19" fillId="0" borderId="0" xfId="0" applyFont="1"/>
    <xf numFmtId="0" fontId="20" fillId="0" borderId="0" xfId="2" applyFont="1" applyFill="1" applyAlignment="1"/>
    <xf numFmtId="0" fontId="20" fillId="0" borderId="0" xfId="2" applyFont="1" applyAlignment="1"/>
    <xf numFmtId="0" fontId="19" fillId="0" borderId="0" xfId="0" applyFont="1" applyAlignment="1">
      <alignment horizontal="right"/>
    </xf>
    <xf numFmtId="0" fontId="17" fillId="0" borderId="3" xfId="0" applyFont="1" applyBorder="1"/>
    <xf numFmtId="164" fontId="18" fillId="0" borderId="0" xfId="1" applyNumberFormat="1" applyFont="1" applyFill="1" applyAlignment="1">
      <alignment horizontal="center"/>
    </xf>
    <xf numFmtId="164" fontId="19" fillId="0" borderId="0" xfId="0" applyNumberFormat="1" applyFont="1" applyAlignment="1">
      <alignment horizontal="center"/>
    </xf>
    <xf numFmtId="0" fontId="19" fillId="0" borderId="3" xfId="0" applyFont="1" applyBorder="1"/>
    <xf numFmtId="164" fontId="19" fillId="0" borderId="3" xfId="7" applyNumberFormat="1" applyFont="1" applyBorder="1"/>
    <xf numFmtId="0" fontId="18" fillId="2" borderId="0" xfId="1" applyFont="1" applyFill="1" applyAlignment="1">
      <alignment horizontal="left"/>
    </xf>
    <xf numFmtId="0" fontId="18" fillId="2" borderId="0" xfId="1" applyFont="1" applyFill="1" applyAlignment="1"/>
    <xf numFmtId="0" fontId="19" fillId="0" borderId="0" xfId="0" applyFont="1" applyAlignment="1">
      <alignment horizontal="left" indent="6"/>
    </xf>
    <xf numFmtId="0" fontId="9" fillId="2" borderId="1" xfId="0" applyFont="1" applyFill="1" applyBorder="1" applyAlignment="1">
      <alignment vertical="top" wrapText="1"/>
    </xf>
    <xf numFmtId="0" fontId="22" fillId="0" borderId="3" xfId="0" applyFont="1" applyBorder="1" applyAlignment="1">
      <alignment vertical="center"/>
    </xf>
    <xf numFmtId="3" fontId="17" fillId="0" borderId="3" xfId="0" applyNumberFormat="1" applyFont="1" applyBorder="1"/>
    <xf numFmtId="0" fontId="17" fillId="0" borderId="3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19" fillId="0" borderId="3" xfId="7" applyFont="1" applyBorder="1" applyAlignment="1">
      <alignment horizontal="center" vertical="center"/>
    </xf>
    <xf numFmtId="0" fontId="19" fillId="0" borderId="3" xfId="7" applyFont="1" applyBorder="1" applyAlignment="1">
      <alignment horizontal="center" vertical="center" wrapText="1"/>
    </xf>
    <xf numFmtId="0" fontId="19" fillId="0" borderId="3" xfId="7" applyFont="1" applyBorder="1"/>
    <xf numFmtId="0" fontId="21" fillId="0" borderId="3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3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 wrapText="1" indent="1"/>
    </xf>
    <xf numFmtId="0" fontId="17" fillId="0" borderId="3" xfId="0" applyFont="1" applyBorder="1" applyAlignment="1">
      <alignment horizontal="right" vertical="center" wrapText="1"/>
    </xf>
    <xf numFmtId="3" fontId="25" fillId="0" borderId="3" xfId="0" applyNumberFormat="1" applyFont="1" applyBorder="1" applyAlignment="1">
      <alignment horizontal="right"/>
    </xf>
    <xf numFmtId="0" fontId="13" fillId="2" borderId="0" xfId="3" applyFont="1" applyFill="1" applyAlignment="1">
      <alignment wrapText="1"/>
    </xf>
    <xf numFmtId="0" fontId="12" fillId="2" borderId="0" xfId="3" applyFont="1" applyFill="1"/>
    <xf numFmtId="0" fontId="8" fillId="2" borderId="0" xfId="3" applyFont="1" applyFill="1" applyAlignment="1">
      <alignment horizontal="left"/>
    </xf>
    <xf numFmtId="0" fontId="27" fillId="0" borderId="3" xfId="0" applyFont="1" applyBorder="1" applyAlignment="1">
      <alignment horizontal="center" vertical="center" wrapText="1"/>
    </xf>
    <xf numFmtId="0" fontId="18" fillId="0" borderId="0" xfId="1" applyFont="1" applyFill="1" applyAlignment="1">
      <alignment horizontal="left" vertical="center" wrapText="1"/>
    </xf>
    <xf numFmtId="0" fontId="18" fillId="0" borderId="4" xfId="0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19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8" fillId="2" borderId="0" xfId="1" applyFont="1" applyFill="1" applyAlignment="1">
      <alignment horizontal="left"/>
    </xf>
    <xf numFmtId="0" fontId="26" fillId="0" borderId="3" xfId="0" applyFont="1" applyBorder="1" applyAlignment="1">
      <alignment horizontal="center" vertical="center" wrapText="1"/>
    </xf>
    <xf numFmtId="0" fontId="19" fillId="2" borderId="0" xfId="1" applyFont="1" applyFill="1" applyAlignment="1">
      <alignment horizontal="left"/>
    </xf>
    <xf numFmtId="0" fontId="26" fillId="0" borderId="3" xfId="0" applyFont="1" applyBorder="1" applyAlignment="1">
      <alignment horizontal="justify" vertical="center" wrapText="1"/>
    </xf>
  </cellXfs>
  <cellStyles count="12">
    <cellStyle name="Hiperłącze" xfId="2" builtinId="8"/>
    <cellStyle name="Kolumna" xfId="10" xr:uid="{00000000-0005-0000-0000-000000000000}"/>
    <cellStyle name="Kolumna 2" xfId="8" xr:uid="{88D78928-6FC0-4EE9-86A3-FE01804747C5}"/>
    <cellStyle name="Normalny" xfId="0" builtinId="0"/>
    <cellStyle name="Normalny 2" xfId="1" xr:uid="{00000000-0005-0000-0000-000002000000}"/>
    <cellStyle name="Normalny 2 2" xfId="9" xr:uid="{00000000-0005-0000-0000-000003000000}"/>
    <cellStyle name="Normalny 2 3" xfId="4" xr:uid="{00000000-0005-0000-0000-000003000000}"/>
    <cellStyle name="Normalny 2 4" xfId="5" xr:uid="{00000000-0005-0000-0000-000004000000}"/>
    <cellStyle name="Normalny 3" xfId="6" xr:uid="{3C2BAEDB-AF8D-434D-AA1A-CBE418CBF2A3}"/>
    <cellStyle name="Normalny 3 2" xfId="11" xr:uid="{00000000-0005-0000-0000-000004000000}"/>
    <cellStyle name="Normalny 4" xfId="7" xr:uid="{A18C0ABC-3E1B-4552-9EA7-E1C9134570AF}"/>
    <cellStyle name="Normalny 5" xfId="3" xr:uid="{00000000-0005-0000-0000-000005000000}"/>
  </cellStyles>
  <dxfs count="0"/>
  <tableStyles count="0" defaultTableStyle="TableStyleMedium2" defaultPivotStyle="PivotStyleLight16"/>
  <colors>
    <mruColors>
      <color rgb="FFB889DB"/>
      <color rgb="FFD6BBEB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showGridLines="0" tabSelected="1" topLeftCell="B1" workbookViewId="0">
      <selection activeCell="D21" sqref="D21"/>
    </sheetView>
  </sheetViews>
  <sheetFormatPr defaultColWidth="9.109375" defaultRowHeight="14.4"/>
  <cols>
    <col min="1" max="1" width="3.109375" style="1" customWidth="1"/>
    <col min="2" max="2" width="13.109375" style="1" customWidth="1"/>
    <col min="3" max="3" width="3.109375" style="1" customWidth="1"/>
    <col min="4" max="4" width="132.77734375" style="1" customWidth="1"/>
    <col min="5" max="5" width="9.109375" style="1"/>
    <col min="6" max="6" width="10" style="1" customWidth="1"/>
    <col min="7" max="16384" width="9.109375" style="1"/>
  </cols>
  <sheetData>
    <row r="1" spans="1:6" ht="46.2" customHeight="1">
      <c r="A1" s="2"/>
      <c r="B1" s="55" t="s">
        <v>11</v>
      </c>
      <c r="C1" s="56"/>
      <c r="D1" s="56"/>
      <c r="E1" s="56"/>
      <c r="F1" s="56"/>
    </row>
    <row r="2" spans="1:6" ht="40.5" customHeight="1"/>
    <row r="3" spans="1:6">
      <c r="A3" s="2"/>
      <c r="B3" s="57" t="s">
        <v>0</v>
      </c>
      <c r="C3" s="57"/>
      <c r="D3" s="57"/>
      <c r="E3" s="3"/>
      <c r="F3" s="3"/>
    </row>
    <row r="4" spans="1:6">
      <c r="A4" s="2"/>
      <c r="B4" s="2"/>
      <c r="C4" s="2"/>
      <c r="D4" s="4"/>
      <c r="E4" s="2"/>
      <c r="F4" s="2"/>
    </row>
    <row r="5" spans="1:6" s="7" customFormat="1">
      <c r="A5" s="8"/>
      <c r="B5" s="9" t="s">
        <v>1</v>
      </c>
      <c r="C5" s="10"/>
      <c r="D5" s="11" t="s">
        <v>12</v>
      </c>
      <c r="E5" s="5"/>
      <c r="F5" s="5"/>
    </row>
    <row r="6" spans="1:6" s="7" customFormat="1">
      <c r="A6" s="8"/>
      <c r="B6" s="9" t="s">
        <v>2</v>
      </c>
      <c r="C6" s="10"/>
      <c r="D6" s="12" t="s">
        <v>13</v>
      </c>
      <c r="E6" s="5"/>
      <c r="F6" s="5"/>
    </row>
    <row r="7" spans="1:6" s="7" customFormat="1">
      <c r="A7" s="8"/>
      <c r="B7" s="39" t="s">
        <v>10</v>
      </c>
      <c r="C7" s="10"/>
      <c r="D7" s="12" t="s">
        <v>37</v>
      </c>
      <c r="E7" s="5"/>
      <c r="F7" s="5"/>
    </row>
    <row r="8" spans="1:6" s="19" customFormat="1">
      <c r="A8" s="16"/>
      <c r="B8" s="17"/>
      <c r="C8" s="17"/>
      <c r="D8" s="12"/>
      <c r="E8" s="18"/>
      <c r="F8" s="18"/>
    </row>
    <row r="9" spans="1:6">
      <c r="A9" s="2"/>
      <c r="B9" s="57" t="s">
        <v>4</v>
      </c>
      <c r="C9" s="57"/>
      <c r="D9" s="57"/>
      <c r="E9" s="3"/>
      <c r="F9" s="3"/>
    </row>
    <row r="10" spans="1:6">
      <c r="A10" s="2"/>
      <c r="B10" s="2"/>
      <c r="C10" s="2"/>
      <c r="D10" s="14"/>
      <c r="E10" s="2"/>
      <c r="F10" s="2"/>
    </row>
    <row r="11" spans="1:6" s="7" customFormat="1">
      <c r="A11" s="5"/>
      <c r="B11" s="9" t="s">
        <v>6</v>
      </c>
      <c r="C11" s="6"/>
      <c r="D11" s="13" t="s">
        <v>51</v>
      </c>
      <c r="E11" s="5"/>
      <c r="F11" s="5"/>
    </row>
    <row r="12" spans="1:6" s="7" customFormat="1">
      <c r="A12" s="5"/>
      <c r="B12" s="9" t="s">
        <v>7</v>
      </c>
      <c r="C12" s="6"/>
      <c r="D12" s="15" t="s">
        <v>64</v>
      </c>
      <c r="E12" s="5"/>
      <c r="F12" s="5"/>
    </row>
    <row r="13" spans="1:6">
      <c r="B13" s="9" t="s">
        <v>9</v>
      </c>
      <c r="D13" s="13" t="s">
        <v>74</v>
      </c>
    </row>
  </sheetData>
  <mergeCells count="3">
    <mergeCell ref="B1:F1"/>
    <mergeCell ref="B3:D3"/>
    <mergeCell ref="B9:D9"/>
  </mergeCells>
  <hyperlinks>
    <hyperlink ref="D5" location="'Wykres 1'!A1" display="Przeciętne zatrudnienie w sektorze przedsiębiorstw (przeciętna miesięczna 2015=100)" xr:uid="{00000000-0004-0000-0000-000003000000}"/>
    <hyperlink ref="D6" location="'Wykres 2'!A1" display="Stopa bezrobocia rejestrowanego (stan w końcu miesiąca)" xr:uid="{00000000-0004-0000-0000-000004000000}"/>
    <hyperlink ref="D12" location="'Tabl. 2'!A1" display="POWIERZCHNIA GMINNYCH GRUNTÓW KOMUNALNYCH " xr:uid="{00000000-0004-0000-0000-000012000000}"/>
    <hyperlink ref="D11" location="'Tabl. 1'!C4" display="PODSTAWOWE DANE O MIENIU GMIN I POWIATÓW W LATACH 2000–2017" xr:uid="{00000000-0004-0000-0000-00001C000000}"/>
    <hyperlink ref="D7" location="'Wykres 3'!A1" display="Struktura zasobów mieszkaniowych według własności w 2021 r." xr:uid="{F306E896-6D8D-46AA-B92D-E56707BDE611}"/>
    <hyperlink ref="D13" location="'Tabl. 3'!A1" display="Budynki według stopnia wyposażenia w urządzenia techniczne " xr:uid="{F6DC41D0-FB10-499F-8DF0-1F23E01E7248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3"/>
  <sheetViews>
    <sheetView workbookViewId="0">
      <selection activeCell="G27" sqref="G27"/>
    </sheetView>
  </sheetViews>
  <sheetFormatPr defaultColWidth="9.109375" defaultRowHeight="11.4"/>
  <cols>
    <col min="1" max="1" width="23.88671875" style="27" customWidth="1"/>
    <col min="2" max="2" width="18.6640625" style="27" customWidth="1"/>
    <col min="3" max="3" width="8.88671875" style="33" customWidth="1"/>
    <col min="4" max="5" width="8.88671875" style="27" customWidth="1"/>
    <col min="6" max="6" width="9.5546875" style="27" bestFit="1" customWidth="1"/>
    <col min="7" max="7" width="22.6640625" style="27" bestFit="1" customWidth="1"/>
    <col min="8" max="16384" width="9.109375" style="27"/>
  </cols>
  <sheetData>
    <row r="1" spans="1:12" s="23" customFormat="1" ht="12">
      <c r="A1" s="20" t="s">
        <v>33</v>
      </c>
      <c r="B1" s="21"/>
      <c r="C1" s="32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4"/>
      <c r="B2" s="25"/>
      <c r="E2" s="29" t="s">
        <v>3</v>
      </c>
      <c r="I2" s="28"/>
    </row>
    <row r="3" spans="1:12">
      <c r="B3" s="25"/>
      <c r="I3" s="28"/>
    </row>
    <row r="4" spans="1:12" ht="14.4" customHeight="1">
      <c r="A4" s="58" t="s">
        <v>35</v>
      </c>
      <c r="B4" s="58" t="s">
        <v>36</v>
      </c>
      <c r="C4" s="27"/>
    </row>
    <row r="5" spans="1:12" ht="15" customHeight="1">
      <c r="A5" s="58"/>
      <c r="B5" s="58"/>
      <c r="C5" s="27"/>
    </row>
    <row r="6" spans="1:12" ht="13.8">
      <c r="A6" s="43" t="s">
        <v>27</v>
      </c>
      <c r="B6" s="54">
        <v>67104</v>
      </c>
      <c r="C6" s="27"/>
    </row>
    <row r="7" spans="1:12" ht="13.8">
      <c r="A7" s="43" t="s">
        <v>34</v>
      </c>
      <c r="B7" s="54">
        <v>50246</v>
      </c>
      <c r="C7" s="27"/>
    </row>
    <row r="8" spans="1:12" ht="13.8">
      <c r="A8" s="43" t="s">
        <v>8</v>
      </c>
      <c r="B8" s="54">
        <v>42370</v>
      </c>
      <c r="C8" s="27"/>
    </row>
    <row r="9" spans="1:12" ht="13.8">
      <c r="A9" s="43" t="s">
        <v>18</v>
      </c>
      <c r="B9" s="54">
        <v>50209</v>
      </c>
      <c r="C9" s="27"/>
    </row>
    <row r="10" spans="1:12" ht="13.8">
      <c r="A10" s="43" t="s">
        <v>25</v>
      </c>
      <c r="B10" s="54">
        <v>59529</v>
      </c>
      <c r="C10" s="27"/>
    </row>
    <row r="11" spans="1:12" ht="13.8">
      <c r="A11" s="43" t="s">
        <v>22</v>
      </c>
      <c r="B11" s="54">
        <v>55138</v>
      </c>
      <c r="C11" s="27"/>
    </row>
    <row r="12" spans="1:12" ht="13.8">
      <c r="A12" s="43" t="s">
        <v>29</v>
      </c>
      <c r="B12" s="54">
        <v>97093</v>
      </c>
      <c r="C12" s="27"/>
    </row>
    <row r="13" spans="1:12" ht="13.8">
      <c r="A13" s="43" t="s">
        <v>21</v>
      </c>
      <c r="B13" s="54">
        <v>48834</v>
      </c>
    </row>
    <row r="14" spans="1:12" ht="13.8">
      <c r="A14" s="43" t="s">
        <v>15</v>
      </c>
      <c r="B14" s="54">
        <v>42501</v>
      </c>
    </row>
    <row r="15" spans="1:12" ht="13.8">
      <c r="A15" s="43" t="s">
        <v>16</v>
      </c>
      <c r="B15" s="54">
        <v>45345</v>
      </c>
    </row>
    <row r="16" spans="1:12" ht="13.8">
      <c r="A16" s="43" t="s">
        <v>23</v>
      </c>
      <c r="B16" s="54">
        <v>57680</v>
      </c>
    </row>
    <row r="17" spans="1:2" ht="13.8">
      <c r="A17" s="43" t="s">
        <v>28</v>
      </c>
      <c r="B17" s="54">
        <v>61641</v>
      </c>
    </row>
    <row r="18" spans="1:2" ht="13.8">
      <c r="A18" s="43" t="s">
        <v>17</v>
      </c>
      <c r="B18" s="54">
        <v>44789</v>
      </c>
    </row>
    <row r="19" spans="1:2" ht="13.8">
      <c r="A19" s="43" t="s">
        <v>19</v>
      </c>
      <c r="B19" s="54">
        <v>43662</v>
      </c>
    </row>
    <row r="20" spans="1:2" ht="13.8">
      <c r="A20" s="43" t="s">
        <v>30</v>
      </c>
      <c r="B20" s="54">
        <v>128118</v>
      </c>
    </row>
    <row r="21" spans="1:2" ht="13.8">
      <c r="A21" s="43" t="s">
        <v>26</v>
      </c>
      <c r="B21" s="54">
        <v>66499</v>
      </c>
    </row>
    <row r="22" spans="1:2" ht="13.8">
      <c r="A22" s="43" t="s">
        <v>24</v>
      </c>
      <c r="B22" s="54">
        <v>51790</v>
      </c>
    </row>
    <row r="23" spans="1:2" ht="13.8">
      <c r="A23" s="40" t="s">
        <v>31</v>
      </c>
      <c r="B23" s="54">
        <v>61231</v>
      </c>
    </row>
  </sheetData>
  <sortState ref="A6:B22">
    <sortCondition ref="A6:A22"/>
  </sortState>
  <mergeCells count="2">
    <mergeCell ref="A4:A5"/>
    <mergeCell ref="B4:B5"/>
  </mergeCells>
  <hyperlinks>
    <hyperlink ref="E2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"/>
  <sheetViews>
    <sheetView workbookViewId="0">
      <selection activeCell="H3" sqref="H3"/>
    </sheetView>
  </sheetViews>
  <sheetFormatPr defaultColWidth="9.109375" defaultRowHeight="11.4"/>
  <cols>
    <col min="1" max="1" width="18.109375" style="25" customWidth="1"/>
    <col min="2" max="2" width="11.109375" style="27" customWidth="1"/>
    <col min="3" max="4" width="11.109375" style="26" customWidth="1"/>
    <col min="5" max="8" width="14.44140625" style="27" customWidth="1"/>
    <col min="9" max="16384" width="9.109375" style="27"/>
  </cols>
  <sheetData>
    <row r="1" spans="1:12" s="23" customFormat="1" ht="12">
      <c r="A1" s="21" t="s">
        <v>50</v>
      </c>
      <c r="B1" s="21"/>
      <c r="C1" s="22"/>
      <c r="D1" s="22"/>
      <c r="E1" s="21"/>
      <c r="F1" s="21"/>
      <c r="G1" s="21"/>
      <c r="H1" s="21"/>
      <c r="I1" s="21"/>
      <c r="J1" s="21"/>
      <c r="K1" s="21"/>
      <c r="L1" s="21"/>
    </row>
    <row r="2" spans="1:12">
      <c r="B2" s="25"/>
      <c r="J2" s="28"/>
    </row>
    <row r="3" spans="1:12">
      <c r="B3" s="25"/>
      <c r="H3" s="29" t="s">
        <v>3</v>
      </c>
      <c r="J3" s="28"/>
    </row>
    <row r="5" spans="1:12" ht="114">
      <c r="A5" s="44" t="s">
        <v>49</v>
      </c>
      <c r="B5" s="45" t="s">
        <v>38</v>
      </c>
      <c r="C5" s="44" t="s">
        <v>39</v>
      </c>
      <c r="D5" s="44" t="s">
        <v>40</v>
      </c>
      <c r="E5" s="45" t="s">
        <v>41</v>
      </c>
      <c r="F5" s="45" t="s">
        <v>42</v>
      </c>
      <c r="G5" s="44" t="s">
        <v>43</v>
      </c>
    </row>
    <row r="6" spans="1:12">
      <c r="A6" s="46" t="s">
        <v>44</v>
      </c>
      <c r="B6" s="35">
        <v>10.7</v>
      </c>
      <c r="C6" s="35">
        <v>15.7</v>
      </c>
      <c r="D6" s="35">
        <v>6.7</v>
      </c>
      <c r="E6" s="35">
        <v>29.5</v>
      </c>
      <c r="F6" s="35">
        <v>8.8000000000000007</v>
      </c>
      <c r="G6" s="35">
        <v>28.5</v>
      </c>
    </row>
    <row r="7" spans="1:12">
      <c r="A7" s="46" t="s">
        <v>45</v>
      </c>
      <c r="B7" s="35">
        <v>10.1</v>
      </c>
      <c r="C7" s="35">
        <v>18</v>
      </c>
      <c r="D7" s="35">
        <v>6.5</v>
      </c>
      <c r="E7" s="35">
        <v>24.6</v>
      </c>
      <c r="F7" s="35">
        <v>10</v>
      </c>
      <c r="G7" s="35">
        <v>30.8</v>
      </c>
    </row>
    <row r="8" spans="1:12">
      <c r="A8" s="46" t="s">
        <v>46</v>
      </c>
      <c r="B8" s="35">
        <v>2.5</v>
      </c>
      <c r="C8" s="35">
        <v>21.4</v>
      </c>
      <c r="D8" s="35">
        <v>7.7</v>
      </c>
      <c r="E8" s="35">
        <v>27.8</v>
      </c>
      <c r="F8" s="35">
        <v>9.8000000000000007</v>
      </c>
      <c r="G8" s="35">
        <v>30.8</v>
      </c>
    </row>
    <row r="9" spans="1:12">
      <c r="A9" s="46" t="s">
        <v>47</v>
      </c>
      <c r="B9" s="35">
        <v>6.6</v>
      </c>
      <c r="C9" s="35">
        <v>27.7</v>
      </c>
      <c r="D9" s="35">
        <v>8.3000000000000007</v>
      </c>
      <c r="E9" s="35">
        <v>23.6</v>
      </c>
      <c r="F9" s="35">
        <v>8.6999999999999993</v>
      </c>
      <c r="G9" s="35">
        <v>25</v>
      </c>
    </row>
    <row r="10" spans="1:12">
      <c r="A10" s="46" t="s">
        <v>48</v>
      </c>
      <c r="B10" s="35">
        <v>6.1</v>
      </c>
      <c r="C10" s="35">
        <v>21.2</v>
      </c>
      <c r="D10" s="35">
        <v>7.4</v>
      </c>
      <c r="E10" s="35">
        <v>26.4</v>
      </c>
      <c r="F10" s="35">
        <v>9.5</v>
      </c>
      <c r="G10" s="35">
        <v>29.4</v>
      </c>
    </row>
  </sheetData>
  <hyperlinks>
    <hyperlink ref="H3" location="Spis!B9" display="Powrót do spisu wykresów" xr:uid="{00000000-0004-0000-0500-000000000000}"/>
  </hyperlink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379F3-FE46-43DF-8553-0C58A21DFD11}">
  <dimension ref="A1:G23"/>
  <sheetViews>
    <sheetView workbookViewId="0">
      <selection sqref="A1:G1"/>
    </sheetView>
  </sheetViews>
  <sheetFormatPr defaultRowHeight="14.4"/>
  <cols>
    <col min="1" max="1" width="23.109375" customWidth="1"/>
    <col min="2" max="2" width="18.5546875" customWidth="1"/>
  </cols>
  <sheetData>
    <row r="1" spans="1:7" ht="38.4" customHeight="1">
      <c r="A1" s="59" t="s">
        <v>14</v>
      </c>
      <c r="B1" s="59"/>
      <c r="C1" s="59"/>
      <c r="D1" s="59"/>
      <c r="E1" s="59"/>
      <c r="F1" s="59"/>
      <c r="G1" s="59"/>
    </row>
    <row r="2" spans="1:7">
      <c r="A2" s="24"/>
      <c r="B2" s="25"/>
      <c r="C2" s="33"/>
      <c r="D2" s="27"/>
      <c r="E2" s="29" t="s">
        <v>3</v>
      </c>
    </row>
    <row r="3" spans="1:7">
      <c r="A3" s="27"/>
      <c r="B3" s="25"/>
      <c r="C3" s="33"/>
      <c r="D3" s="27"/>
      <c r="E3" s="27"/>
    </row>
    <row r="4" spans="1:7">
      <c r="A4" s="60" t="s">
        <v>32</v>
      </c>
      <c r="B4" s="60" t="s">
        <v>36</v>
      </c>
    </row>
    <row r="5" spans="1:7">
      <c r="A5" s="61"/>
      <c r="B5" s="61"/>
    </row>
    <row r="6" spans="1:7">
      <c r="A6" s="31" t="s">
        <v>27</v>
      </c>
      <c r="B6" s="41">
        <v>39781</v>
      </c>
    </row>
    <row r="7" spans="1:7">
      <c r="A7" s="31" t="s">
        <v>20</v>
      </c>
      <c r="B7" s="41">
        <v>34520</v>
      </c>
    </row>
    <row r="8" spans="1:7">
      <c r="A8" s="31" t="s">
        <v>8</v>
      </c>
      <c r="B8" s="41">
        <v>33170</v>
      </c>
    </row>
    <row r="9" spans="1:7">
      <c r="A9" s="31" t="s">
        <v>18</v>
      </c>
      <c r="B9" s="41">
        <v>33609</v>
      </c>
    </row>
    <row r="10" spans="1:7">
      <c r="A10" s="31" t="s">
        <v>25</v>
      </c>
      <c r="B10" s="41">
        <v>38857</v>
      </c>
    </row>
    <row r="11" spans="1:7">
      <c r="A11" s="31" t="s">
        <v>22</v>
      </c>
      <c r="B11" s="41">
        <v>36093</v>
      </c>
    </row>
    <row r="12" spans="1:7">
      <c r="A12" s="31" t="s">
        <v>29</v>
      </c>
      <c r="B12" s="41">
        <v>48367</v>
      </c>
    </row>
    <row r="13" spans="1:7">
      <c r="A13" s="31" t="s">
        <v>21</v>
      </c>
      <c r="B13" s="41">
        <v>34922</v>
      </c>
    </row>
    <row r="14" spans="1:7">
      <c r="A14" s="31" t="s">
        <v>15</v>
      </c>
      <c r="B14" s="41">
        <v>30227</v>
      </c>
    </row>
    <row r="15" spans="1:7">
      <c r="A15" s="31" t="s">
        <v>16</v>
      </c>
      <c r="B15" s="41">
        <v>32083</v>
      </c>
    </row>
    <row r="16" spans="1:7">
      <c r="A16" s="31" t="s">
        <v>23</v>
      </c>
      <c r="B16" s="41">
        <v>37001</v>
      </c>
    </row>
    <row r="17" spans="1:2">
      <c r="A17" s="31" t="s">
        <v>28</v>
      </c>
      <c r="B17" s="41">
        <v>42001</v>
      </c>
    </row>
    <row r="18" spans="1:2">
      <c r="A18" s="31" t="s">
        <v>17</v>
      </c>
      <c r="B18" s="41">
        <v>33292</v>
      </c>
    </row>
    <row r="19" spans="1:2">
      <c r="A19" s="31" t="s">
        <v>19</v>
      </c>
      <c r="B19" s="41">
        <v>33610</v>
      </c>
    </row>
    <row r="20" spans="1:2">
      <c r="A20" s="31" t="s">
        <v>30</v>
      </c>
      <c r="B20" s="41">
        <v>55538</v>
      </c>
    </row>
    <row r="21" spans="1:2">
      <c r="A21" s="31" t="s">
        <v>26</v>
      </c>
      <c r="B21" s="41">
        <v>39439</v>
      </c>
    </row>
    <row r="22" spans="1:2">
      <c r="A22" s="31" t="s">
        <v>24</v>
      </c>
      <c r="B22" s="41">
        <v>37422</v>
      </c>
    </row>
    <row r="23" spans="1:2">
      <c r="A23" s="42" t="s">
        <v>31</v>
      </c>
      <c r="B23" s="41">
        <v>38473</v>
      </c>
    </row>
  </sheetData>
  <sortState ref="A6:B22">
    <sortCondition ref="A6"/>
  </sortState>
  <mergeCells count="3">
    <mergeCell ref="A1:G1"/>
    <mergeCell ref="A4:A5"/>
    <mergeCell ref="B4:B5"/>
  </mergeCells>
  <hyperlinks>
    <hyperlink ref="E2" location="Spis!B9" display="Powrót do spisu wykresów" xr:uid="{921D5ED7-5966-4E3F-AB1A-C9BDE5882B56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17"/>
  <sheetViews>
    <sheetView zoomScaleNormal="100" workbookViewId="0">
      <selection activeCell="C4" sqref="C4"/>
    </sheetView>
  </sheetViews>
  <sheetFormatPr defaultColWidth="9.109375" defaultRowHeight="11.4"/>
  <cols>
    <col min="1" max="1" width="31.77734375" style="27" customWidth="1"/>
    <col min="2" max="6" width="13" style="27" customWidth="1"/>
    <col min="7" max="9" width="11.33203125" style="27" customWidth="1"/>
    <col min="10" max="16384" width="9.109375" style="27"/>
  </cols>
  <sheetData>
    <row r="1" spans="1:28" ht="12">
      <c r="A1" s="36" t="s">
        <v>52</v>
      </c>
      <c r="B1" s="36"/>
      <c r="C1" s="36"/>
      <c r="D1" s="36"/>
      <c r="E1" s="36"/>
      <c r="F1" s="36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8" ht="12">
      <c r="A2" s="38"/>
      <c r="B2" s="36"/>
      <c r="C2" s="36"/>
      <c r="D2" s="36"/>
      <c r="E2" s="29" t="s">
        <v>5</v>
      </c>
      <c r="F2" s="36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28">
      <c r="A3" s="30"/>
      <c r="B3" s="30"/>
      <c r="C3" s="30"/>
      <c r="D3" s="30"/>
      <c r="E3" s="30"/>
      <c r="F3" s="30"/>
    </row>
    <row r="4" spans="1:28">
      <c r="A4" s="63" t="s">
        <v>53</v>
      </c>
      <c r="B4" s="63" t="s">
        <v>54</v>
      </c>
      <c r="C4" s="50" t="s">
        <v>31</v>
      </c>
      <c r="D4" s="50" t="s">
        <v>55</v>
      </c>
      <c r="E4" s="50" t="s">
        <v>56</v>
      </c>
    </row>
    <row r="5" spans="1:28">
      <c r="A5" s="63"/>
      <c r="B5" s="63"/>
      <c r="C5" s="50">
        <f>100</f>
        <v>100</v>
      </c>
      <c r="D5" s="50">
        <f>100</f>
        <v>100</v>
      </c>
      <c r="E5" s="50" t="s">
        <v>57</v>
      </c>
    </row>
    <row r="6" spans="1:28">
      <c r="A6" s="51" t="s">
        <v>58</v>
      </c>
      <c r="B6" s="53">
        <v>87493</v>
      </c>
      <c r="C6" s="53">
        <v>3.7</v>
      </c>
      <c r="D6" s="53">
        <v>100</v>
      </c>
      <c r="E6" s="53">
        <v>101.5</v>
      </c>
    </row>
    <row r="7" spans="1:28">
      <c r="A7" s="51" t="s">
        <v>59</v>
      </c>
      <c r="B7" s="62"/>
      <c r="C7" s="62"/>
      <c r="D7" s="62"/>
      <c r="E7" s="62"/>
    </row>
    <row r="8" spans="1:28">
      <c r="A8" s="52" t="s">
        <v>60</v>
      </c>
      <c r="B8" s="51">
        <v>10981</v>
      </c>
      <c r="C8" s="51">
        <v>0.5</v>
      </c>
      <c r="D8" s="51">
        <v>12.6</v>
      </c>
      <c r="E8" s="51">
        <v>103.3</v>
      </c>
    </row>
    <row r="9" spans="1:28">
      <c r="A9" s="52" t="s">
        <v>61</v>
      </c>
      <c r="B9" s="53">
        <v>19715</v>
      </c>
      <c r="C9" s="53">
        <v>0.8</v>
      </c>
      <c r="D9" s="53">
        <v>22.5</v>
      </c>
      <c r="E9" s="53">
        <v>102.4</v>
      </c>
    </row>
    <row r="10" spans="1:28">
      <c r="A10" s="52" t="s">
        <v>62</v>
      </c>
      <c r="B10" s="53">
        <v>39152</v>
      </c>
      <c r="C10" s="53">
        <v>1.7</v>
      </c>
      <c r="D10" s="53">
        <v>44.7</v>
      </c>
      <c r="E10" s="53">
        <v>100.9</v>
      </c>
    </row>
    <row r="11" spans="1:28">
      <c r="A11" s="52" t="s">
        <v>63</v>
      </c>
      <c r="B11" s="53">
        <v>17645</v>
      </c>
      <c r="C11" s="53">
        <v>0.8</v>
      </c>
      <c r="D11" s="53">
        <v>20.2</v>
      </c>
      <c r="E11" s="53">
        <v>101</v>
      </c>
    </row>
    <row r="17" ht="15" customHeight="1"/>
  </sheetData>
  <mergeCells count="3">
    <mergeCell ref="B7:E7"/>
    <mergeCell ref="A4:A5"/>
    <mergeCell ref="B4:B5"/>
  </mergeCells>
  <hyperlinks>
    <hyperlink ref="E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A12"/>
  <sheetViews>
    <sheetView zoomScaleNormal="100" workbookViewId="0">
      <selection activeCell="E37" sqref="E37"/>
    </sheetView>
  </sheetViews>
  <sheetFormatPr defaultColWidth="9.109375" defaultRowHeight="11.4"/>
  <cols>
    <col min="1" max="1" width="24.109375" style="27" customWidth="1"/>
    <col min="2" max="3" width="13.21875" style="27" customWidth="1"/>
    <col min="4" max="4" width="16" style="27" customWidth="1"/>
    <col min="5" max="9" width="11.109375" style="27" customWidth="1"/>
    <col min="10" max="16384" width="9.109375" style="27"/>
  </cols>
  <sheetData>
    <row r="1" spans="1:27" ht="12">
      <c r="A1" s="66" t="s">
        <v>65</v>
      </c>
      <c r="B1" s="66"/>
      <c r="C1" s="66"/>
      <c r="D1" s="66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>
      <c r="A2" s="38"/>
    </row>
    <row r="3" spans="1:27">
      <c r="F3" s="29" t="s">
        <v>5</v>
      </c>
    </row>
    <row r="5" spans="1:27">
      <c r="A5" s="67" t="s">
        <v>53</v>
      </c>
      <c r="B5" s="67" t="s">
        <v>66</v>
      </c>
      <c r="C5" s="64" t="s">
        <v>73</v>
      </c>
      <c r="D5" s="67" t="s">
        <v>67</v>
      </c>
      <c r="E5" s="64" t="s">
        <v>56</v>
      </c>
    </row>
    <row r="6" spans="1:27">
      <c r="A6" s="67"/>
      <c r="B6" s="67"/>
      <c r="C6" s="65"/>
      <c r="D6" s="67"/>
      <c r="E6" s="65"/>
    </row>
    <row r="7" spans="1:27" ht="12">
      <c r="A7" s="48" t="s">
        <v>58</v>
      </c>
      <c r="B7" s="49">
        <v>42370</v>
      </c>
      <c r="C7" s="49">
        <v>69.2</v>
      </c>
      <c r="D7" s="49">
        <v>100</v>
      </c>
      <c r="E7" s="49">
        <v>102</v>
      </c>
    </row>
    <row r="8" spans="1:27" ht="12">
      <c r="A8" s="48" t="s">
        <v>68</v>
      </c>
      <c r="B8" s="62"/>
      <c r="C8" s="62"/>
      <c r="D8" s="62"/>
      <c r="E8" s="62"/>
    </row>
    <row r="9" spans="1:27" ht="12">
      <c r="A9" s="48" t="s">
        <v>69</v>
      </c>
      <c r="B9" s="48">
        <v>37761</v>
      </c>
      <c r="C9" s="48">
        <v>61.7</v>
      </c>
      <c r="D9" s="48">
        <v>89.1</v>
      </c>
      <c r="E9" s="48">
        <v>103.9</v>
      </c>
    </row>
    <row r="10" spans="1:27" ht="12">
      <c r="A10" s="48" t="s">
        <v>70</v>
      </c>
      <c r="B10" s="49">
        <v>32776</v>
      </c>
      <c r="C10" s="49">
        <v>53.5</v>
      </c>
      <c r="D10" s="49">
        <v>77.400000000000006</v>
      </c>
      <c r="E10" s="49">
        <v>103.2</v>
      </c>
    </row>
    <row r="11" spans="1:27" ht="12">
      <c r="A11" s="48" t="s">
        <v>71</v>
      </c>
      <c r="B11" s="49">
        <v>55075</v>
      </c>
      <c r="C11" s="49">
        <v>89.9</v>
      </c>
      <c r="D11" s="49">
        <v>130</v>
      </c>
      <c r="E11" s="49">
        <v>100.8</v>
      </c>
    </row>
    <row r="12" spans="1:27" ht="12">
      <c r="A12" s="48" t="s">
        <v>72</v>
      </c>
      <c r="B12" s="49">
        <v>38209</v>
      </c>
      <c r="C12" s="49">
        <v>62.4</v>
      </c>
      <c r="D12" s="49">
        <v>90.2</v>
      </c>
      <c r="E12" s="49">
        <v>101.6</v>
      </c>
    </row>
  </sheetData>
  <mergeCells count="7">
    <mergeCell ref="B8:E8"/>
    <mergeCell ref="C5:C6"/>
    <mergeCell ref="E5:E6"/>
    <mergeCell ref="A1:D1"/>
    <mergeCell ref="B5:B6"/>
    <mergeCell ref="A5:A6"/>
    <mergeCell ref="D5:D6"/>
  </mergeCells>
  <hyperlinks>
    <hyperlink ref="F3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2"/>
  <sheetViews>
    <sheetView workbookViewId="0">
      <selection activeCell="E3" sqref="E3"/>
    </sheetView>
  </sheetViews>
  <sheetFormatPr defaultColWidth="9.109375" defaultRowHeight="11.4"/>
  <cols>
    <col min="1" max="1" width="31" style="27" customWidth="1"/>
    <col min="2" max="2" width="10.5546875" style="27" customWidth="1"/>
    <col min="3" max="4" width="10.5546875" style="33" customWidth="1"/>
    <col min="5" max="5" width="16.88671875" style="27" customWidth="1"/>
    <col min="6" max="16384" width="9.109375" style="27"/>
  </cols>
  <sheetData>
    <row r="1" spans="1:27" s="23" customFormat="1" ht="12">
      <c r="A1" s="68" t="s">
        <v>75</v>
      </c>
      <c r="B1" s="66"/>
      <c r="C1" s="66"/>
      <c r="D1" s="66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>
      <c r="A2" s="38"/>
      <c r="B2" s="25"/>
      <c r="J2" s="28"/>
    </row>
    <row r="3" spans="1:27">
      <c r="B3" s="25"/>
      <c r="E3" s="29" t="s">
        <v>3</v>
      </c>
      <c r="J3" s="28"/>
    </row>
    <row r="4" spans="1:27">
      <c r="C4" s="27"/>
      <c r="D4" s="27"/>
    </row>
    <row r="5" spans="1:27" ht="12" customHeight="1">
      <c r="A5" s="69" t="s">
        <v>53</v>
      </c>
      <c r="B5" s="69" t="s">
        <v>54</v>
      </c>
      <c r="C5" s="69" t="s">
        <v>56</v>
      </c>
      <c r="D5" s="69" t="s">
        <v>73</v>
      </c>
      <c r="E5" s="64" t="s">
        <v>80</v>
      </c>
    </row>
    <row r="6" spans="1:27" ht="12" customHeight="1">
      <c r="A6" s="69"/>
      <c r="B6" s="69"/>
      <c r="C6" s="69"/>
      <c r="D6" s="69"/>
      <c r="E6" s="65"/>
    </row>
    <row r="7" spans="1:27" ht="12">
      <c r="A7" s="48" t="s">
        <v>58</v>
      </c>
      <c r="B7" s="48">
        <v>77065</v>
      </c>
      <c r="C7" s="48">
        <v>101.8</v>
      </c>
      <c r="D7" s="48">
        <v>3.7</v>
      </c>
      <c r="E7" s="48">
        <v>100</v>
      </c>
    </row>
    <row r="8" spans="1:27">
      <c r="A8" s="62"/>
      <c r="B8" s="62"/>
      <c r="C8" s="62"/>
      <c r="D8" s="62"/>
      <c r="E8" s="62"/>
    </row>
    <row r="9" spans="1:27" ht="12">
      <c r="A9" s="48" t="s">
        <v>76</v>
      </c>
      <c r="B9" s="34"/>
      <c r="C9" s="34"/>
      <c r="D9" s="34"/>
      <c r="E9" s="34"/>
    </row>
    <row r="10" spans="1:27" ht="12.6" customHeight="1">
      <c r="A10" s="48" t="s">
        <v>77</v>
      </c>
      <c r="B10" s="48">
        <v>29927</v>
      </c>
      <c r="C10" s="48">
        <v>100.8</v>
      </c>
      <c r="D10" s="48">
        <v>2.8</v>
      </c>
      <c r="E10" s="48">
        <v>38.799999999999997</v>
      </c>
    </row>
    <row r="11" spans="1:27" ht="12">
      <c r="A11" s="48" t="s">
        <v>79</v>
      </c>
      <c r="B11" s="48">
        <v>17042</v>
      </c>
      <c r="C11" s="48">
        <v>107.1</v>
      </c>
      <c r="D11" s="48">
        <v>5.4</v>
      </c>
      <c r="E11" s="48">
        <v>22.1</v>
      </c>
    </row>
    <row r="12" spans="1:27">
      <c r="A12" s="47" t="s">
        <v>78</v>
      </c>
      <c r="B12" s="47">
        <v>26987</v>
      </c>
      <c r="C12" s="47">
        <v>99.8</v>
      </c>
      <c r="D12" s="47">
        <v>4.7</v>
      </c>
      <c r="E12" s="47">
        <v>35</v>
      </c>
    </row>
  </sheetData>
  <mergeCells count="7">
    <mergeCell ref="E5:E6"/>
    <mergeCell ref="A8:E8"/>
    <mergeCell ref="A1:D1"/>
    <mergeCell ref="A5:A6"/>
    <mergeCell ref="B5:B6"/>
    <mergeCell ref="C5:C6"/>
    <mergeCell ref="D5:D6"/>
  </mergeCells>
  <hyperlinks>
    <hyperlink ref="E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</vt:i4>
      </vt:variant>
    </vt:vector>
  </HeadingPairs>
  <TitlesOfParts>
    <vt:vector size="8" baseType="lpstr">
      <vt:lpstr>Spis</vt:lpstr>
      <vt:lpstr>Wykres 1</vt:lpstr>
      <vt:lpstr>Wykres 2</vt:lpstr>
      <vt:lpstr>Wykres 3</vt:lpstr>
      <vt:lpstr>Tabl. 1</vt:lpstr>
      <vt:lpstr>Tabl. 2</vt:lpstr>
      <vt:lpstr>Tabl. 3</vt:lpstr>
      <vt:lpstr>'Tabl. 2'!OLE_LINK1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Rosołowska Magdalena</cp:lastModifiedBy>
  <dcterms:created xsi:type="dcterms:W3CDTF">2019-03-25T10:06:25Z</dcterms:created>
  <dcterms:modified xsi:type="dcterms:W3CDTF">2022-12-22T10:00:44Z</dcterms:modified>
</cp:coreProperties>
</file>