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VMFLUB02\wydzialy\04_OSB\1. PUBLIKACJE\2025 - notatka kwartalna - Budownictwo w 2025 roku\III_kw_wydanie_20251210\"/>
    </mc:Choice>
  </mc:AlternateContent>
  <xr:revisionPtr revIDLastSave="0" documentId="13_ncr:1_{6E8D1C21-D023-4002-925D-07FD86AFE780}" xr6:coauthVersionLast="36" xr6:coauthVersionMax="47" xr10:uidLastSave="{00000000-0000-0000-0000-000000000000}"/>
  <bookViews>
    <workbookView xWindow="-120" yWindow="-120" windowWidth="29040" windowHeight="15720" tabRatio="787" activeTab="3" xr2:uid="{00000000-000D-0000-FFFF-FFFF00000000}"/>
  </bookViews>
  <sheets>
    <sheet name="mapa1" sheetId="29" r:id="rId1"/>
    <sheet name="wykres 1 stary" sheetId="21" state="hidden" r:id="rId2"/>
    <sheet name="wykres 1" sheetId="1" r:id="rId3"/>
    <sheet name="wykres 2" sheetId="2" r:id="rId4"/>
    <sheet name="wykres 3" sheetId="15" r:id="rId5"/>
    <sheet name="wykres 4" sheetId="16" r:id="rId6"/>
    <sheet name="wykres 5" sheetId="17" r:id="rId7"/>
    <sheet name="wykres 6" sheetId="18" r:id="rId8"/>
    <sheet name="wykres 7" sheetId="19" r:id="rId9"/>
    <sheet name="wykres 8" sheetId="27" r:id="rId10"/>
    <sheet name="wykres 9" sheetId="28" r:id="rId11"/>
  </sheets>
  <definedNames>
    <definedName name="_xlnm._FilterDatabase" localSheetId="1" hidden="1">'wykres 1 stary'!$A$2:$G$2</definedName>
    <definedName name="_xlnm._FilterDatabase" localSheetId="3" hidden="1">'wykres 2'!$A$2:$D$18</definedName>
    <definedName name="_xlnm._FilterDatabase" localSheetId="4" hidden="1">'wykres 3'!$A$3:$B$18</definedName>
    <definedName name="_xlnm._FilterDatabase" localSheetId="5" hidden="1">'wykres 4'!$A$2:$C$2</definedName>
    <definedName name="_xlnm._FilterDatabase" localSheetId="6" hidden="1">'wykres 5'!$A$2:$C$2</definedName>
    <definedName name="_xlnm._FilterDatabase" localSheetId="7" hidden="1">'wykres 6'!$A$2:$C$2</definedName>
    <definedName name="_xlnm._FilterDatabase" localSheetId="8" hidden="1">'wykres 7'!$A$2:$C$2</definedName>
    <definedName name="_xlnm._FilterDatabase" localSheetId="9" hidden="1">'wykres 8'!$A$2:$A$9</definedName>
    <definedName name="_xlnm._FilterDatabase" localSheetId="10" hidden="1">'wykres 9'!$A$2:$D$2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<sst xmlns="http://schemas.openxmlformats.org/spreadsheetml/2006/main" count="200" uniqueCount="62">
  <si>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</si>
  <si>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</si>
  <si>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</si>
  <si>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</si>
  <si>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</si>
  <si>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</si>
  <si>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</si>
  <si>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</si>
  <si>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</si>
  <si>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</si>
  <si>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</si>
  <si>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</si>
  <si>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</si>
  <si>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</si>
  <si>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</si>
  <si>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</si>
  <si>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</si>
  <si>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</si>
  <si>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</si>
  <si>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</si>
  <si>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</si>
  <si>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</si>
  <si>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</si>
  <si>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</si>
  <si>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</si>
  <si>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</si>
  <si>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</si>
  <si>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</si>
  <si>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</si>
  <si>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</si>
  <si>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</si>
  <si>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</si>
  <si>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</si>
  <si>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</si>
  <si>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</si>
  <si>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</si>
  <si>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</si>
  <si>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</si>
  <si>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</si>
  <si>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</si>
  <si>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</si>
  <si>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</si>
  <si>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</si>
  <si>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</si>
  <si>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</si>
  <si>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</si>
  <si>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</si>
  <si>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</si>
  <si>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Województwo</t>
  </si>
  <si>
    <t>Zmiana</t>
  </si>
  <si>
    <t>1-3 kw. 2025 r.</t>
  </si>
  <si>
    <t>1-3 kw. 2024 r.</t>
  </si>
  <si>
    <t>Struktura powierzchni użytkowej nowych budynków niemieszkalnych, na których budowę wydano pozwolenia w 1-3 kwartale 2025 r.</t>
  </si>
  <si>
    <r>
      <t>Powierzchnia użytkowa nowych budynków niemieszkalnych, na których budowę wydano pozwolenia w 1-3 kwartale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</si>
  <si>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t>Struktura powierzchni użytkowej budynków niemieszkalnych oddanych do użytkowania w 1-3 kwartale 2025 r.</t>
  </si>
  <si>
    <r>
      <t>Powierzchnia użytkowa budynków niemieszkalnych oddanych do użytkowania w 1-3 kwartale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</si>
  <si>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biurowych oddanych do użytkowania w 1-3 kwartale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</si>
  <si>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handlowo-usługowych oddanych do użytkowania w 1-3 kwartale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</si>
  <si>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przemysłowych oddanych do użytkowania w 1-3 kwartale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</si>
  <si>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magazynowych oddanych do użytkowania w 1-3 kwartale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</si>
  <si>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gospodarstw rolnych oddanych do użytkowania w 1-3 kwartale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</si>
  <si>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>Mieszkania oddane do użytkowania w 1-3 kwartale 2025 r. w przeliczeniu na 1 tys. ludności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</si>
</sst>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2" fillId="0" borderId="0"/>
    <xf numFmtId="0" fontId="13" fillId="0" borderId="0"/>
  </cellStyleXfs>
  <cellXfs count="81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9" fillId="0" borderId="0" xfId="0" quotePrefix="1" applyFont="1" applyFill="1" applyAlignment="1">
      <alignment horizontal="left"/>
    </xf>
    <xf numFmtId="3" fontId="9" fillId="0" borderId="0" xfId="0" quotePrefix="1" applyNumberFormat="1" applyFont="1" applyFill="1" applyAlignment="1">
      <alignment horizontal="left"/>
    </xf>
    <xf numFmtId="0" fontId="10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11" fillId="0" borderId="0" xfId="0" applyFont="1" applyFill="1"/>
    <xf numFmtId="168" fontId="3" fillId="0" borderId="0" xfId="0" applyNumberFormat="1" applyFont="1" applyFill="1"/>
    <xf numFmtId="3" fontId="3" fillId="4" borderId="2" xfId="0" applyNumberFormat="1" applyFont="1" applyFill="1" applyBorder="1"/>
    <xf numFmtId="3" fontId="3" fillId="4" borderId="0" xfId="0" applyNumberFormat="1" applyFont="1" applyFill="1" applyBorder="1"/>
    <xf numFmtId="3" fontId="3" fillId="4" borderId="1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12" fillId="4" borderId="0" xfId="6" applyFill="1"/>
    <xf numFmtId="0" fontId="12" fillId="4" borderId="1" xfId="6" applyFill="1" applyBorder="1"/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4" fontId="3" fillId="4" borderId="7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Fill="1" applyAlignment="1">
      <alignment vertical="top"/>
    </xf>
    <xf numFmtId="165" fontId="3" fillId="0" borderId="0" xfId="1" applyNumberFormat="1" applyFo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165" fontId="3" fillId="0" borderId="0" xfId="0" applyNumberFormat="1" applyFont="1"/>
    <xf numFmtId="164" fontId="3" fillId="4" borderId="3" xfId="0" applyNumberFormat="1" applyFont="1" applyFill="1" applyBorder="1"/>
    <xf numFmtId="164" fontId="3" fillId="4" borderId="8" xfId="0" applyNumberFormat="1" applyFont="1" applyFill="1" applyBorder="1"/>
    <xf numFmtId="164" fontId="3" fillId="4" borderId="6" xfId="0" applyNumberFormat="1" applyFont="1" applyFill="1" applyBorder="1"/>
    <xf numFmtId="0" fontId="3" fillId="0" borderId="0" xfId="0" applyFont="1" applyAlignment="1">
      <alignment wrapText="1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0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>
      <alignment horizontal="left" vertical="top" wrapText="1"/>
    </xf>
    <xf numFmtId="0" fontId="4" fillId="0" borderId="0" xfId="0" applyNumberFormat="1" applyFont="1" applyFill="1" applyAlignment="1">
      <alignment horizontal="left" wrapText="1"/>
    </xf>
  </cellXfs>
  <cellStyles count="8">
    <cellStyle name="Normalny" xfId="0" builtinId="0"/>
    <cellStyle name="Normalny 2" xfId="2" xr:uid="{00000000-0005-0000-0000-000001000000}"/>
    <cellStyle name="Normalny 3" xfId="3" xr:uid="{00000000-0005-0000-0000-000002000000}"/>
    <cellStyle name="Normalny 4" xfId="4" xr:uid="{00000000-0005-0000-0000-000003000000}"/>
    <cellStyle name="Normalny 4 2" xfId="5" xr:uid="{00000000-0005-0000-0000-000004000000}"/>
    <cellStyle name="Normalny 5" xfId="6" xr:uid="{00000000-0005-0000-0000-000005000000}"/>
    <cellStyle name="Normalny 6" xfId="7" xr:uid="{00000000-0005-0000-0000-000006000000}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5-4626-90C1-1592F362DF1F}"/>
            </c:ext>
          </c:extLst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5-4626-90C1-1592F362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81982416"/>
        <c:axId val="1381982960"/>
      </c:barChart>
      <c:catAx>
        <c:axId val="1381982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81982960"/>
        <c:crosses val="autoZero"/>
        <c:auto val="1"/>
        <c:lblAlgn val="ctr"/>
        <c:lblOffset val="100"/>
        <c:noMultiLvlLbl val="0"/>
      </c:catAx>
      <c:valAx>
        <c:axId val="1381982960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819824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78609</xdr:colOff>
      <xdr:row>0</xdr:row>
      <xdr:rowOff>166251</xdr:rowOff>
    </xdr:from>
    <xdr:to>
      <xdr:col>10</xdr:col>
      <xdr:colOff>226188</xdr:colOff>
      <xdr:row>22</xdr:row>
      <xdr:rowOff>131615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0082" y="166251"/>
          <a:ext cx="4414779" cy="35883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439214</xdr:colOff>
      <xdr:row>0</xdr:row>
      <xdr:rowOff>184450</xdr:rowOff>
    </xdr:from>
    <xdr:to>
      <xdr:col>11</xdr:col>
      <xdr:colOff>93137</xdr:colOff>
      <xdr:row>14</xdr:row>
      <xdr:rowOff>74257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F2B6CB87-FC95-45CC-B757-0B7210D2E2E2}"/>
            </a:ext>
          </a:extLst>
        </xdr:cNvPr>
        <xdr:cNvGrpSpPr/>
      </xdr:nvGrpSpPr>
      <xdr:grpSpPr>
        <a:xfrm>
          <a:off x="4960414" y="184450"/>
          <a:ext cx="5254623" cy="2652057"/>
          <a:chOff x="4971527" y="184450"/>
          <a:chExt cx="5297485" cy="2620307"/>
        </a:xfrm>
      </xdr:grpSpPr>
      <xdr:pic>
        <xdr:nvPicPr>
          <xdr:cNvPr id="7" name="Obraz 6">
            <a:extLst>
              <a:ext uri="{FF2B5EF4-FFF2-40B4-BE49-F238E27FC236}">
                <a16:creationId xmlns:a16="http://schemas.microsoft.com/office/drawing/2014/main" id="{3716D079-29E1-4C96-A12B-C919E0F3AD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32572" y="769941"/>
            <a:ext cx="3136440" cy="1458389"/>
          </a:xfrm>
          <a:prstGeom prst="rect">
            <a:avLst/>
          </a:prstGeom>
        </xdr:spPr>
      </xdr:pic>
      <xdr:pic>
        <xdr:nvPicPr>
          <xdr:cNvPr id="8" name="Obraz 7">
            <a:extLst>
              <a:ext uri="{FF2B5EF4-FFF2-40B4-BE49-F238E27FC236}">
                <a16:creationId xmlns:a16="http://schemas.microsoft.com/office/drawing/2014/main" id="{E6E6FDB3-9FDA-4BC2-A0EB-61ED9718804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71527" y="184450"/>
            <a:ext cx="2256280" cy="2620307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446469</xdr:colOff>
      <xdr:row>2</xdr:row>
      <xdr:rowOff>15147</xdr:rowOff>
    </xdr:from>
    <xdr:to>
      <xdr:col>13</xdr:col>
      <xdr:colOff>175260</xdr:colOff>
      <xdr:row>23</xdr:row>
      <xdr:rowOff>51581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5719" y="396147"/>
          <a:ext cx="5329491" cy="377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349250</xdr:colOff>
      <xdr:row>1</xdr:row>
      <xdr:rowOff>174625</xdr:rowOff>
    </xdr:from>
    <xdr:to>
      <xdr:col>11</xdr:col>
      <xdr:colOff>438578</xdr:colOff>
      <xdr:row>16</xdr:row>
      <xdr:rowOff>17434</xdr:rowOff>
    </xdr:to>
    <xdr:grpSp>
      <xdr:nvGrpSpPr>
        <xdr:cNvPr id="12" name="Grupa 11">
          <a:extLst>
            <a:ext uri="{FF2B5EF4-FFF2-40B4-BE49-F238E27FC236}">
              <a16:creationId xmlns:a16="http://schemas.microsoft.com/office/drawing/2014/main" id="{F860D3C7-8786-423D-ACB9-C9CDE55AA98D}"/>
            </a:ext>
          </a:extLst>
        </xdr:cNvPr>
        <xdr:cNvGrpSpPr/>
      </xdr:nvGrpSpPr>
      <xdr:grpSpPr>
        <a:xfrm>
          <a:off x="4908550" y="365125"/>
          <a:ext cx="5690028" cy="2884459"/>
          <a:chOff x="4968875" y="325437"/>
          <a:chExt cx="5590015" cy="2597122"/>
        </a:xfrm>
      </xdr:grpSpPr>
      <xdr:pic>
        <xdr:nvPicPr>
          <xdr:cNvPr id="2" name="Obraz 1">
            <a:extLst>
              <a:ext uri="{FF2B5EF4-FFF2-40B4-BE49-F238E27FC236}">
                <a16:creationId xmlns:a16="http://schemas.microsoft.com/office/drawing/2014/main" id="{159888D4-11FD-45D7-A7D9-410EDA2968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968875" y="325437"/>
            <a:ext cx="2554445" cy="2597122"/>
          </a:xfrm>
          <a:prstGeom prst="rect">
            <a:avLst/>
          </a:prstGeom>
        </xdr:spPr>
      </xdr:pic>
      <xdr:pic>
        <xdr:nvPicPr>
          <xdr:cNvPr id="11" name="Obraz 10">
            <a:extLst>
              <a:ext uri="{FF2B5EF4-FFF2-40B4-BE49-F238E27FC236}">
                <a16:creationId xmlns:a16="http://schemas.microsoft.com/office/drawing/2014/main" id="{6372FD3B-51A3-40ED-9B83-A0EEF085DF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500938" y="968375"/>
            <a:ext cx="3057952" cy="1419423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63499</xdr:colOff>
      <xdr:row>1</xdr:row>
      <xdr:rowOff>182563</xdr:rowOff>
    </xdr:from>
    <xdr:to>
      <xdr:col>13</xdr:col>
      <xdr:colOff>495241</xdr:colOff>
      <xdr:row>24</xdr:row>
      <xdr:rowOff>105026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5AAD161-D63C-4D34-9037-1B8BBC9F9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49" y="373063"/>
          <a:ext cx="5194242" cy="36213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174626</xdr:colOff>
      <xdr:row>1</xdr:row>
      <xdr:rowOff>190500</xdr:rowOff>
    </xdr:from>
    <xdr:to>
      <xdr:col>11</xdr:col>
      <xdr:colOff>394017</xdr:colOff>
      <xdr:row>22</xdr:row>
      <xdr:rowOff>101250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6F99F8F-D58E-4407-B05E-A890E4AB4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6126" y="381000"/>
          <a:ext cx="5108891" cy="3292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222250</xdr:colOff>
      <xdr:row>1</xdr:row>
      <xdr:rowOff>182563</xdr:rowOff>
    </xdr:from>
    <xdr:to>
      <xdr:col>11</xdr:col>
      <xdr:colOff>392869</xdr:colOff>
      <xdr:row>19</xdr:row>
      <xdr:rowOff>20876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8DA9214-C377-47BA-AA71-D227D742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373063"/>
          <a:ext cx="5060119" cy="2743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1</xdr:row>
      <xdr:rowOff>190500</xdr:rowOff>
    </xdr:from>
    <xdr:to>
      <xdr:col>11</xdr:col>
      <xdr:colOff>385505</xdr:colOff>
      <xdr:row>21</xdr:row>
      <xdr:rowOff>113684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E0B6A17-CE11-46ED-8FDF-47527F87C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0" y="381000"/>
          <a:ext cx="5084505" cy="31458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2</xdr:row>
      <xdr:rowOff>0</xdr:rowOff>
    </xdr:from>
    <xdr:to>
      <xdr:col>11</xdr:col>
      <xdr:colOff>391601</xdr:colOff>
      <xdr:row>20</xdr:row>
      <xdr:rowOff>81027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5947C8E-96B5-4994-A4FB-0102231E9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0" y="396875"/>
          <a:ext cx="5090601" cy="29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182563</xdr:colOff>
      <xdr:row>1</xdr:row>
      <xdr:rowOff>182563</xdr:rowOff>
    </xdr:from>
    <xdr:to>
      <xdr:col>11</xdr:col>
      <xdr:colOff>356169</xdr:colOff>
      <xdr:row>19</xdr:row>
      <xdr:rowOff>136710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C3B8C8F-7B5E-42F8-800E-A6441E79E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4063" y="373063"/>
          <a:ext cx="5102794" cy="2859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zoomScale="110" zoomScaleNormal="110" workbookViewId="0">
      <selection activeCell="A2" sqref="A2"/>
    </sheetView>
  </sheetViews>
  <sheetFormatPr defaultRowHeight="13.2" x14ac:dyDescent="0.25"/>
  <cols>
    <col min="1" max="1" width="18.109375" customWidth="1"/>
    <col min="2" max="2" width="8.44140625" customWidth="1"/>
  </cols>
  <sheetData>
    <row r="1" spans="1:8" ht="15" customHeight="1" x14ac:dyDescent="0.25">
      <c r="A1" s="73" t="s">
        <v>61</v>
      </c>
      <c r="B1" s="73"/>
      <c r="C1" s="73"/>
      <c r="D1" s="73"/>
      <c r="E1" s="73"/>
      <c r="F1" s="73"/>
      <c r="G1" s="73"/>
      <c r="H1" s="73"/>
    </row>
    <row r="2" spans="1:8" ht="16.5" customHeight="1" x14ac:dyDescent="0.3">
      <c r="A2" s="59" t="s">
        <v>48</v>
      </c>
      <c r="B2" s="60"/>
      <c r="C2" s="6"/>
    </row>
    <row r="3" spans="1:8" ht="12.75" customHeight="1" x14ac:dyDescent="0.3">
      <c r="A3" s="66" t="s">
        <v>31</v>
      </c>
      <c r="B3" s="56">
        <v>5.6</v>
      </c>
      <c r="C3" s="6"/>
    </row>
    <row r="4" spans="1:8" ht="12.75" customHeight="1" x14ac:dyDescent="0.3">
      <c r="A4" s="67" t="s">
        <v>20</v>
      </c>
      <c r="B4" s="57">
        <v>5</v>
      </c>
      <c r="C4" s="6"/>
    </row>
    <row r="5" spans="1:8" ht="12.75" customHeight="1" x14ac:dyDescent="0.3">
      <c r="A5" s="67" t="s">
        <v>1</v>
      </c>
      <c r="B5" s="57">
        <v>4.8</v>
      </c>
      <c r="C5" s="6"/>
    </row>
    <row r="6" spans="1:8" ht="12.75" customHeight="1" x14ac:dyDescent="0.3">
      <c r="A6" s="67" t="s">
        <v>28</v>
      </c>
      <c r="B6" s="57">
        <v>4.5</v>
      </c>
      <c r="C6" s="6"/>
    </row>
    <row r="7" spans="1:8" ht="12.75" customHeight="1" x14ac:dyDescent="0.3">
      <c r="A7" s="67" t="s">
        <v>7</v>
      </c>
      <c r="B7" s="57">
        <v>4.0999999999999996</v>
      </c>
      <c r="C7" s="6"/>
    </row>
    <row r="8" spans="1:8" ht="12.75" customHeight="1" x14ac:dyDescent="0.3">
      <c r="A8" s="67" t="s">
        <v>11</v>
      </c>
      <c r="B8" s="57">
        <v>4</v>
      </c>
      <c r="C8" s="6"/>
    </row>
    <row r="9" spans="1:8" ht="12.75" customHeight="1" x14ac:dyDescent="0.3">
      <c r="A9" s="67" t="s">
        <v>18</v>
      </c>
      <c r="B9" s="57">
        <v>3.9</v>
      </c>
      <c r="C9" s="6"/>
    </row>
    <row r="10" spans="1:8" ht="12.75" customHeight="1" x14ac:dyDescent="0.3">
      <c r="A10" s="67" t="s">
        <v>30</v>
      </c>
      <c r="B10" s="57">
        <v>3.5</v>
      </c>
      <c r="C10" s="6"/>
    </row>
    <row r="11" spans="1:8" ht="12.75" customHeight="1" x14ac:dyDescent="0.3">
      <c r="A11" s="67" t="s">
        <v>16</v>
      </c>
      <c r="B11" s="57">
        <v>3.3</v>
      </c>
      <c r="C11" s="6"/>
    </row>
    <row r="12" spans="1:8" ht="12.75" customHeight="1" x14ac:dyDescent="0.3">
      <c r="A12" s="67" t="s">
        <v>9</v>
      </c>
      <c r="B12" s="57">
        <v>3.1</v>
      </c>
      <c r="C12" s="6"/>
    </row>
    <row r="13" spans="1:8" ht="12.75" customHeight="1" x14ac:dyDescent="0.3">
      <c r="A13" s="67" t="s">
        <v>22</v>
      </c>
      <c r="B13" s="57">
        <v>2.8</v>
      </c>
      <c r="C13" s="6"/>
    </row>
    <row r="14" spans="1:8" ht="12.75" customHeight="1" x14ac:dyDescent="0.3">
      <c r="A14" s="67" t="s">
        <v>3</v>
      </c>
      <c r="B14" s="57">
        <v>2.7</v>
      </c>
      <c r="C14" s="6"/>
    </row>
    <row r="15" spans="1:8" ht="12.75" customHeight="1" x14ac:dyDescent="0.3">
      <c r="A15" s="67" t="s">
        <v>5</v>
      </c>
      <c r="B15" s="57">
        <v>2.7</v>
      </c>
      <c r="C15" s="6"/>
    </row>
    <row r="16" spans="1:8" ht="12.75" customHeight="1" x14ac:dyDescent="0.3">
      <c r="A16" s="67" t="s">
        <v>26</v>
      </c>
      <c r="B16" s="57">
        <v>2.6</v>
      </c>
      <c r="C16" s="6"/>
    </row>
    <row r="17" spans="1:3" ht="12.75" customHeight="1" x14ac:dyDescent="0.3">
      <c r="A17" s="67" t="s">
        <v>24</v>
      </c>
      <c r="B17" s="57">
        <v>2.5</v>
      </c>
      <c r="C17" s="6"/>
    </row>
    <row r="18" spans="1:3" ht="12.75" customHeight="1" x14ac:dyDescent="0.3">
      <c r="A18" s="68" t="s">
        <v>14</v>
      </c>
      <c r="B18" s="58">
        <v>1.9</v>
      </c>
      <c r="C18" s="6"/>
    </row>
    <row r="19" spans="1:3" ht="13.8" x14ac:dyDescent="0.3">
      <c r="A19" s="6"/>
      <c r="B19" s="6"/>
      <c r="C19" s="6"/>
    </row>
  </sheetData>
  <sortState ref="A3:B18">
    <sortCondition descending="1" ref="B3:B18"/>
  </sortState>
  <mergeCells count="1">
    <mergeCell ref="A1:H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6"/>
  <sheetViews>
    <sheetView showGridLines="0" zoomScale="120" zoomScaleNormal="120" workbookViewId="0">
      <selection sqref="A1:G1"/>
    </sheetView>
  </sheetViews>
  <sheetFormatPr defaultColWidth="9.109375" defaultRowHeight="13.8" x14ac:dyDescent="0.3"/>
  <cols>
    <col min="1" max="1" width="56.88671875" style="6" customWidth="1"/>
    <col min="2" max="4" width="9.109375" style="6"/>
    <col min="5" max="6" width="9.109375" style="6" customWidth="1"/>
    <col min="7" max="16384" width="9.109375" style="6"/>
  </cols>
  <sheetData>
    <row r="1" spans="1:15" ht="15" customHeight="1" x14ac:dyDescent="0.3">
      <c r="A1" s="80" t="s">
        <v>52</v>
      </c>
      <c r="B1" s="80"/>
      <c r="C1" s="80"/>
      <c r="D1" s="80"/>
      <c r="E1" s="80"/>
      <c r="F1" s="80"/>
      <c r="G1" s="80"/>
      <c r="H1" s="72"/>
    </row>
    <row r="2" spans="1:15" ht="7.5" customHeight="1" x14ac:dyDescent="0.3">
      <c r="A2" s="5"/>
      <c r="B2" s="1"/>
      <c r="E2" s="7"/>
    </row>
    <row r="3" spans="1:15" x14ac:dyDescent="0.3">
      <c r="A3" s="63" t="s">
        <v>32</v>
      </c>
      <c r="B3" s="62">
        <v>0.42399999999999999</v>
      </c>
      <c r="E3" s="7"/>
    </row>
    <row r="4" spans="1:15" x14ac:dyDescent="0.3">
      <c r="A4" s="63" t="s">
        <v>33</v>
      </c>
      <c r="B4" s="62">
        <v>0.255</v>
      </c>
      <c r="E4" s="7"/>
      <c r="H4" s="50"/>
      <c r="I4" s="1"/>
      <c r="J4" s="1"/>
      <c r="K4" s="1"/>
      <c r="L4" s="1"/>
      <c r="M4" s="1"/>
      <c r="N4" s="1"/>
      <c r="O4" s="1"/>
    </row>
    <row r="5" spans="1:15" x14ac:dyDescent="0.3">
      <c r="A5" s="63" t="s">
        <v>37</v>
      </c>
      <c r="B5" s="62">
        <v>0.13400000000000001</v>
      </c>
      <c r="E5" s="7"/>
    </row>
    <row r="6" spans="1:15" ht="41.4" x14ac:dyDescent="0.3">
      <c r="A6" s="64" t="s">
        <v>34</v>
      </c>
      <c r="B6" s="62">
        <v>6.6000000000000003E-2</v>
      </c>
    </row>
    <row r="7" spans="1:15" x14ac:dyDescent="0.3">
      <c r="A7" s="64" t="s">
        <v>35</v>
      </c>
      <c r="B7" s="62">
        <v>6.2E-2</v>
      </c>
    </row>
    <row r="8" spans="1:15" x14ac:dyDescent="0.3">
      <c r="A8" s="64" t="s">
        <v>38</v>
      </c>
      <c r="B8" s="62">
        <v>3.3000000000000002E-2</v>
      </c>
    </row>
    <row r="9" spans="1:15" x14ac:dyDescent="0.3">
      <c r="A9" s="63" t="s">
        <v>36</v>
      </c>
      <c r="B9" s="62">
        <v>2.5999999999999999E-2</v>
      </c>
    </row>
    <row r="11" spans="1:15" x14ac:dyDescent="0.3">
      <c r="A11" s="52"/>
    </row>
    <row r="12" spans="1:15" x14ac:dyDescent="0.3">
      <c r="A12" s="1"/>
    </row>
    <row r="13" spans="1:15" x14ac:dyDescent="0.3">
      <c r="A13" s="52"/>
    </row>
    <row r="14" spans="1:15" x14ac:dyDescent="0.3">
      <c r="A14" s="1"/>
    </row>
    <row r="15" spans="1:15" x14ac:dyDescent="0.3">
      <c r="A15" s="1"/>
    </row>
    <row r="16" spans="1:15" x14ac:dyDescent="0.3">
      <c r="A16" s="1"/>
    </row>
    <row r="20" spans="2:2" x14ac:dyDescent="0.3">
      <c r="B20" s="62"/>
    </row>
    <row r="21" spans="2:2" x14ac:dyDescent="0.3">
      <c r="B21" s="62"/>
    </row>
    <row r="22" spans="2:2" x14ac:dyDescent="0.3">
      <c r="B22" s="62"/>
    </row>
    <row r="23" spans="2:2" x14ac:dyDescent="0.3">
      <c r="B23" s="62"/>
    </row>
    <row r="24" spans="2:2" x14ac:dyDescent="0.3">
      <c r="B24" s="62"/>
    </row>
    <row r="25" spans="2:2" x14ac:dyDescent="0.3">
      <c r="B25" s="62"/>
    </row>
    <row r="26" spans="2:2" x14ac:dyDescent="0.3">
      <c r="B26" s="62"/>
    </row>
    <row r="44" ht="12.75" customHeight="1" x14ac:dyDescent="0.3"/>
    <row r="45" ht="12.75" customHeight="1" x14ac:dyDescent="0.3"/>
    <row r="46" ht="12.75" customHeight="1" x14ac:dyDescent="0.3"/>
    <row r="76" ht="12.75" customHeight="1" x14ac:dyDescent="0.3"/>
  </sheetData>
  <mergeCells count="1">
    <mergeCell ref="A1:G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showGridLines="0" zoomScale="120" zoomScaleNormal="120" zoomScaleSheetLayoutView="120" workbookViewId="0">
      <selection sqref="A1:L1"/>
    </sheetView>
  </sheetViews>
  <sheetFormatPr defaultColWidth="9.109375" defaultRowHeight="13.8" x14ac:dyDescent="0.3"/>
  <cols>
    <col min="1" max="1" width="24.6640625" style="1" customWidth="1"/>
    <col min="2" max="3" width="13.33203125" style="1" customWidth="1"/>
    <col min="4" max="4" width="9.33203125" style="1" customWidth="1"/>
    <col min="5" max="5" width="9.109375" style="1" customWidth="1"/>
    <col min="6" max="10" width="9.109375" style="1"/>
    <col min="11" max="11" width="9.109375" style="1" customWidth="1"/>
    <col min="12" max="16384" width="9.109375" style="1"/>
  </cols>
  <sheetData>
    <row r="1" spans="1:13" ht="15" customHeight="1" x14ac:dyDescent="0.3">
      <c r="A1" s="79" t="s">
        <v>53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61"/>
    </row>
    <row r="2" spans="1:13" ht="15" customHeight="1" x14ac:dyDescent="0.3">
      <c r="B2" s="23" t="s">
        <v>51</v>
      </c>
      <c r="C2" s="23" t="s">
        <v>50</v>
      </c>
      <c r="D2" s="23" t="s">
        <v>49</v>
      </c>
    </row>
    <row r="3" spans="1:13" x14ac:dyDescent="0.3">
      <c r="A3" s="27" t="s">
        <v>14</v>
      </c>
      <c r="B3" s="19">
        <v>372971</v>
      </c>
      <c r="C3" s="42">
        <v>271583</v>
      </c>
      <c r="D3" s="28">
        <v>-27.2</v>
      </c>
      <c r="E3" s="3"/>
    </row>
    <row r="4" spans="1:13" x14ac:dyDescent="0.3">
      <c r="A4" s="30" t="s">
        <v>7</v>
      </c>
      <c r="B4" s="20">
        <v>413824</v>
      </c>
      <c r="C4" s="43">
        <v>308760</v>
      </c>
      <c r="D4" s="31">
        <v>-25.4</v>
      </c>
      <c r="E4" s="3"/>
    </row>
    <row r="5" spans="1:13" x14ac:dyDescent="0.3">
      <c r="A5" s="30" t="s">
        <v>24</v>
      </c>
      <c r="B5" s="20">
        <v>209862</v>
      </c>
      <c r="C5" s="43">
        <v>372924</v>
      </c>
      <c r="D5" s="31">
        <v>77.7</v>
      </c>
      <c r="E5" s="3"/>
    </row>
    <row r="6" spans="1:13" x14ac:dyDescent="0.3">
      <c r="A6" s="30" t="s">
        <v>26</v>
      </c>
      <c r="B6" s="20">
        <v>475134</v>
      </c>
      <c r="C6" s="43">
        <v>378550</v>
      </c>
      <c r="D6" s="31">
        <v>-20.3</v>
      </c>
      <c r="E6" s="3"/>
    </row>
    <row r="7" spans="1:13" x14ac:dyDescent="0.3">
      <c r="A7" s="30" t="s">
        <v>18</v>
      </c>
      <c r="B7" s="20">
        <v>466839</v>
      </c>
      <c r="C7" s="43">
        <v>506617</v>
      </c>
      <c r="D7" s="31">
        <v>8.5</v>
      </c>
      <c r="E7" s="3"/>
    </row>
    <row r="8" spans="1:13" x14ac:dyDescent="0.3">
      <c r="A8" s="30" t="s">
        <v>16</v>
      </c>
      <c r="B8" s="20">
        <v>459673</v>
      </c>
      <c r="C8" s="43">
        <v>540233</v>
      </c>
      <c r="D8" s="31">
        <v>17.5</v>
      </c>
      <c r="E8" s="3"/>
    </row>
    <row r="9" spans="1:13" x14ac:dyDescent="0.3">
      <c r="A9" s="30" t="s">
        <v>5</v>
      </c>
      <c r="B9" s="20">
        <v>560729</v>
      </c>
      <c r="C9" s="43">
        <v>571084</v>
      </c>
      <c r="D9" s="31">
        <v>1.8</v>
      </c>
      <c r="E9" s="3"/>
    </row>
    <row r="10" spans="1:13" x14ac:dyDescent="0.3">
      <c r="A10" s="30" t="s">
        <v>30</v>
      </c>
      <c r="B10" s="20">
        <v>716559</v>
      </c>
      <c r="C10" s="43">
        <v>615471</v>
      </c>
      <c r="D10" s="31">
        <v>-14.1</v>
      </c>
      <c r="E10" s="3"/>
    </row>
    <row r="11" spans="1:13" x14ac:dyDescent="0.3">
      <c r="A11" s="30" t="s">
        <v>3</v>
      </c>
      <c r="B11" s="20">
        <v>567657</v>
      </c>
      <c r="C11" s="43">
        <v>674851</v>
      </c>
      <c r="D11" s="31">
        <v>18.899999999999999</v>
      </c>
      <c r="E11" s="3"/>
    </row>
    <row r="12" spans="1:13" x14ac:dyDescent="0.3">
      <c r="A12" s="30" t="s">
        <v>20</v>
      </c>
      <c r="B12" s="20">
        <v>996135</v>
      </c>
      <c r="C12" s="43">
        <v>724246</v>
      </c>
      <c r="D12" s="31">
        <v>-27.3</v>
      </c>
      <c r="E12" s="3"/>
    </row>
    <row r="13" spans="1:13" x14ac:dyDescent="0.3">
      <c r="A13" s="30" t="s">
        <v>11</v>
      </c>
      <c r="B13" s="20">
        <v>814319</v>
      </c>
      <c r="C13" s="43">
        <v>822014</v>
      </c>
      <c r="D13" s="31">
        <v>0.9</v>
      </c>
      <c r="E13" s="3"/>
    </row>
    <row r="14" spans="1:13" x14ac:dyDescent="0.3">
      <c r="A14" s="30" t="s">
        <v>1</v>
      </c>
      <c r="B14" s="20">
        <v>1679938</v>
      </c>
      <c r="C14" s="43">
        <v>1063311</v>
      </c>
      <c r="D14" s="31">
        <v>-36.700000000000003</v>
      </c>
      <c r="E14" s="3"/>
    </row>
    <row r="15" spans="1:13" x14ac:dyDescent="0.3">
      <c r="A15" s="30" t="s">
        <v>9</v>
      </c>
      <c r="B15" s="20">
        <v>769571</v>
      </c>
      <c r="C15" s="43">
        <v>1137982</v>
      </c>
      <c r="D15" s="31">
        <v>47.9</v>
      </c>
      <c r="E15" s="3"/>
    </row>
    <row r="16" spans="1:13" x14ac:dyDescent="0.3">
      <c r="A16" s="30" t="s">
        <v>22</v>
      </c>
      <c r="B16" s="20">
        <v>1176366</v>
      </c>
      <c r="C16" s="43">
        <v>1187089</v>
      </c>
      <c r="D16" s="31">
        <v>0.9</v>
      </c>
      <c r="E16" s="3"/>
    </row>
    <row r="17" spans="1:5" x14ac:dyDescent="0.3">
      <c r="A17" s="30" t="s">
        <v>28</v>
      </c>
      <c r="B17" s="20">
        <v>1406589</v>
      </c>
      <c r="C17" s="43">
        <v>1534824</v>
      </c>
      <c r="D17" s="31">
        <v>9.1</v>
      </c>
      <c r="E17" s="3"/>
    </row>
    <row r="18" spans="1:5" x14ac:dyDescent="0.3">
      <c r="A18" s="33" t="s">
        <v>31</v>
      </c>
      <c r="B18" s="21">
        <v>1979035</v>
      </c>
      <c r="C18" s="44">
        <v>1868577</v>
      </c>
      <c r="D18" s="34">
        <v>-5.6</v>
      </c>
      <c r="E18" s="3"/>
    </row>
    <row r="19" spans="1:5" x14ac:dyDescent="0.3">
      <c r="B19" s="3"/>
      <c r="C19" s="3"/>
    </row>
    <row r="21" spans="1:5" x14ac:dyDescent="0.3">
      <c r="B21" s="13"/>
    </row>
  </sheetData>
  <sortState ref="A3:D18">
    <sortCondition descending="1" ref="C3:C18"/>
  </sortState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ColWidth="9.109375" defaultRowHeight="13.8" x14ac:dyDescent="0.3"/>
  <cols>
    <col min="1" max="1" width="2.88671875" style="1" customWidth="1"/>
    <col min="2" max="2" width="22.6640625" style="1" customWidth="1"/>
    <col min="3" max="4" width="12.88671875" style="1" customWidth="1"/>
    <col min="5" max="5" width="10" style="1" customWidth="1"/>
    <col min="6" max="6" width="2.88671875" style="1" customWidth="1"/>
    <col min="7" max="16384" width="9.109375" style="1"/>
  </cols>
  <sheetData>
    <row r="1" spans="1:7" ht="12.75" customHeight="1" x14ac:dyDescent="0.3">
      <c r="B1" s="40" t="s">
        <v>44</v>
      </c>
      <c r="C1" s="8"/>
      <c r="D1" s="8"/>
      <c r="G1" s="23" t="s">
        <v>39</v>
      </c>
    </row>
    <row r="2" spans="1:7" ht="12.75" customHeight="1" x14ac:dyDescent="0.3">
      <c r="C2" s="8" t="s">
        <v>41</v>
      </c>
      <c r="D2" s="38" t="s">
        <v>45</v>
      </c>
    </row>
    <row r="3" spans="1:7" ht="12.75" customHeight="1" x14ac:dyDescent="0.3">
      <c r="A3" s="26" t="s">
        <v>13</v>
      </c>
      <c r="B3" s="27" t="s">
        <v>14</v>
      </c>
      <c r="C3" s="35">
        <v>1.7226476547903167</v>
      </c>
      <c r="D3" s="48">
        <v>1.7</v>
      </c>
      <c r="E3" s="28">
        <f t="shared" ref="E3:E18" si="0">($D3-$C3)/$C3*100</f>
        <v>-1.3147003525264385</v>
      </c>
      <c r="F3" s="3"/>
      <c r="G3" s="22">
        <f t="shared" ref="G3:G18" si="1">D3/SUM($D$3:$D$18)</f>
        <v>3.0575539568345318E-2</v>
      </c>
    </row>
    <row r="4" spans="1:7" ht="12.75" customHeight="1" x14ac:dyDescent="0.3">
      <c r="A4" s="10" t="s">
        <v>21</v>
      </c>
      <c r="B4" s="11" t="s">
        <v>22</v>
      </c>
      <c r="C4" s="25">
        <v>1.9054478496257823</v>
      </c>
      <c r="D4" s="48">
        <v>2.2000000000000002</v>
      </c>
      <c r="E4" s="12">
        <f t="shared" si="0"/>
        <v>15.458420991792876</v>
      </c>
      <c r="F4" s="3"/>
      <c r="G4" s="22">
        <f t="shared" si="1"/>
        <v>3.9568345323741004E-2</v>
      </c>
    </row>
    <row r="5" spans="1:7" ht="12.75" customHeight="1" x14ac:dyDescent="0.3">
      <c r="A5" s="10" t="s">
        <v>23</v>
      </c>
      <c r="B5" s="11" t="s">
        <v>24</v>
      </c>
      <c r="C5" s="25">
        <v>2.0966213778233871</v>
      </c>
      <c r="D5" s="48">
        <v>2.2000000000000002</v>
      </c>
      <c r="E5" s="12">
        <f t="shared" si="0"/>
        <v>4.9307244154848728</v>
      </c>
      <c r="F5" s="3"/>
      <c r="G5" s="22">
        <f t="shared" si="1"/>
        <v>3.9568345323741004E-2</v>
      </c>
    </row>
    <row r="6" spans="1:7" ht="12.75" customHeight="1" x14ac:dyDescent="0.3">
      <c r="A6" s="10" t="s">
        <v>4</v>
      </c>
      <c r="B6" s="11" t="s">
        <v>5</v>
      </c>
      <c r="C6" s="25">
        <v>2.6032080308708516</v>
      </c>
      <c r="D6" s="48">
        <v>2.4</v>
      </c>
      <c r="E6" s="12">
        <f t="shared" si="0"/>
        <v>-7.806061922868011</v>
      </c>
      <c r="F6" s="3"/>
      <c r="G6" s="22">
        <f t="shared" si="1"/>
        <v>4.3165467625899269E-2</v>
      </c>
    </row>
    <row r="7" spans="1:7" ht="12.75" customHeight="1" x14ac:dyDescent="0.3">
      <c r="A7" s="10" t="s">
        <v>2</v>
      </c>
      <c r="B7" s="11" t="s">
        <v>3</v>
      </c>
      <c r="C7" s="25">
        <v>2.36355585343069</v>
      </c>
      <c r="D7" s="48">
        <v>2.8</v>
      </c>
      <c r="E7" s="12">
        <f t="shared" si="0"/>
        <v>18.465573637103319</v>
      </c>
      <c r="F7" s="3"/>
      <c r="G7" s="22">
        <f t="shared" si="1"/>
        <v>5.035971223021582E-2</v>
      </c>
    </row>
    <row r="8" spans="1:7" ht="12.75" customHeight="1" x14ac:dyDescent="0.3">
      <c r="A8" s="10" t="s">
        <v>6</v>
      </c>
      <c r="B8" s="11" t="s">
        <v>7</v>
      </c>
      <c r="C8" s="25">
        <v>2.6057669581659182</v>
      </c>
      <c r="D8" s="48">
        <v>2.8</v>
      </c>
      <c r="E8" s="12">
        <f t="shared" si="0"/>
        <v>7.4539682539682488</v>
      </c>
      <c r="F8" s="3"/>
      <c r="G8" s="22">
        <f t="shared" si="1"/>
        <v>5.035971223021582E-2</v>
      </c>
    </row>
    <row r="9" spans="1:7" ht="12.75" customHeight="1" x14ac:dyDescent="0.3">
      <c r="A9" s="10" t="s">
        <v>8</v>
      </c>
      <c r="B9" s="11" t="s">
        <v>9</v>
      </c>
      <c r="C9" s="25">
        <v>2.2897179239135275</v>
      </c>
      <c r="D9" s="48">
        <v>2.9</v>
      </c>
      <c r="E9" s="12">
        <f t="shared" si="0"/>
        <v>26.653155382711681</v>
      </c>
      <c r="F9" s="3"/>
      <c r="G9" s="22">
        <f t="shared" si="1"/>
        <v>5.2158273381294952E-2</v>
      </c>
    </row>
    <row r="10" spans="1:7" ht="12.75" customHeight="1" x14ac:dyDescent="0.3">
      <c r="A10" s="10" t="s">
        <v>15</v>
      </c>
      <c r="B10" s="11" t="s">
        <v>16</v>
      </c>
      <c r="C10" s="25">
        <v>2.5536148729745718</v>
      </c>
      <c r="D10" s="48">
        <v>3.1</v>
      </c>
      <c r="E10" s="12">
        <f t="shared" si="0"/>
        <v>21.396536055923459</v>
      </c>
      <c r="F10" s="3"/>
      <c r="G10" s="22">
        <f t="shared" si="1"/>
        <v>5.5755395683453231E-2</v>
      </c>
    </row>
    <row r="11" spans="1:7" ht="12.75" customHeight="1" x14ac:dyDescent="0.3">
      <c r="A11" s="10" t="s">
        <v>25</v>
      </c>
      <c r="B11" s="11" t="s">
        <v>26</v>
      </c>
      <c r="C11" s="25">
        <v>2.437645802868583</v>
      </c>
      <c r="D11" s="48">
        <v>3.2</v>
      </c>
      <c r="E11" s="12">
        <f t="shared" si="0"/>
        <v>31.274198910862715</v>
      </c>
      <c r="F11" s="3"/>
      <c r="G11" s="22">
        <f t="shared" si="1"/>
        <v>5.755395683453237E-2</v>
      </c>
    </row>
    <row r="12" spans="1:7" ht="12.75" customHeight="1" x14ac:dyDescent="0.3">
      <c r="A12" s="10" t="s">
        <v>17</v>
      </c>
      <c r="B12" s="11" t="s">
        <v>18</v>
      </c>
      <c r="C12" s="25">
        <v>2.8342480660400096</v>
      </c>
      <c r="D12" s="48">
        <v>3.5</v>
      </c>
      <c r="E12" s="12">
        <f t="shared" si="0"/>
        <v>23.489543556085906</v>
      </c>
      <c r="F12" s="3"/>
      <c r="G12" s="22">
        <f t="shared" si="1"/>
        <v>6.2949640287769781E-2</v>
      </c>
    </row>
    <row r="13" spans="1:7" ht="12.75" customHeight="1" x14ac:dyDescent="0.3">
      <c r="A13" s="29" t="s">
        <v>29</v>
      </c>
      <c r="B13" s="30" t="s">
        <v>30</v>
      </c>
      <c r="C13" s="36">
        <v>3.26304793456758</v>
      </c>
      <c r="D13" s="48">
        <v>3.7</v>
      </c>
      <c r="E13" s="31">
        <f t="shared" si="0"/>
        <v>13.390917761382049</v>
      </c>
      <c r="F13" s="3"/>
      <c r="G13" s="22">
        <f t="shared" si="1"/>
        <v>6.6546762589928046E-2</v>
      </c>
    </row>
    <row r="14" spans="1:7" ht="12.75" customHeight="1" x14ac:dyDescent="0.3">
      <c r="A14" s="10" t="s">
        <v>10</v>
      </c>
      <c r="B14" s="11" t="s">
        <v>11</v>
      </c>
      <c r="C14" s="25">
        <v>3.8169276515366808</v>
      </c>
      <c r="D14" s="48">
        <v>4.5</v>
      </c>
      <c r="E14" s="12">
        <f t="shared" si="0"/>
        <v>17.895868374353828</v>
      </c>
      <c r="F14" s="3"/>
      <c r="G14" s="22">
        <f t="shared" si="1"/>
        <v>8.0935251798561134E-2</v>
      </c>
    </row>
    <row r="15" spans="1:7" ht="12.75" customHeight="1" x14ac:dyDescent="0.3">
      <c r="A15" s="10" t="s">
        <v>27</v>
      </c>
      <c r="B15" s="11" t="s">
        <v>28</v>
      </c>
      <c r="C15" s="25">
        <v>3.9317056652486664</v>
      </c>
      <c r="D15" s="48">
        <v>4.7</v>
      </c>
      <c r="E15" s="12">
        <f t="shared" si="0"/>
        <v>19.540993150684944</v>
      </c>
      <c r="F15" s="3"/>
      <c r="G15" s="22">
        <f t="shared" si="1"/>
        <v>8.4532374100719412E-2</v>
      </c>
    </row>
    <row r="16" spans="1:7" ht="12.75" customHeight="1" x14ac:dyDescent="0.3">
      <c r="A16" s="10" t="s">
        <v>19</v>
      </c>
      <c r="B16" s="11" t="s">
        <v>20</v>
      </c>
      <c r="C16" s="25">
        <v>4.8822831578196855</v>
      </c>
      <c r="D16" s="48">
        <v>5.0999999999999996</v>
      </c>
      <c r="E16" s="12">
        <f t="shared" si="0"/>
        <v>4.4593243599894254</v>
      </c>
      <c r="F16" s="3"/>
      <c r="G16" s="22">
        <f t="shared" si="1"/>
        <v>9.1726618705035956E-2</v>
      </c>
    </row>
    <row r="17" spans="1:8" ht="12.75" customHeight="1" x14ac:dyDescent="0.3">
      <c r="A17" s="29" t="s">
        <v>0</v>
      </c>
      <c r="B17" s="30" t="s">
        <v>1</v>
      </c>
      <c r="C17" s="36">
        <v>4.600133126370431</v>
      </c>
      <c r="D17" s="48">
        <v>5.2</v>
      </c>
      <c r="E17" s="31">
        <f t="shared" si="0"/>
        <v>13.040206819033354</v>
      </c>
      <c r="F17" s="3"/>
      <c r="G17" s="22">
        <f t="shared" si="1"/>
        <v>9.3525179856115095E-2</v>
      </c>
    </row>
    <row r="18" spans="1:8" ht="12.75" customHeight="1" x14ac:dyDescent="0.3">
      <c r="A18" s="32" t="s">
        <v>12</v>
      </c>
      <c r="B18" s="33" t="s">
        <v>31</v>
      </c>
      <c r="C18" s="37">
        <v>5.344584465373706</v>
      </c>
      <c r="D18" s="49">
        <v>5.6</v>
      </c>
      <c r="E18" s="34">
        <f t="shared" si="0"/>
        <v>4.7789596418780587</v>
      </c>
      <c r="F18" s="3"/>
      <c r="G18" s="22">
        <f t="shared" si="1"/>
        <v>0.10071942446043164</v>
      </c>
    </row>
    <row r="19" spans="1:8" ht="12.75" customHeight="1" x14ac:dyDescent="0.3"/>
    <row r="20" spans="1:8" ht="12.75" customHeight="1" x14ac:dyDescent="0.3"/>
    <row r="21" spans="1:8" ht="12.75" customHeight="1" x14ac:dyDescent="0.3">
      <c r="C21" s="13" t="s">
        <v>40</v>
      </c>
    </row>
    <row r="22" spans="1:8" ht="12.75" customHeight="1" x14ac:dyDescent="0.3"/>
    <row r="23" spans="1:8" ht="12.75" customHeight="1" x14ac:dyDescent="0.3"/>
    <row r="24" spans="1:8" ht="12.75" customHeight="1" x14ac:dyDescent="0.3">
      <c r="E24" s="14"/>
      <c r="F24" s="16" t="s">
        <v>42</v>
      </c>
    </row>
    <row r="25" spans="1:8" ht="12.75" customHeight="1" x14ac:dyDescent="0.3">
      <c r="E25" s="15"/>
      <c r="F25" s="17" t="s">
        <v>43</v>
      </c>
    </row>
    <row r="26" spans="1:8" ht="12.75" customHeight="1" x14ac:dyDescent="0.3"/>
    <row r="27" spans="1:8" ht="12.75" customHeight="1" x14ac:dyDescent="0.3">
      <c r="C27" s="1" t="s">
        <v>46</v>
      </c>
      <c r="H27" s="4"/>
    </row>
    <row r="28" spans="1:8" x14ac:dyDescent="0.3">
      <c r="C28" s="1" t="s">
        <v>47</v>
      </c>
    </row>
  </sheetData>
  <autoFilter ref="A2:G2" xr:uid="{00000000-0009-0000-0000-000001000000}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zoomScale="120" zoomScaleNormal="120" zoomScaleSheetLayoutView="91" workbookViewId="0">
      <selection sqref="A1:F1"/>
    </sheetView>
  </sheetViews>
  <sheetFormatPr defaultColWidth="9.109375" defaultRowHeight="13.8" x14ac:dyDescent="0.3"/>
  <cols>
    <col min="1" max="1" width="57.44140625" style="6" customWidth="1"/>
    <col min="2" max="5" width="9.109375" style="6"/>
    <col min="6" max="6" width="9.109375" style="6" customWidth="1"/>
    <col min="7" max="16384" width="9.109375" style="6"/>
  </cols>
  <sheetData>
    <row r="1" spans="1:14" ht="15" customHeight="1" x14ac:dyDescent="0.3">
      <c r="A1" s="74" t="s">
        <v>54</v>
      </c>
      <c r="B1" s="74"/>
      <c r="C1" s="74"/>
      <c r="D1" s="74"/>
      <c r="E1" s="74"/>
      <c r="F1" s="74"/>
    </row>
    <row r="2" spans="1:14" ht="16.5" customHeight="1" x14ac:dyDescent="0.3">
      <c r="A2" s="55"/>
      <c r="B2" s="55"/>
      <c r="C2" s="55"/>
      <c r="D2" s="55"/>
      <c r="E2" s="53"/>
    </row>
    <row r="3" spans="1:14" x14ac:dyDescent="0.3">
      <c r="A3" s="6" t="s">
        <v>32</v>
      </c>
      <c r="B3" s="70">
        <v>0.48099999999999998</v>
      </c>
      <c r="C3" s="65"/>
      <c r="E3" s="7"/>
    </row>
    <row r="4" spans="1:14" x14ac:dyDescent="0.3">
      <c r="A4" s="6" t="s">
        <v>33</v>
      </c>
      <c r="B4" s="70">
        <v>0.20899999999999999</v>
      </c>
      <c r="E4" s="7"/>
      <c r="G4" s="50"/>
      <c r="H4" s="1"/>
      <c r="I4" s="1"/>
      <c r="J4" s="1"/>
      <c r="K4" s="1"/>
      <c r="L4" s="1"/>
      <c r="M4" s="1"/>
      <c r="N4" s="1"/>
    </row>
    <row r="5" spans="1:14" x14ac:dyDescent="0.3">
      <c r="A5" s="6" t="s">
        <v>37</v>
      </c>
      <c r="B5" s="70">
        <v>0.126</v>
      </c>
      <c r="E5" s="7"/>
    </row>
    <row r="6" spans="1:14" ht="41.4" x14ac:dyDescent="0.3">
      <c r="A6" s="69" t="s">
        <v>34</v>
      </c>
      <c r="B6" s="70">
        <v>7.0999999999999994E-2</v>
      </c>
    </row>
    <row r="7" spans="1:14" x14ac:dyDescent="0.3">
      <c r="A7" s="6" t="s">
        <v>35</v>
      </c>
      <c r="B7" s="71">
        <v>5.3999999999999999E-2</v>
      </c>
    </row>
    <row r="8" spans="1:14" x14ac:dyDescent="0.3">
      <c r="A8" s="6" t="s">
        <v>38</v>
      </c>
      <c r="B8" s="70">
        <v>3.5000000000000003E-2</v>
      </c>
    </row>
    <row r="9" spans="1:14" x14ac:dyDescent="0.3">
      <c r="A9" s="6" t="s">
        <v>36</v>
      </c>
      <c r="B9" s="70">
        <v>2.4E-2</v>
      </c>
    </row>
    <row r="19" ht="12.75" customHeight="1" x14ac:dyDescent="0.3"/>
    <row r="20" ht="12.75" customHeight="1" x14ac:dyDescent="0.3"/>
    <row r="46" ht="12.75" customHeight="1" x14ac:dyDescent="0.3"/>
    <row r="47" ht="12.75" customHeight="1" x14ac:dyDescent="0.3"/>
    <row r="48" ht="12.75" customHeight="1" x14ac:dyDescent="0.3"/>
    <row r="78" ht="12.75" customHeight="1" x14ac:dyDescent="0.3"/>
  </sheetData>
  <mergeCells count="1">
    <mergeCell ref="A1:F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showGridLines="0" tabSelected="1" zoomScale="120" zoomScaleNormal="120" workbookViewId="0">
      <selection activeCell="C3" sqref="C3"/>
    </sheetView>
  </sheetViews>
  <sheetFormatPr defaultColWidth="9.109375" defaultRowHeight="13.8" x14ac:dyDescent="0.3"/>
  <cols>
    <col min="1" max="1" width="19.6640625" style="1" customWidth="1"/>
    <col min="2" max="3" width="13.33203125" style="1" customWidth="1"/>
    <col min="4" max="4" width="9.33203125" style="1" customWidth="1"/>
    <col min="5" max="5" width="2.88671875" style="1" customWidth="1"/>
    <col min="6" max="9" width="9.109375" style="1"/>
    <col min="10" max="10" width="7.33203125" style="1" customWidth="1"/>
    <col min="11" max="16384" width="9.109375" style="1"/>
  </cols>
  <sheetData>
    <row r="1" spans="1:11" s="54" customFormat="1" ht="15" customHeight="1" x14ac:dyDescent="0.25">
      <c r="A1" s="75" t="s">
        <v>55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6.5" customHeight="1" x14ac:dyDescent="0.3">
      <c r="B2" s="23" t="s">
        <v>50</v>
      </c>
      <c r="C2" s="23" t="s">
        <v>51</v>
      </c>
      <c r="D2" s="23" t="s">
        <v>49</v>
      </c>
    </row>
    <row r="3" spans="1:11" x14ac:dyDescent="0.3">
      <c r="A3" s="27" t="s">
        <v>24</v>
      </c>
      <c r="B3" s="42">
        <v>173634</v>
      </c>
      <c r="C3" s="19">
        <v>172838</v>
      </c>
      <c r="D3" s="28">
        <v>0.5</v>
      </c>
      <c r="E3" s="3"/>
    </row>
    <row r="4" spans="1:11" x14ac:dyDescent="0.3">
      <c r="A4" s="30" t="s">
        <v>26</v>
      </c>
      <c r="B4" s="43">
        <v>253190</v>
      </c>
      <c r="C4" s="20">
        <v>307057</v>
      </c>
      <c r="D4" s="31">
        <v>-17.5</v>
      </c>
      <c r="E4" s="3"/>
    </row>
    <row r="5" spans="1:11" x14ac:dyDescent="0.3">
      <c r="A5" s="30" t="s">
        <v>14</v>
      </c>
      <c r="B5" s="43">
        <v>253987</v>
      </c>
      <c r="C5" s="20">
        <v>344697</v>
      </c>
      <c r="D5" s="31">
        <v>-26.3</v>
      </c>
      <c r="E5" s="3"/>
    </row>
    <row r="6" spans="1:11" x14ac:dyDescent="0.3">
      <c r="A6" s="30" t="s">
        <v>7</v>
      </c>
      <c r="B6" s="43">
        <v>267545</v>
      </c>
      <c r="C6" s="20">
        <v>314149</v>
      </c>
      <c r="D6" s="12">
        <v>-14.8</v>
      </c>
      <c r="E6" s="3"/>
    </row>
    <row r="7" spans="1:11" x14ac:dyDescent="0.3">
      <c r="A7" s="11" t="s">
        <v>18</v>
      </c>
      <c r="B7" s="43">
        <v>374676</v>
      </c>
      <c r="C7" s="20">
        <v>349160</v>
      </c>
      <c r="D7" s="12">
        <v>7.3</v>
      </c>
      <c r="E7" s="3"/>
    </row>
    <row r="8" spans="1:11" x14ac:dyDescent="0.3">
      <c r="A8" s="30" t="s">
        <v>16</v>
      </c>
      <c r="B8" s="43">
        <v>389468</v>
      </c>
      <c r="C8" s="20">
        <v>312161</v>
      </c>
      <c r="D8" s="31">
        <v>24.8</v>
      </c>
      <c r="E8" s="3"/>
    </row>
    <row r="9" spans="1:11" x14ac:dyDescent="0.3">
      <c r="A9" s="11" t="s">
        <v>5</v>
      </c>
      <c r="B9" s="43">
        <v>463452</v>
      </c>
      <c r="C9" s="20">
        <v>443730</v>
      </c>
      <c r="D9" s="12">
        <v>4.4000000000000004</v>
      </c>
      <c r="E9" s="3"/>
    </row>
    <row r="10" spans="1:11" x14ac:dyDescent="0.3">
      <c r="A10" s="30" t="s">
        <v>30</v>
      </c>
      <c r="B10" s="43">
        <v>527751</v>
      </c>
      <c r="C10" s="20">
        <v>467432</v>
      </c>
      <c r="D10" s="31">
        <v>12.9</v>
      </c>
      <c r="E10" s="3"/>
    </row>
    <row r="11" spans="1:11" x14ac:dyDescent="0.3">
      <c r="A11" s="11" t="s">
        <v>20</v>
      </c>
      <c r="B11" s="43">
        <v>548315</v>
      </c>
      <c r="C11" s="20">
        <v>618424</v>
      </c>
      <c r="D11" s="12">
        <v>-11.3</v>
      </c>
      <c r="E11" s="3"/>
    </row>
    <row r="12" spans="1:11" x14ac:dyDescent="0.3">
      <c r="A12" s="11" t="s">
        <v>3</v>
      </c>
      <c r="B12" s="43">
        <v>578010</v>
      </c>
      <c r="C12" s="20">
        <v>403813</v>
      </c>
      <c r="D12" s="12">
        <v>43.1</v>
      </c>
      <c r="E12" s="3"/>
    </row>
    <row r="13" spans="1:11" x14ac:dyDescent="0.3">
      <c r="A13" s="11" t="s">
        <v>11</v>
      </c>
      <c r="B13" s="43">
        <v>622474</v>
      </c>
      <c r="C13" s="20">
        <v>646516</v>
      </c>
      <c r="D13" s="12">
        <v>-3.7</v>
      </c>
      <c r="E13" s="3"/>
    </row>
    <row r="14" spans="1:11" x14ac:dyDescent="0.3">
      <c r="A14" s="11" t="s">
        <v>1</v>
      </c>
      <c r="B14" s="43">
        <v>722131</v>
      </c>
      <c r="C14" s="20">
        <v>981908</v>
      </c>
      <c r="D14" s="12">
        <v>-26.5</v>
      </c>
      <c r="E14" s="3"/>
    </row>
    <row r="15" spans="1:11" x14ac:dyDescent="0.3">
      <c r="A15" s="11" t="s">
        <v>9</v>
      </c>
      <c r="B15" s="43">
        <v>801044</v>
      </c>
      <c r="C15" s="20">
        <v>718612</v>
      </c>
      <c r="D15" s="12">
        <v>11.5</v>
      </c>
      <c r="E15" s="3"/>
    </row>
    <row r="16" spans="1:11" x14ac:dyDescent="0.3">
      <c r="A16" s="11" t="s">
        <v>22</v>
      </c>
      <c r="B16" s="43">
        <v>909871</v>
      </c>
      <c r="C16" s="20">
        <v>919364</v>
      </c>
      <c r="D16" s="12">
        <v>-1</v>
      </c>
      <c r="E16" s="3"/>
    </row>
    <row r="17" spans="1:5" x14ac:dyDescent="0.3">
      <c r="A17" s="30" t="s">
        <v>28</v>
      </c>
      <c r="B17" s="43">
        <v>1301656</v>
      </c>
      <c r="C17" s="20">
        <v>1198769</v>
      </c>
      <c r="D17" s="31">
        <v>8.6</v>
      </c>
      <c r="E17" s="3"/>
    </row>
    <row r="18" spans="1:5" x14ac:dyDescent="0.3">
      <c r="A18" s="33" t="s">
        <v>31</v>
      </c>
      <c r="B18" s="44">
        <v>1685183</v>
      </c>
      <c r="C18" s="21">
        <v>1539465</v>
      </c>
      <c r="D18" s="34">
        <v>9.5</v>
      </c>
      <c r="E18" s="3"/>
    </row>
    <row r="19" spans="1:5" x14ac:dyDescent="0.3">
      <c r="B19" s="3"/>
      <c r="C19" s="3"/>
    </row>
    <row r="20" spans="1:5" x14ac:dyDescent="0.3">
      <c r="B20" s="13"/>
    </row>
    <row r="23" spans="1:5" x14ac:dyDescent="0.3">
      <c r="C23" s="24"/>
    </row>
    <row r="24" spans="1:5" x14ac:dyDescent="0.3">
      <c r="A24" s="6"/>
    </row>
    <row r="25" spans="1:5" x14ac:dyDescent="0.3">
      <c r="A25" s="6"/>
    </row>
  </sheetData>
  <sortState ref="A3:D18">
    <sortCondition descending="1" ref="B3:B18"/>
  </sortState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showGridLines="0" zoomScale="120" zoomScaleNormal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8" width="9.109375" style="1"/>
    <col min="9" max="9" width="9.109375" style="1" customWidth="1"/>
    <col min="10" max="16384" width="9.109375" style="1"/>
  </cols>
  <sheetData>
    <row r="1" spans="1:10" ht="15" customHeight="1" x14ac:dyDescent="0.3">
      <c r="A1" s="75" t="s">
        <v>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6.5" customHeight="1" x14ac:dyDescent="0.3">
      <c r="B2" s="18"/>
      <c r="C2" s="8"/>
      <c r="D2" s="23"/>
    </row>
    <row r="3" spans="1:10" x14ac:dyDescent="0.3">
      <c r="A3" s="27" t="s">
        <v>31</v>
      </c>
      <c r="B3" s="45">
        <v>79883</v>
      </c>
    </row>
    <row r="4" spans="1:10" x14ac:dyDescent="0.3">
      <c r="A4" s="11" t="s">
        <v>28</v>
      </c>
      <c r="B4" s="46">
        <v>55702</v>
      </c>
    </row>
    <row r="5" spans="1:10" x14ac:dyDescent="0.3">
      <c r="A5" s="30" t="s">
        <v>22</v>
      </c>
      <c r="B5" s="46">
        <v>35280</v>
      </c>
    </row>
    <row r="6" spans="1:10" x14ac:dyDescent="0.3">
      <c r="A6" s="11" t="s">
        <v>11</v>
      </c>
      <c r="B6" s="46">
        <v>25393</v>
      </c>
    </row>
    <row r="7" spans="1:10" x14ac:dyDescent="0.3">
      <c r="A7" s="11" t="s">
        <v>20</v>
      </c>
      <c r="B7" s="46">
        <v>22717</v>
      </c>
    </row>
    <row r="8" spans="1:10" x14ac:dyDescent="0.3">
      <c r="A8" s="11" t="s">
        <v>1</v>
      </c>
      <c r="B8" s="46">
        <v>20663</v>
      </c>
    </row>
    <row r="9" spans="1:10" x14ac:dyDescent="0.3">
      <c r="A9" s="11" t="s">
        <v>9</v>
      </c>
      <c r="B9" s="46">
        <v>19048</v>
      </c>
    </row>
    <row r="10" spans="1:10" x14ac:dyDescent="0.3">
      <c r="A10" s="11" t="s">
        <v>14</v>
      </c>
      <c r="B10" s="46">
        <v>17210</v>
      </c>
    </row>
    <row r="11" spans="1:10" x14ac:dyDescent="0.3">
      <c r="A11" s="11" t="s">
        <v>5</v>
      </c>
      <c r="B11" s="46">
        <v>15945</v>
      </c>
    </row>
    <row r="12" spans="1:10" x14ac:dyDescent="0.3">
      <c r="A12" s="30" t="s">
        <v>30</v>
      </c>
      <c r="B12" s="46">
        <v>14969</v>
      </c>
    </row>
    <row r="13" spans="1:10" x14ac:dyDescent="0.3">
      <c r="A13" s="11" t="s">
        <v>24</v>
      </c>
      <c r="B13" s="46">
        <v>11422</v>
      </c>
    </row>
    <row r="14" spans="1:10" x14ac:dyDescent="0.3">
      <c r="A14" s="11" t="s">
        <v>16</v>
      </c>
      <c r="B14" s="46">
        <v>10764</v>
      </c>
    </row>
    <row r="15" spans="1:10" x14ac:dyDescent="0.3">
      <c r="A15" s="30" t="s">
        <v>3</v>
      </c>
      <c r="B15" s="46">
        <v>5272</v>
      </c>
    </row>
    <row r="16" spans="1:10" x14ac:dyDescent="0.3">
      <c r="A16" s="30" t="s">
        <v>26</v>
      </c>
      <c r="B16" s="46">
        <v>3466</v>
      </c>
    </row>
    <row r="17" spans="1:5" x14ac:dyDescent="0.3">
      <c r="A17" s="30" t="s">
        <v>18</v>
      </c>
      <c r="B17" s="46">
        <v>3037</v>
      </c>
    </row>
    <row r="18" spans="1:5" x14ac:dyDescent="0.3">
      <c r="A18" s="33" t="s">
        <v>7</v>
      </c>
      <c r="B18" s="47">
        <v>2754</v>
      </c>
    </row>
    <row r="21" spans="1:5" x14ac:dyDescent="0.3">
      <c r="C21" s="13"/>
    </row>
    <row r="23" spans="1:5" x14ac:dyDescent="0.3">
      <c r="B23" s="2"/>
      <c r="C23" s="3"/>
    </row>
    <row r="24" spans="1:5" x14ac:dyDescent="0.3">
      <c r="C24" s="41"/>
    </row>
    <row r="27" spans="1:5" x14ac:dyDescent="0.3">
      <c r="E27" s="4"/>
    </row>
    <row r="31" spans="1:5" x14ac:dyDescent="0.3">
      <c r="B31" s="76"/>
      <c r="C31" s="76"/>
    </row>
    <row r="32" spans="1:5" x14ac:dyDescent="0.3">
      <c r="B32" s="76"/>
      <c r="C32" s="76"/>
    </row>
  </sheetData>
  <sortState ref="A29:C44">
    <sortCondition descending="1" ref="B29:B44"/>
  </sortState>
  <mergeCells count="3">
    <mergeCell ref="B31:C31"/>
    <mergeCell ref="B32:C32"/>
    <mergeCell ref="A1:J1"/>
  </mergeCells>
  <conditionalFormatting sqref="C24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showGridLines="0" zoomScale="120" zoomScaleNormal="120" zoomScaleSheetLayoutView="120" workbookViewId="0">
      <selection sqref="A1:K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9" width="9.109375" style="1"/>
    <col min="10" max="10" width="9.109375" style="1" customWidth="1"/>
    <col min="11" max="16384" width="9.109375" style="1"/>
  </cols>
  <sheetData>
    <row r="1" spans="1:11" s="54" customFormat="1" ht="15" customHeight="1" x14ac:dyDescent="0.25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6.5" customHeight="1" x14ac:dyDescent="0.3">
      <c r="C2" s="9"/>
    </row>
    <row r="3" spans="1:11" x14ac:dyDescent="0.3">
      <c r="A3" s="27" t="s">
        <v>31</v>
      </c>
      <c r="B3" s="45">
        <v>197794</v>
      </c>
    </row>
    <row r="4" spans="1:11" x14ac:dyDescent="0.3">
      <c r="A4" s="30" t="s">
        <v>28</v>
      </c>
      <c r="B4" s="46">
        <v>129969</v>
      </c>
    </row>
    <row r="5" spans="1:11" x14ac:dyDescent="0.3">
      <c r="A5" s="30" t="s">
        <v>11</v>
      </c>
      <c r="B5" s="46">
        <v>127432</v>
      </c>
    </row>
    <row r="6" spans="1:11" x14ac:dyDescent="0.3">
      <c r="A6" s="11" t="s">
        <v>1</v>
      </c>
      <c r="B6" s="46">
        <v>103422</v>
      </c>
    </row>
    <row r="7" spans="1:11" x14ac:dyDescent="0.3">
      <c r="A7" s="30" t="s">
        <v>22</v>
      </c>
      <c r="B7" s="46">
        <v>100666</v>
      </c>
    </row>
    <row r="8" spans="1:11" x14ac:dyDescent="0.3">
      <c r="A8" s="11" t="s">
        <v>3</v>
      </c>
      <c r="B8" s="46">
        <v>90806</v>
      </c>
    </row>
    <row r="9" spans="1:11" x14ac:dyDescent="0.3">
      <c r="A9" s="11" t="s">
        <v>20</v>
      </c>
      <c r="B9" s="46">
        <v>77001</v>
      </c>
    </row>
    <row r="10" spans="1:11" x14ac:dyDescent="0.3">
      <c r="A10" s="11" t="s">
        <v>9</v>
      </c>
      <c r="B10" s="46">
        <v>68190</v>
      </c>
    </row>
    <row r="11" spans="1:11" x14ac:dyDescent="0.3">
      <c r="A11" s="11" t="s">
        <v>5</v>
      </c>
      <c r="B11" s="46">
        <v>61280</v>
      </c>
    </row>
    <row r="12" spans="1:11" x14ac:dyDescent="0.3">
      <c r="A12" s="11" t="s">
        <v>16</v>
      </c>
      <c r="B12" s="46">
        <v>59067</v>
      </c>
    </row>
    <row r="13" spans="1:11" x14ac:dyDescent="0.3">
      <c r="A13" s="11" t="s">
        <v>30</v>
      </c>
      <c r="B13" s="46">
        <v>55206</v>
      </c>
    </row>
    <row r="14" spans="1:11" x14ac:dyDescent="0.3">
      <c r="A14" s="30" t="s">
        <v>7</v>
      </c>
      <c r="B14" s="46">
        <v>48751</v>
      </c>
    </row>
    <row r="15" spans="1:11" x14ac:dyDescent="0.3">
      <c r="A15" s="30" t="s">
        <v>18</v>
      </c>
      <c r="B15" s="46">
        <v>37972</v>
      </c>
    </row>
    <row r="16" spans="1:11" x14ac:dyDescent="0.3">
      <c r="A16" s="30" t="s">
        <v>26</v>
      </c>
      <c r="B16" s="46">
        <v>33598</v>
      </c>
    </row>
    <row r="17" spans="1:3" x14ac:dyDescent="0.3">
      <c r="A17" s="30" t="s">
        <v>24</v>
      </c>
      <c r="B17" s="46">
        <v>33068</v>
      </c>
    </row>
    <row r="18" spans="1:3" x14ac:dyDescent="0.3">
      <c r="A18" s="33" t="s">
        <v>14</v>
      </c>
      <c r="B18" s="47">
        <v>21369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7"/>
      <c r="C31" s="77"/>
    </row>
    <row r="32" spans="1:3" x14ac:dyDescent="0.3">
      <c r="B32" s="77"/>
      <c r="C32" s="77"/>
    </row>
  </sheetData>
  <sortState ref="A3:C18">
    <sortCondition descending="1" ref="C3:C18"/>
  </sortState>
  <mergeCells count="3">
    <mergeCell ref="B32:C32"/>
    <mergeCell ref="B31:C31"/>
    <mergeCell ref="A1:K1"/>
  </mergeCells>
  <conditionalFormatting sqref="C24">
    <cfRule type="cellIs" dxfId="4" priority="2" operator="greaterThan">
      <formula>0</formula>
    </cfRule>
  </conditionalFormatting>
  <conditionalFormatting sqref="C2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16384" width="9.109375" style="1"/>
  </cols>
  <sheetData>
    <row r="1" spans="1:10" ht="15" customHeight="1" x14ac:dyDescent="0.3">
      <c r="A1" s="79" t="s">
        <v>58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6.5" customHeight="1" x14ac:dyDescent="0.3">
      <c r="C2" s="9"/>
    </row>
    <row r="3" spans="1:10" x14ac:dyDescent="0.3">
      <c r="A3" s="27" t="s">
        <v>31</v>
      </c>
      <c r="B3" s="45">
        <v>354991</v>
      </c>
    </row>
    <row r="4" spans="1:10" x14ac:dyDescent="0.3">
      <c r="A4" s="30" t="s">
        <v>22</v>
      </c>
      <c r="B4" s="46">
        <v>272340</v>
      </c>
    </row>
    <row r="5" spans="1:10" x14ac:dyDescent="0.3">
      <c r="A5" s="11" t="s">
        <v>28</v>
      </c>
      <c r="B5" s="46">
        <v>268261</v>
      </c>
    </row>
    <row r="6" spans="1:10" x14ac:dyDescent="0.3">
      <c r="A6" s="30" t="s">
        <v>9</v>
      </c>
      <c r="B6" s="46">
        <v>219512</v>
      </c>
    </row>
    <row r="7" spans="1:10" x14ac:dyDescent="0.3">
      <c r="A7" s="11" t="s">
        <v>1</v>
      </c>
      <c r="B7" s="46">
        <v>173092</v>
      </c>
    </row>
    <row r="8" spans="1:10" x14ac:dyDescent="0.3">
      <c r="A8" s="11" t="s">
        <v>20</v>
      </c>
      <c r="B8" s="46">
        <v>139075</v>
      </c>
    </row>
    <row r="9" spans="1:10" x14ac:dyDescent="0.3">
      <c r="A9" s="11" t="s">
        <v>30</v>
      </c>
      <c r="B9" s="46">
        <v>132580</v>
      </c>
    </row>
    <row r="10" spans="1:10" x14ac:dyDescent="0.3">
      <c r="A10" s="11" t="s">
        <v>11</v>
      </c>
      <c r="B10" s="46">
        <v>70626</v>
      </c>
    </row>
    <row r="11" spans="1:10" x14ac:dyDescent="0.3">
      <c r="A11" s="11" t="s">
        <v>16</v>
      </c>
      <c r="B11" s="46">
        <v>69703</v>
      </c>
    </row>
    <row r="12" spans="1:10" x14ac:dyDescent="0.3">
      <c r="A12" s="11" t="s">
        <v>14</v>
      </c>
      <c r="B12" s="46">
        <v>62375</v>
      </c>
    </row>
    <row r="13" spans="1:10" x14ac:dyDescent="0.3">
      <c r="A13" s="11" t="s">
        <v>3</v>
      </c>
      <c r="B13" s="46">
        <v>60054</v>
      </c>
    </row>
    <row r="14" spans="1:10" x14ac:dyDescent="0.3">
      <c r="A14" s="11" t="s">
        <v>7</v>
      </c>
      <c r="B14" s="46">
        <v>59542</v>
      </c>
    </row>
    <row r="15" spans="1:10" x14ac:dyDescent="0.3">
      <c r="A15" s="11" t="s">
        <v>18</v>
      </c>
      <c r="B15" s="46">
        <v>31545</v>
      </c>
    </row>
    <row r="16" spans="1:10" x14ac:dyDescent="0.3">
      <c r="A16" s="30" t="s">
        <v>5</v>
      </c>
      <c r="B16" s="46">
        <v>27800</v>
      </c>
    </row>
    <row r="17" spans="1:3" x14ac:dyDescent="0.3">
      <c r="A17" s="30" t="s">
        <v>26</v>
      </c>
      <c r="B17" s="46">
        <v>27567</v>
      </c>
    </row>
    <row r="18" spans="1:3" x14ac:dyDescent="0.3">
      <c r="A18" s="33" t="s">
        <v>24</v>
      </c>
      <c r="B18" s="47">
        <v>15402</v>
      </c>
    </row>
    <row r="19" spans="1:3" x14ac:dyDescent="0.3">
      <c r="C19" s="39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8"/>
      <c r="C31" s="78"/>
    </row>
    <row r="32" spans="1:3" x14ac:dyDescent="0.3">
      <c r="B32" s="77"/>
      <c r="C32" s="77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16384" width="9.109375" style="1"/>
  </cols>
  <sheetData>
    <row r="1" spans="1:10" ht="15" customHeight="1" x14ac:dyDescent="0.3">
      <c r="A1" s="79" t="s">
        <v>59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6.5" customHeight="1" x14ac:dyDescent="0.3">
      <c r="C2" s="9"/>
    </row>
    <row r="3" spans="1:10" x14ac:dyDescent="0.3">
      <c r="A3" s="27" t="s">
        <v>31</v>
      </c>
      <c r="B3" s="45">
        <v>423773</v>
      </c>
    </row>
    <row r="4" spans="1:10" x14ac:dyDescent="0.3">
      <c r="A4" s="30" t="s">
        <v>22</v>
      </c>
      <c r="B4" s="46">
        <v>348038</v>
      </c>
    </row>
    <row r="5" spans="1:10" x14ac:dyDescent="0.3">
      <c r="A5" s="11" t="s">
        <v>1</v>
      </c>
      <c r="B5" s="46">
        <v>304214</v>
      </c>
    </row>
    <row r="6" spans="1:10" x14ac:dyDescent="0.3">
      <c r="A6" s="30" t="s">
        <v>28</v>
      </c>
      <c r="B6" s="46">
        <v>303160</v>
      </c>
    </row>
    <row r="7" spans="1:10" x14ac:dyDescent="0.3">
      <c r="A7" s="11" t="s">
        <v>9</v>
      </c>
      <c r="B7" s="46">
        <v>256294</v>
      </c>
    </row>
    <row r="8" spans="1:10" x14ac:dyDescent="0.3">
      <c r="A8" s="11" t="s">
        <v>3</v>
      </c>
      <c r="B8" s="46">
        <v>168984</v>
      </c>
    </row>
    <row r="9" spans="1:10" x14ac:dyDescent="0.3">
      <c r="A9" s="11" t="s">
        <v>5</v>
      </c>
      <c r="B9" s="46">
        <v>131568</v>
      </c>
    </row>
    <row r="10" spans="1:10" x14ac:dyDescent="0.3">
      <c r="A10" s="11" t="s">
        <v>16</v>
      </c>
      <c r="B10" s="46">
        <v>130045</v>
      </c>
    </row>
    <row r="11" spans="1:10" x14ac:dyDescent="0.3">
      <c r="A11" s="11" t="s">
        <v>11</v>
      </c>
      <c r="B11" s="46">
        <v>120320</v>
      </c>
    </row>
    <row r="12" spans="1:10" x14ac:dyDescent="0.3">
      <c r="A12" s="11" t="s">
        <v>30</v>
      </c>
      <c r="B12" s="46">
        <v>109437</v>
      </c>
    </row>
    <row r="13" spans="1:10" x14ac:dyDescent="0.3">
      <c r="A13" s="11" t="s">
        <v>7</v>
      </c>
      <c r="B13" s="46">
        <v>108075</v>
      </c>
    </row>
    <row r="14" spans="1:10" x14ac:dyDescent="0.3">
      <c r="A14" s="11" t="s">
        <v>20</v>
      </c>
      <c r="B14" s="46">
        <v>104764</v>
      </c>
    </row>
    <row r="15" spans="1:10" x14ac:dyDescent="0.3">
      <c r="A15" s="11" t="s">
        <v>14</v>
      </c>
      <c r="B15" s="46">
        <v>90771</v>
      </c>
    </row>
    <row r="16" spans="1:10" x14ac:dyDescent="0.3">
      <c r="A16" s="30" t="s">
        <v>26</v>
      </c>
      <c r="B16" s="46">
        <v>85661</v>
      </c>
    </row>
    <row r="17" spans="1:3" x14ac:dyDescent="0.3">
      <c r="A17" s="11" t="s">
        <v>18</v>
      </c>
      <c r="B17" s="46">
        <v>48794</v>
      </c>
    </row>
    <row r="18" spans="1:3" x14ac:dyDescent="0.3">
      <c r="A18" s="33" t="s">
        <v>24</v>
      </c>
      <c r="B18" s="47">
        <v>26588</v>
      </c>
    </row>
    <row r="19" spans="1:3" x14ac:dyDescent="0.3">
      <c r="C19" s="3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7"/>
      <c r="C31" s="77"/>
    </row>
    <row r="32" spans="1:3" x14ac:dyDescent="0.3">
      <c r="B32" s="77"/>
      <c r="C32" s="77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9" width="9.109375" style="1"/>
    <col min="10" max="10" width="9.6640625" style="1" customWidth="1"/>
    <col min="11" max="16384" width="9.109375" style="1"/>
  </cols>
  <sheetData>
    <row r="1" spans="1:10" ht="15" customHeight="1" x14ac:dyDescent="0.3">
      <c r="A1" s="75" t="s">
        <v>60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6.5" customHeight="1" x14ac:dyDescent="0.3">
      <c r="C2" s="9"/>
    </row>
    <row r="3" spans="1:10" x14ac:dyDescent="0.3">
      <c r="A3" s="27" t="s">
        <v>28</v>
      </c>
      <c r="B3" s="45">
        <v>429966</v>
      </c>
    </row>
    <row r="4" spans="1:10" x14ac:dyDescent="0.3">
      <c r="A4" s="11" t="s">
        <v>31</v>
      </c>
      <c r="B4" s="46">
        <v>382638</v>
      </c>
    </row>
    <row r="5" spans="1:10" x14ac:dyDescent="0.3">
      <c r="A5" s="11" t="s">
        <v>18</v>
      </c>
      <c r="B5" s="46">
        <v>221434</v>
      </c>
    </row>
    <row r="6" spans="1:10" x14ac:dyDescent="0.3">
      <c r="A6" s="11" t="s">
        <v>3</v>
      </c>
      <c r="B6" s="46">
        <v>166014</v>
      </c>
    </row>
    <row r="7" spans="1:10" x14ac:dyDescent="0.3">
      <c r="A7" s="11" t="s">
        <v>9</v>
      </c>
      <c r="B7" s="46">
        <v>164027</v>
      </c>
    </row>
    <row r="8" spans="1:10" x14ac:dyDescent="0.3">
      <c r="A8" s="11" t="s">
        <v>5</v>
      </c>
      <c r="B8" s="46">
        <v>157683</v>
      </c>
    </row>
    <row r="9" spans="1:10" x14ac:dyDescent="0.3">
      <c r="A9" s="11" t="s">
        <v>26</v>
      </c>
      <c r="B9" s="46">
        <v>59343</v>
      </c>
    </row>
    <row r="10" spans="1:10" x14ac:dyDescent="0.3">
      <c r="A10" s="11" t="s">
        <v>11</v>
      </c>
      <c r="B10" s="46">
        <v>54977</v>
      </c>
    </row>
    <row r="11" spans="1:10" x14ac:dyDescent="0.3">
      <c r="A11" s="11" t="s">
        <v>24</v>
      </c>
      <c r="B11" s="46">
        <v>43662</v>
      </c>
    </row>
    <row r="12" spans="1:10" x14ac:dyDescent="0.3">
      <c r="A12" s="11" t="s">
        <v>20</v>
      </c>
      <c r="B12" s="46">
        <v>41879</v>
      </c>
    </row>
    <row r="13" spans="1:10" x14ac:dyDescent="0.3">
      <c r="A13" s="11" t="s">
        <v>16</v>
      </c>
      <c r="B13" s="46">
        <v>35082</v>
      </c>
    </row>
    <row r="14" spans="1:10" x14ac:dyDescent="0.3">
      <c r="A14" s="30" t="s">
        <v>14</v>
      </c>
      <c r="B14" s="46">
        <v>31248</v>
      </c>
    </row>
    <row r="15" spans="1:10" x14ac:dyDescent="0.3">
      <c r="A15" s="30" t="s">
        <v>7</v>
      </c>
      <c r="B15" s="46">
        <v>26276</v>
      </c>
    </row>
    <row r="16" spans="1:10" x14ac:dyDescent="0.3">
      <c r="A16" s="30" t="s">
        <v>30</v>
      </c>
      <c r="B16" s="46">
        <v>25040</v>
      </c>
    </row>
    <row r="17" spans="1:3" x14ac:dyDescent="0.3">
      <c r="A17" s="30" t="s">
        <v>1</v>
      </c>
      <c r="B17" s="46">
        <v>23778</v>
      </c>
    </row>
    <row r="18" spans="1:3" x14ac:dyDescent="0.3">
      <c r="A18" s="33" t="s">
        <v>22</v>
      </c>
      <c r="B18" s="47">
        <v>21444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6"/>
      <c r="C31" s="76"/>
    </row>
    <row r="32" spans="1:3" x14ac:dyDescent="0.3">
      <c r="B32" s="76"/>
      <c r="C32" s="76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AD3641B4-23D9-4536-AF9E-7D0EADDEB824">Informacja_sygnalna_Budownictwo_w_1_polroczu_2022_dane_do_wykresow.xlsx</NazwaPliku>
    <Osoba xmlns="AD3641B4-23D9-4536-AF9E-7D0EADDEB824">STAT\plewikj</Osoba>
    <Odbiorcy2 xmlns="AD3641B4-23D9-4536-AF9E-7D0EADDEB824" xsi:nil="true"/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</documentManagement>
</p:properties>
</file>

<file path=customXml/itemProps1.xml><?xml version="1.0" encoding="utf-8"?>
<ds:datastoreItem xmlns:ds="http://schemas.openxmlformats.org/officeDocument/2006/customXml" ds:itemID="{55E5319F-00A0-4100-ADBF-7E6DD7585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39C8F-63FB-4B59-8D8E-DFF3EBE18C9D}">
  <ds:schemaRefs>
    <ds:schemaRef ds:uri="http://schemas.microsoft.com/office/2006/metadata/properties"/>
    <ds:schemaRef ds:uri="http://schemas.microsoft.com/office/infopath/2007/PartnerControls"/>
    <ds:schemaRef ds:uri="AD3641B4-23D9-4536-AF9E-7D0EADDEB82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mapa1</vt:lpstr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</dc:title>
  <dc:creator>Główny Urząd Statystyczny</dc:creator>
  <dcterms:created xsi:type="dcterms:W3CDTF">2018-10-01T06:21:33Z</dcterms:created>
  <dcterms:modified xsi:type="dcterms:W3CDTF">2025-12-09T09:38:07Z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